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rmaa\Desktop\FINAL FILES\Submitted files\"/>
    </mc:Choice>
  </mc:AlternateContent>
  <xr:revisionPtr revIDLastSave="0" documentId="13_ncr:1_{5C331DB8-A955-4E5C-A56F-D6F118507FDA}" xr6:coauthVersionLast="36" xr6:coauthVersionMax="36" xr10:uidLastSave="{00000000-0000-0000-0000-000000000000}"/>
  <bookViews>
    <workbookView xWindow="0" yWindow="0" windowWidth="28800" windowHeight="12225" activeTab="9" xr2:uid="{C92A5D17-EF61-4F38-AA3C-1A89F379DE83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Suppl. Fig. 1" sheetId="8" r:id="rId7"/>
    <sheet name="Suppl. Fig. 2" sheetId="7" r:id="rId8"/>
    <sheet name="Suppl. Fig. 3" sheetId="9" r:id="rId9"/>
    <sheet name="Suppl. Fig. 4" sheetId="10" r:id="rId10"/>
    <sheet name="Suppl. Fig. 5" sheetId="13" r:id="rId11"/>
    <sheet name="Suppl. Fig. 6" sheetId="11" r:id="rId12"/>
    <sheet name="Suppl. Fig. 7" sheetId="12" r:id="rId13"/>
    <sheet name="Suppl. Fig. 8" sheetId="15" r:id="rId1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550" i="15" l="1"/>
  <c r="T4549" i="15"/>
  <c r="T4548" i="15"/>
  <c r="T4547" i="15"/>
  <c r="T4546" i="15"/>
  <c r="T4545" i="15"/>
  <c r="T4544" i="15"/>
  <c r="T4543" i="15"/>
  <c r="T4542" i="15"/>
  <c r="T4541" i="15"/>
  <c r="T4540" i="15"/>
  <c r="T4539" i="15"/>
  <c r="T4538" i="15"/>
  <c r="T4537" i="15"/>
  <c r="T4536" i="15"/>
  <c r="T4535" i="15"/>
  <c r="T4534" i="15"/>
  <c r="T4533" i="15"/>
  <c r="T4532" i="15"/>
  <c r="T4531" i="15"/>
  <c r="T4530" i="15"/>
  <c r="T4529" i="15"/>
  <c r="T4528" i="15"/>
  <c r="T4527" i="15"/>
  <c r="T4526" i="15"/>
  <c r="T4525" i="15"/>
  <c r="T4524" i="15"/>
  <c r="T4523" i="15"/>
  <c r="T4522" i="15"/>
  <c r="T4521" i="15"/>
  <c r="T4520" i="15"/>
  <c r="T4519" i="15"/>
  <c r="T4518" i="15"/>
  <c r="T4517" i="15"/>
  <c r="T4516" i="15"/>
  <c r="T4515" i="15"/>
  <c r="T4514" i="15"/>
  <c r="T4513" i="15"/>
  <c r="T4512" i="15"/>
  <c r="T4511" i="15"/>
  <c r="T4510" i="15"/>
  <c r="T4509" i="15"/>
  <c r="T4508" i="15"/>
  <c r="T4507" i="15"/>
  <c r="T4506" i="15"/>
  <c r="T4505" i="15"/>
  <c r="T4504" i="15"/>
  <c r="T4503" i="15"/>
  <c r="T4502" i="15"/>
  <c r="T4501" i="15"/>
  <c r="T4500" i="15"/>
  <c r="T4499" i="15"/>
  <c r="T4498" i="15"/>
  <c r="T4497" i="15"/>
  <c r="T4496" i="15"/>
  <c r="T4495" i="15"/>
  <c r="T4494" i="15"/>
  <c r="T4493" i="15"/>
  <c r="T4492" i="15"/>
  <c r="T4491" i="15"/>
  <c r="T4490" i="15"/>
  <c r="T4489" i="15"/>
  <c r="T4488" i="15"/>
  <c r="T4487" i="15"/>
  <c r="T4486" i="15"/>
  <c r="T4485" i="15"/>
  <c r="T4484" i="15"/>
  <c r="T4483" i="15"/>
  <c r="T4482" i="15"/>
  <c r="T4481" i="15"/>
  <c r="T4480" i="15"/>
  <c r="T4479" i="15"/>
  <c r="T4478" i="15"/>
  <c r="T4477" i="15"/>
  <c r="T4476" i="15"/>
  <c r="T4475" i="15"/>
  <c r="T4474" i="15"/>
  <c r="T4473" i="15"/>
  <c r="T4472" i="15"/>
  <c r="T4471" i="15"/>
  <c r="T4470" i="15"/>
  <c r="T4469" i="15"/>
  <c r="T4468" i="15"/>
  <c r="T4467" i="15"/>
  <c r="T4466" i="15"/>
  <c r="T4465" i="15"/>
  <c r="T4464" i="15"/>
  <c r="T4463" i="15"/>
  <c r="T4462" i="15"/>
  <c r="T4461" i="15"/>
  <c r="T4460" i="15"/>
  <c r="T4459" i="15"/>
  <c r="T4458" i="15"/>
  <c r="T4457" i="15"/>
  <c r="T4456" i="15"/>
  <c r="T4455" i="15"/>
  <c r="T4454" i="15"/>
  <c r="T4453" i="15"/>
  <c r="T4452" i="15"/>
  <c r="T4451" i="15"/>
  <c r="T4450" i="15"/>
  <c r="T4449" i="15"/>
  <c r="T4448" i="15"/>
  <c r="T4447" i="15"/>
  <c r="T4446" i="15"/>
  <c r="T4445" i="15"/>
  <c r="T4444" i="15"/>
  <c r="T4443" i="15"/>
  <c r="T4442" i="15"/>
  <c r="T4441" i="15"/>
  <c r="T4440" i="15"/>
  <c r="T4439" i="15"/>
  <c r="T4438" i="15"/>
  <c r="T4437" i="15"/>
  <c r="T4436" i="15"/>
  <c r="T4435" i="15"/>
  <c r="T4434" i="15"/>
  <c r="T4433" i="15"/>
  <c r="T4432" i="15"/>
  <c r="T4431" i="15"/>
  <c r="T4430" i="15"/>
  <c r="T4429" i="15"/>
  <c r="T4428" i="15"/>
  <c r="T4427" i="15"/>
  <c r="T4426" i="15"/>
  <c r="T4425" i="15"/>
  <c r="T4424" i="15"/>
  <c r="T4423" i="15"/>
  <c r="T4422" i="15"/>
  <c r="T4421" i="15"/>
  <c r="T4420" i="15"/>
  <c r="T4419" i="15"/>
  <c r="T4418" i="15"/>
  <c r="T4417" i="15"/>
  <c r="T4416" i="15"/>
  <c r="T4415" i="15"/>
  <c r="T4414" i="15"/>
  <c r="T4413" i="15"/>
  <c r="T4412" i="15"/>
  <c r="T4411" i="15"/>
  <c r="T4410" i="15"/>
  <c r="T4409" i="15"/>
  <c r="T4408" i="15"/>
  <c r="T4407" i="15"/>
  <c r="T4406" i="15"/>
  <c r="T4405" i="15"/>
  <c r="T4404" i="15"/>
  <c r="T4403" i="15"/>
  <c r="T4402" i="15"/>
  <c r="T4401" i="15"/>
  <c r="T4400" i="15"/>
  <c r="T4399" i="15"/>
  <c r="T4398" i="15"/>
  <c r="T4397" i="15"/>
  <c r="T4396" i="15"/>
  <c r="T4395" i="15"/>
  <c r="T4394" i="15"/>
  <c r="T4393" i="15"/>
  <c r="T4392" i="15"/>
  <c r="T4391" i="15"/>
  <c r="T4390" i="15"/>
  <c r="T4389" i="15"/>
  <c r="T4388" i="15"/>
  <c r="T4387" i="15"/>
  <c r="T4386" i="15"/>
  <c r="T4385" i="15"/>
  <c r="T4384" i="15"/>
  <c r="T4383" i="15"/>
  <c r="T4382" i="15"/>
  <c r="T4381" i="15"/>
  <c r="T4380" i="15"/>
  <c r="T4379" i="15"/>
  <c r="T4378" i="15"/>
  <c r="T4377" i="15"/>
  <c r="T4376" i="15"/>
  <c r="T4375" i="15"/>
  <c r="T4374" i="15"/>
  <c r="T4373" i="15"/>
  <c r="T4372" i="15"/>
  <c r="T4371" i="15"/>
  <c r="T4370" i="15"/>
  <c r="T4369" i="15"/>
  <c r="T4368" i="15"/>
  <c r="T4367" i="15"/>
  <c r="T4366" i="15"/>
  <c r="T4365" i="15"/>
  <c r="T4364" i="15"/>
  <c r="T4363" i="15"/>
  <c r="T4362" i="15"/>
  <c r="T4361" i="15"/>
  <c r="T4360" i="15"/>
  <c r="T4359" i="15"/>
  <c r="T4358" i="15"/>
  <c r="T4357" i="15"/>
  <c r="T4356" i="15"/>
  <c r="T4355" i="15"/>
  <c r="T4354" i="15"/>
  <c r="T4353" i="15"/>
  <c r="T4352" i="15"/>
  <c r="T4351" i="15"/>
  <c r="T4350" i="15"/>
  <c r="T4349" i="15"/>
  <c r="T4348" i="15"/>
  <c r="T4347" i="15"/>
  <c r="T4346" i="15"/>
  <c r="T4345" i="15"/>
  <c r="T4344" i="15"/>
  <c r="T4343" i="15"/>
  <c r="T4342" i="15"/>
  <c r="T4341" i="15"/>
  <c r="T4340" i="15"/>
  <c r="T4339" i="15"/>
  <c r="T4338" i="15"/>
  <c r="T4337" i="15"/>
  <c r="T4336" i="15"/>
  <c r="T4335" i="15"/>
  <c r="T4334" i="15"/>
  <c r="T4333" i="15"/>
  <c r="T4332" i="15"/>
  <c r="T4331" i="15"/>
  <c r="T4330" i="15"/>
  <c r="T4329" i="15"/>
  <c r="T4328" i="15"/>
  <c r="T4327" i="15"/>
  <c r="T4326" i="15"/>
  <c r="T4325" i="15"/>
  <c r="T4324" i="15"/>
  <c r="T4323" i="15"/>
  <c r="T4322" i="15"/>
  <c r="T4321" i="15"/>
  <c r="T4320" i="15"/>
  <c r="T4319" i="15"/>
  <c r="T4318" i="15"/>
  <c r="T4317" i="15"/>
  <c r="T4316" i="15"/>
  <c r="T4315" i="15"/>
  <c r="T4314" i="15"/>
  <c r="T4313" i="15"/>
  <c r="T4312" i="15"/>
  <c r="T4311" i="15"/>
  <c r="T4310" i="15"/>
  <c r="T4309" i="15"/>
  <c r="T4308" i="15"/>
  <c r="T4307" i="15"/>
  <c r="T4306" i="15"/>
  <c r="T4305" i="15"/>
  <c r="T4304" i="15"/>
  <c r="T4303" i="15"/>
  <c r="T4302" i="15"/>
  <c r="T4301" i="15"/>
  <c r="T4300" i="15"/>
  <c r="T4299" i="15"/>
  <c r="T4298" i="15"/>
  <c r="T4297" i="15"/>
  <c r="T4296" i="15"/>
  <c r="T4295" i="15"/>
  <c r="T4294" i="15"/>
  <c r="T4293" i="15"/>
  <c r="T4292" i="15"/>
  <c r="T4291" i="15"/>
  <c r="T4290" i="15"/>
  <c r="T4289" i="15"/>
  <c r="T4288" i="15"/>
  <c r="T4287" i="15"/>
  <c r="T4286" i="15"/>
  <c r="T4285" i="15"/>
  <c r="T4284" i="15"/>
  <c r="T4283" i="15"/>
  <c r="T4282" i="15"/>
  <c r="T4281" i="15"/>
  <c r="T4280" i="15"/>
  <c r="T4279" i="15"/>
  <c r="T4278" i="15"/>
  <c r="T4277" i="15"/>
  <c r="T4276" i="15"/>
  <c r="T4275" i="15"/>
  <c r="T4274" i="15"/>
  <c r="T4273" i="15"/>
  <c r="T4272" i="15"/>
  <c r="T4271" i="15"/>
  <c r="T4270" i="15"/>
  <c r="T4269" i="15"/>
  <c r="T4268" i="15"/>
  <c r="T4267" i="15"/>
  <c r="T4266" i="15"/>
  <c r="T4265" i="15"/>
  <c r="T4264" i="15"/>
  <c r="T4263" i="15"/>
  <c r="T4262" i="15"/>
  <c r="T4261" i="15"/>
  <c r="T4260" i="15"/>
  <c r="T4259" i="15"/>
  <c r="T4258" i="15"/>
  <c r="T4257" i="15"/>
  <c r="T4256" i="15"/>
  <c r="T4255" i="15"/>
  <c r="T4254" i="15"/>
  <c r="T4253" i="15"/>
  <c r="T4252" i="15"/>
  <c r="T4251" i="15"/>
  <c r="T4250" i="15"/>
  <c r="T4249" i="15"/>
  <c r="T4248" i="15"/>
  <c r="T4247" i="15"/>
  <c r="T4246" i="15"/>
  <c r="T4245" i="15"/>
  <c r="T4244" i="15"/>
  <c r="T4243" i="15"/>
  <c r="T4242" i="15"/>
  <c r="T4241" i="15"/>
  <c r="T4240" i="15"/>
  <c r="T4239" i="15"/>
  <c r="T4238" i="15"/>
  <c r="T4237" i="15"/>
  <c r="T4236" i="15"/>
  <c r="T4235" i="15"/>
  <c r="T4234" i="15"/>
  <c r="T4233" i="15"/>
  <c r="T4232" i="15"/>
  <c r="T4231" i="15"/>
  <c r="T4230" i="15"/>
  <c r="T4229" i="15"/>
  <c r="T4228" i="15"/>
  <c r="T4227" i="15"/>
  <c r="T4226" i="15"/>
  <c r="T4225" i="15"/>
  <c r="T4224" i="15"/>
  <c r="T4223" i="15"/>
  <c r="T4222" i="15"/>
  <c r="T4221" i="15"/>
  <c r="T4220" i="15"/>
  <c r="T4219" i="15"/>
  <c r="T4218" i="15"/>
  <c r="T4217" i="15"/>
  <c r="T4216" i="15"/>
  <c r="T4215" i="15"/>
  <c r="T4214" i="15"/>
  <c r="T4213" i="15"/>
  <c r="T4212" i="15"/>
  <c r="T4211" i="15"/>
  <c r="T4210" i="15"/>
  <c r="T4209" i="15"/>
  <c r="T4208" i="15"/>
  <c r="T4207" i="15"/>
  <c r="T4206" i="15"/>
  <c r="T4205" i="15"/>
  <c r="T4204" i="15"/>
  <c r="T4203" i="15"/>
  <c r="T4202" i="15"/>
  <c r="T4201" i="15"/>
  <c r="T4200" i="15"/>
  <c r="T4199" i="15"/>
  <c r="T4198" i="15"/>
  <c r="T4197" i="15"/>
  <c r="T4196" i="15"/>
  <c r="T4195" i="15"/>
  <c r="T4194" i="15"/>
  <c r="T4193" i="15"/>
  <c r="T4192" i="15"/>
  <c r="T4191" i="15"/>
  <c r="T4190" i="15"/>
  <c r="T4189" i="15"/>
  <c r="T4188" i="15"/>
  <c r="T4187" i="15"/>
  <c r="T4186" i="15"/>
  <c r="T4185" i="15"/>
  <c r="T4184" i="15"/>
  <c r="T4183" i="15"/>
  <c r="T4182" i="15"/>
  <c r="T4181" i="15"/>
  <c r="T4180" i="15"/>
  <c r="T4179" i="15"/>
  <c r="T4178" i="15"/>
  <c r="T4177" i="15"/>
  <c r="T4176" i="15"/>
  <c r="T4175" i="15"/>
  <c r="T4174" i="15"/>
  <c r="T4173" i="15"/>
  <c r="T4172" i="15"/>
  <c r="T4171" i="15"/>
  <c r="T4170" i="15"/>
  <c r="T4169" i="15"/>
  <c r="T4168" i="15"/>
  <c r="T4167" i="15"/>
  <c r="T4166" i="15"/>
  <c r="T4165" i="15"/>
  <c r="T4164" i="15"/>
  <c r="T4163" i="15"/>
  <c r="T4162" i="15"/>
  <c r="T4161" i="15"/>
  <c r="T4160" i="15"/>
  <c r="T4159" i="15"/>
  <c r="T4158" i="15"/>
  <c r="T4157" i="15"/>
  <c r="T4156" i="15"/>
  <c r="T4155" i="15"/>
  <c r="T4154" i="15"/>
  <c r="T4153" i="15"/>
  <c r="T4152" i="15"/>
  <c r="T4151" i="15"/>
  <c r="T4150" i="15"/>
  <c r="T4149" i="15"/>
  <c r="T4148" i="15"/>
  <c r="T4147" i="15"/>
  <c r="T4146" i="15"/>
  <c r="T4145" i="15"/>
  <c r="T4144" i="15"/>
  <c r="T4143" i="15"/>
  <c r="T4142" i="15"/>
  <c r="T4141" i="15"/>
  <c r="T4140" i="15"/>
  <c r="T4139" i="15"/>
  <c r="T4138" i="15"/>
  <c r="T4137" i="15"/>
  <c r="T4136" i="15"/>
  <c r="T4135" i="15"/>
  <c r="T4134" i="15"/>
  <c r="T4133" i="15"/>
  <c r="T4132" i="15"/>
  <c r="T4131" i="15"/>
  <c r="T4130" i="15"/>
  <c r="T4129" i="15"/>
  <c r="T4128" i="15"/>
  <c r="T4127" i="15"/>
  <c r="T4126" i="15"/>
  <c r="T4125" i="15"/>
  <c r="T4124" i="15"/>
  <c r="T4123" i="15"/>
  <c r="T4122" i="15"/>
  <c r="T4121" i="15"/>
  <c r="T4120" i="15"/>
  <c r="T4119" i="15"/>
  <c r="T4118" i="15"/>
  <c r="T4117" i="15"/>
  <c r="T4116" i="15"/>
  <c r="T4115" i="15"/>
  <c r="T4114" i="15"/>
  <c r="T4113" i="15"/>
  <c r="T4112" i="15"/>
  <c r="T4111" i="15"/>
  <c r="T4110" i="15"/>
  <c r="T4109" i="15"/>
  <c r="T4108" i="15"/>
  <c r="T4107" i="15"/>
  <c r="T4106" i="15"/>
  <c r="T4105" i="15"/>
  <c r="T4104" i="15"/>
  <c r="T4103" i="15"/>
  <c r="T4102" i="15"/>
  <c r="T4101" i="15"/>
  <c r="T4100" i="15"/>
  <c r="T4099" i="15"/>
  <c r="T4098" i="15"/>
  <c r="T4097" i="15"/>
  <c r="T4096" i="15"/>
  <c r="T4095" i="15"/>
  <c r="T4094" i="15"/>
  <c r="T4093" i="15"/>
  <c r="T4092" i="15"/>
  <c r="T4091" i="15"/>
  <c r="T4090" i="15"/>
  <c r="T4089" i="15"/>
  <c r="T4088" i="15"/>
  <c r="T4087" i="15"/>
  <c r="T4086" i="15"/>
  <c r="T4085" i="15"/>
  <c r="T4084" i="15"/>
  <c r="T4083" i="15"/>
  <c r="T4082" i="15"/>
  <c r="T4081" i="15"/>
  <c r="T4080" i="15"/>
  <c r="T4079" i="15"/>
  <c r="T4078" i="15"/>
  <c r="T4077" i="15"/>
  <c r="T4076" i="15"/>
  <c r="T4075" i="15"/>
  <c r="T4074" i="15"/>
  <c r="T4073" i="15"/>
  <c r="T4072" i="15"/>
  <c r="T4071" i="15"/>
  <c r="T4070" i="15"/>
  <c r="T4069" i="15"/>
  <c r="T4068" i="15"/>
  <c r="T4067" i="15"/>
  <c r="T4066" i="15"/>
  <c r="T4065" i="15"/>
  <c r="T4064" i="15"/>
  <c r="T4063" i="15"/>
  <c r="T4062" i="15"/>
  <c r="T4061" i="15"/>
  <c r="T4060" i="15"/>
  <c r="T4059" i="15"/>
  <c r="T4058" i="15"/>
  <c r="T4057" i="15"/>
  <c r="T4056" i="15"/>
  <c r="T4055" i="15"/>
  <c r="T4054" i="15"/>
  <c r="T4053" i="15"/>
  <c r="T4052" i="15"/>
  <c r="T4051" i="15"/>
  <c r="T4050" i="15"/>
  <c r="T4049" i="15"/>
  <c r="T4048" i="15"/>
  <c r="T4047" i="15"/>
  <c r="T4046" i="15"/>
  <c r="T4045" i="15"/>
  <c r="T4044" i="15"/>
  <c r="T4043" i="15"/>
  <c r="T4042" i="15"/>
  <c r="T4041" i="15"/>
  <c r="T4040" i="15"/>
  <c r="T4039" i="15"/>
  <c r="T4038" i="15"/>
  <c r="T4037" i="15"/>
  <c r="T4036" i="15"/>
  <c r="T4035" i="15"/>
  <c r="T4034" i="15"/>
  <c r="T4033" i="15"/>
  <c r="T4032" i="15"/>
  <c r="T4031" i="15"/>
  <c r="T4030" i="15"/>
  <c r="T4029" i="15"/>
  <c r="T4028" i="15"/>
  <c r="T4027" i="15"/>
  <c r="T4026" i="15"/>
  <c r="T4025" i="15"/>
  <c r="T4024" i="15"/>
  <c r="T4023" i="15"/>
  <c r="T4022" i="15"/>
  <c r="T4021" i="15"/>
  <c r="T4020" i="15"/>
  <c r="T4019" i="15"/>
  <c r="T4018" i="15"/>
  <c r="T4017" i="15"/>
  <c r="T4016" i="15"/>
  <c r="T4015" i="15"/>
  <c r="T4014" i="15"/>
  <c r="T4013" i="15"/>
  <c r="T4012" i="15"/>
  <c r="T4011" i="15"/>
  <c r="T4010" i="15"/>
  <c r="T4009" i="15"/>
  <c r="T4008" i="15"/>
  <c r="T4007" i="15"/>
  <c r="T4006" i="15"/>
  <c r="T4005" i="15"/>
  <c r="T4004" i="15"/>
  <c r="T4003" i="15"/>
  <c r="T4002" i="15"/>
  <c r="T4001" i="15"/>
  <c r="T4000" i="15"/>
  <c r="T3999" i="15"/>
  <c r="T3998" i="15"/>
  <c r="T3997" i="15"/>
  <c r="T3996" i="15"/>
  <c r="T3995" i="15"/>
  <c r="T3994" i="15"/>
  <c r="T3993" i="15"/>
  <c r="T3992" i="15"/>
  <c r="T3991" i="15"/>
  <c r="T3990" i="15"/>
  <c r="T3989" i="15"/>
  <c r="T3988" i="15"/>
  <c r="T3987" i="15"/>
  <c r="T3986" i="15"/>
  <c r="T3985" i="15"/>
  <c r="T3984" i="15"/>
  <c r="T3983" i="15"/>
  <c r="T3982" i="15"/>
  <c r="T3981" i="15"/>
  <c r="T3980" i="15"/>
  <c r="T3979" i="15"/>
  <c r="T3978" i="15"/>
  <c r="T3977" i="15"/>
  <c r="T3976" i="15"/>
  <c r="T3975" i="15"/>
  <c r="T3974" i="15"/>
  <c r="T3973" i="15"/>
  <c r="T3972" i="15"/>
  <c r="T3971" i="15"/>
  <c r="T3970" i="15"/>
  <c r="T3969" i="15"/>
  <c r="T3968" i="15"/>
  <c r="T3967" i="15"/>
  <c r="T3966" i="15"/>
  <c r="T3965" i="15"/>
  <c r="T3964" i="15"/>
  <c r="T3963" i="15"/>
  <c r="T3962" i="15"/>
  <c r="T3961" i="15"/>
  <c r="T3960" i="15"/>
  <c r="T3959" i="15"/>
  <c r="T3958" i="15"/>
  <c r="T3957" i="15"/>
  <c r="T3956" i="15"/>
  <c r="T3955" i="15"/>
  <c r="T3954" i="15"/>
  <c r="T3953" i="15"/>
  <c r="T3952" i="15"/>
  <c r="T3951" i="15"/>
  <c r="T3950" i="15"/>
  <c r="T3949" i="15"/>
  <c r="T3948" i="15"/>
  <c r="T3947" i="15"/>
  <c r="T3946" i="15"/>
  <c r="T3945" i="15"/>
  <c r="T3944" i="15"/>
  <c r="T3943" i="15"/>
  <c r="T3942" i="15"/>
  <c r="T3941" i="15"/>
  <c r="T3940" i="15"/>
  <c r="T3939" i="15"/>
  <c r="T3938" i="15"/>
  <c r="T3937" i="15"/>
  <c r="T3936" i="15"/>
  <c r="T3935" i="15"/>
  <c r="T3934" i="15"/>
  <c r="T3933" i="15"/>
  <c r="T3932" i="15"/>
  <c r="T3931" i="15"/>
  <c r="T3930" i="15"/>
  <c r="T3929" i="15"/>
  <c r="T3928" i="15"/>
  <c r="T3927" i="15"/>
  <c r="T3926" i="15"/>
  <c r="T3925" i="15"/>
  <c r="T3924" i="15"/>
  <c r="T3923" i="15"/>
  <c r="T3922" i="15"/>
  <c r="T3921" i="15"/>
  <c r="T3920" i="15"/>
  <c r="T3919" i="15"/>
  <c r="T3918" i="15"/>
  <c r="T3917" i="15"/>
  <c r="T3916" i="15"/>
  <c r="T3915" i="15"/>
  <c r="T3914" i="15"/>
  <c r="T3913" i="15"/>
  <c r="T3912" i="15"/>
  <c r="T3911" i="15"/>
  <c r="T3910" i="15"/>
  <c r="T3909" i="15"/>
  <c r="T3908" i="15"/>
  <c r="T3907" i="15"/>
  <c r="T3906" i="15"/>
  <c r="T3905" i="15"/>
  <c r="T3904" i="15"/>
  <c r="T3903" i="15"/>
  <c r="T3902" i="15"/>
  <c r="T3901" i="15"/>
  <c r="T3900" i="15"/>
  <c r="T3899" i="15"/>
  <c r="T3898" i="15"/>
  <c r="T3897" i="15"/>
  <c r="T3896" i="15"/>
  <c r="T3895" i="15"/>
  <c r="T3894" i="15"/>
  <c r="T3893" i="15"/>
  <c r="T3892" i="15"/>
  <c r="T3891" i="15"/>
  <c r="T3890" i="15"/>
  <c r="T3889" i="15"/>
  <c r="T3888" i="15"/>
  <c r="T3887" i="15"/>
  <c r="T3886" i="15"/>
  <c r="T3885" i="15"/>
  <c r="T3884" i="15"/>
  <c r="T3883" i="15"/>
  <c r="T3882" i="15"/>
  <c r="T3881" i="15"/>
  <c r="T3880" i="15"/>
  <c r="T3879" i="15"/>
  <c r="T3878" i="15"/>
  <c r="T3877" i="15"/>
  <c r="T3876" i="15"/>
  <c r="T3875" i="15"/>
  <c r="T3874" i="15"/>
  <c r="T3873" i="15"/>
  <c r="T3872" i="15"/>
  <c r="T3871" i="15"/>
  <c r="T3870" i="15"/>
  <c r="T3869" i="15"/>
  <c r="T3868" i="15"/>
  <c r="T3867" i="15"/>
  <c r="T3866" i="15"/>
  <c r="T3865" i="15"/>
  <c r="T3864" i="15"/>
  <c r="T3863" i="15"/>
  <c r="T3862" i="15"/>
  <c r="T3861" i="15"/>
  <c r="T3860" i="15"/>
  <c r="T3859" i="15"/>
  <c r="T3858" i="15"/>
  <c r="T3857" i="15"/>
  <c r="T3856" i="15"/>
  <c r="T3855" i="15"/>
  <c r="T3854" i="15"/>
  <c r="T3853" i="15"/>
  <c r="T3852" i="15"/>
  <c r="T3851" i="15"/>
  <c r="T3850" i="15"/>
  <c r="T3849" i="15"/>
  <c r="T3848" i="15"/>
  <c r="T3847" i="15"/>
  <c r="T3846" i="15"/>
  <c r="T3845" i="15"/>
  <c r="T3844" i="15"/>
  <c r="T3843" i="15"/>
  <c r="T3842" i="15"/>
  <c r="T3841" i="15"/>
  <c r="T3840" i="15"/>
  <c r="T3839" i="15"/>
  <c r="T3838" i="15"/>
  <c r="T3837" i="15"/>
  <c r="T3836" i="15"/>
  <c r="T3835" i="15"/>
  <c r="T3834" i="15"/>
  <c r="T3833" i="15"/>
  <c r="T3832" i="15"/>
  <c r="T3831" i="15"/>
  <c r="T3830" i="15"/>
  <c r="T3829" i="15"/>
  <c r="T3828" i="15"/>
  <c r="T3827" i="15"/>
  <c r="T3826" i="15"/>
  <c r="T3825" i="15"/>
  <c r="T3824" i="15"/>
  <c r="T3823" i="15"/>
  <c r="T3822" i="15"/>
  <c r="T3821" i="15"/>
  <c r="T3820" i="15"/>
  <c r="T3819" i="15"/>
  <c r="T3818" i="15"/>
  <c r="T3817" i="15"/>
  <c r="T3816" i="15"/>
  <c r="T3815" i="15"/>
  <c r="T3814" i="15"/>
  <c r="T3813" i="15"/>
  <c r="T3812" i="15"/>
  <c r="T3811" i="15"/>
  <c r="T3810" i="15"/>
  <c r="T3809" i="15"/>
  <c r="T3808" i="15"/>
  <c r="T3807" i="15"/>
  <c r="T3806" i="15"/>
  <c r="T3805" i="15"/>
  <c r="T3804" i="15"/>
  <c r="T3803" i="15"/>
  <c r="T3802" i="15"/>
  <c r="T3801" i="15"/>
  <c r="T3800" i="15"/>
  <c r="T3799" i="15"/>
  <c r="T3798" i="15"/>
  <c r="T3797" i="15"/>
  <c r="T3796" i="15"/>
  <c r="T3795" i="15"/>
  <c r="T3794" i="15"/>
  <c r="T3793" i="15"/>
  <c r="T3792" i="15"/>
  <c r="T3791" i="15"/>
  <c r="T3790" i="15"/>
  <c r="T3789" i="15"/>
  <c r="T3788" i="15"/>
  <c r="T3787" i="15"/>
  <c r="T3786" i="15"/>
  <c r="T3785" i="15"/>
  <c r="T3784" i="15"/>
  <c r="T3783" i="15"/>
  <c r="T3782" i="15"/>
  <c r="T3781" i="15"/>
  <c r="T3780" i="15"/>
  <c r="T3779" i="15"/>
  <c r="T3778" i="15"/>
  <c r="T3777" i="15"/>
  <c r="T3776" i="15"/>
  <c r="T3775" i="15"/>
  <c r="T3774" i="15"/>
  <c r="T3773" i="15"/>
  <c r="T3772" i="15"/>
  <c r="T3771" i="15"/>
  <c r="T3770" i="15"/>
  <c r="T3769" i="15"/>
  <c r="T3768" i="15"/>
  <c r="T3767" i="15"/>
  <c r="T3766" i="15"/>
  <c r="T3765" i="15"/>
  <c r="T3764" i="15"/>
  <c r="T3763" i="15"/>
  <c r="T3762" i="15"/>
  <c r="T3761" i="15"/>
  <c r="T3760" i="15"/>
  <c r="T3759" i="15"/>
  <c r="T3758" i="15"/>
  <c r="T3757" i="15"/>
  <c r="T3756" i="15"/>
  <c r="T3755" i="15"/>
  <c r="T3754" i="15"/>
  <c r="T3753" i="15"/>
  <c r="T3752" i="15"/>
  <c r="T3751" i="15"/>
  <c r="T3750" i="15"/>
  <c r="T3749" i="15"/>
  <c r="T3748" i="15"/>
  <c r="T3747" i="15"/>
  <c r="T3746" i="15"/>
  <c r="T3745" i="15"/>
  <c r="T3744" i="15"/>
  <c r="T3743" i="15"/>
  <c r="T3742" i="15"/>
  <c r="T3741" i="15"/>
  <c r="T3740" i="15"/>
  <c r="T3739" i="15"/>
  <c r="T3738" i="15"/>
  <c r="T3737" i="15"/>
  <c r="T3736" i="15"/>
  <c r="T3735" i="15"/>
  <c r="T3734" i="15"/>
  <c r="T3733" i="15"/>
  <c r="T3732" i="15"/>
  <c r="T3731" i="15"/>
  <c r="T3730" i="15"/>
  <c r="T3729" i="15"/>
  <c r="T3728" i="15"/>
  <c r="T3727" i="15"/>
  <c r="T3726" i="15"/>
  <c r="T3725" i="15"/>
  <c r="T3724" i="15"/>
  <c r="T3723" i="15"/>
  <c r="T3722" i="15"/>
  <c r="T3721" i="15"/>
  <c r="T3720" i="15"/>
  <c r="T3719" i="15"/>
  <c r="T3718" i="15"/>
  <c r="T3717" i="15"/>
  <c r="T3716" i="15"/>
  <c r="T3715" i="15"/>
  <c r="T3714" i="15"/>
  <c r="T3713" i="15"/>
  <c r="T3712" i="15"/>
  <c r="T3711" i="15"/>
  <c r="T3710" i="15"/>
  <c r="T3709" i="15"/>
  <c r="T3708" i="15"/>
  <c r="T3707" i="15"/>
  <c r="T3706" i="15"/>
  <c r="T3705" i="15"/>
  <c r="T3704" i="15"/>
  <c r="T3703" i="15"/>
  <c r="T3702" i="15"/>
  <c r="T3701" i="15"/>
  <c r="T3700" i="15"/>
  <c r="T3699" i="15"/>
  <c r="T3698" i="15"/>
  <c r="T3697" i="15"/>
  <c r="T3696" i="15"/>
  <c r="T3695" i="15"/>
  <c r="T3694" i="15"/>
  <c r="T3693" i="15"/>
  <c r="T3692" i="15"/>
  <c r="T3691" i="15"/>
  <c r="T3690" i="15"/>
  <c r="T3689" i="15"/>
  <c r="T3688" i="15"/>
  <c r="T3687" i="15"/>
  <c r="T3686" i="15"/>
  <c r="T3685" i="15"/>
  <c r="T3684" i="15"/>
  <c r="T3683" i="15"/>
  <c r="T3682" i="15"/>
  <c r="T3681" i="15"/>
  <c r="T3680" i="15"/>
  <c r="T3679" i="15"/>
  <c r="T3678" i="15"/>
  <c r="T3677" i="15"/>
  <c r="T3676" i="15"/>
  <c r="T3675" i="15"/>
  <c r="T3674" i="15"/>
  <c r="T3673" i="15"/>
  <c r="T3672" i="15"/>
  <c r="T3671" i="15"/>
  <c r="T3670" i="15"/>
  <c r="T3669" i="15"/>
  <c r="T3668" i="15"/>
  <c r="T3667" i="15"/>
  <c r="T3666" i="15"/>
  <c r="T3665" i="15"/>
  <c r="T3664" i="15"/>
  <c r="T3663" i="15"/>
  <c r="T3662" i="15"/>
  <c r="T3661" i="15"/>
  <c r="T3660" i="15"/>
  <c r="T3659" i="15"/>
  <c r="T3658" i="15"/>
  <c r="T3657" i="15"/>
  <c r="T3656" i="15"/>
  <c r="T3655" i="15"/>
  <c r="T3654" i="15"/>
  <c r="T3653" i="15"/>
  <c r="T3652" i="15"/>
  <c r="T3651" i="15"/>
  <c r="T3650" i="15"/>
  <c r="T3649" i="15"/>
  <c r="T3648" i="15"/>
  <c r="T3647" i="15"/>
  <c r="T3646" i="15"/>
  <c r="T3645" i="15"/>
  <c r="T3644" i="15"/>
  <c r="T3643" i="15"/>
  <c r="T3642" i="15"/>
  <c r="T3641" i="15"/>
  <c r="T3640" i="15"/>
  <c r="T3639" i="15"/>
  <c r="T3638" i="15"/>
  <c r="T3637" i="15"/>
  <c r="T3636" i="15"/>
  <c r="T3635" i="15"/>
  <c r="T3634" i="15"/>
  <c r="T3633" i="15"/>
  <c r="T3632" i="15"/>
  <c r="T3631" i="15"/>
  <c r="T3630" i="15"/>
  <c r="T3629" i="15"/>
  <c r="T3628" i="15"/>
  <c r="T3627" i="15"/>
  <c r="T3626" i="15"/>
  <c r="T3625" i="15"/>
  <c r="T3624" i="15"/>
  <c r="T3623" i="15"/>
  <c r="T3622" i="15"/>
  <c r="T3621" i="15"/>
  <c r="T3620" i="15"/>
  <c r="T3619" i="15"/>
  <c r="T3618" i="15"/>
  <c r="T3617" i="15"/>
  <c r="T3616" i="15"/>
  <c r="T3615" i="15"/>
  <c r="T3614" i="15"/>
  <c r="T3613" i="15"/>
  <c r="T3612" i="15"/>
  <c r="T3611" i="15"/>
  <c r="T3610" i="15"/>
  <c r="T3609" i="15"/>
  <c r="T3608" i="15"/>
  <c r="T3607" i="15"/>
  <c r="T3606" i="15"/>
  <c r="T3605" i="15"/>
  <c r="T3604" i="15"/>
  <c r="T3603" i="15"/>
  <c r="T3602" i="15"/>
  <c r="T3601" i="15"/>
  <c r="T3600" i="15"/>
  <c r="T3599" i="15"/>
  <c r="T3598" i="15"/>
  <c r="T3597" i="15"/>
  <c r="T3596" i="15"/>
  <c r="T3595" i="15"/>
  <c r="T3594" i="15"/>
  <c r="T3593" i="15"/>
  <c r="T3592" i="15"/>
  <c r="T3591" i="15"/>
  <c r="T3590" i="15"/>
  <c r="T3589" i="15"/>
  <c r="T3588" i="15"/>
  <c r="T3587" i="15"/>
  <c r="T3586" i="15"/>
  <c r="T3585" i="15"/>
  <c r="T3584" i="15"/>
  <c r="T3583" i="15"/>
  <c r="T3582" i="15"/>
  <c r="T3581" i="15"/>
  <c r="T3580" i="15"/>
  <c r="T3579" i="15"/>
  <c r="T3578" i="15"/>
  <c r="T3577" i="15"/>
  <c r="T3576" i="15"/>
  <c r="T3575" i="15"/>
  <c r="T3574" i="15"/>
  <c r="T3573" i="15"/>
  <c r="T3572" i="15"/>
  <c r="T3571" i="15"/>
  <c r="T3570" i="15"/>
  <c r="T3569" i="15"/>
  <c r="T3568" i="15"/>
  <c r="T3567" i="15"/>
  <c r="T3566" i="15"/>
  <c r="T3565" i="15"/>
  <c r="T3564" i="15"/>
  <c r="T3563" i="15"/>
  <c r="T3562" i="15"/>
  <c r="T3561" i="15"/>
  <c r="T3560" i="15"/>
  <c r="T3559" i="15"/>
  <c r="T3558" i="15"/>
  <c r="T3557" i="15"/>
  <c r="T3556" i="15"/>
  <c r="T3555" i="15"/>
  <c r="T3554" i="15"/>
  <c r="T3553" i="15"/>
  <c r="T3552" i="15"/>
  <c r="T3551" i="15"/>
  <c r="T3550" i="15"/>
  <c r="T3549" i="15"/>
  <c r="T3548" i="15"/>
  <c r="T3547" i="15"/>
  <c r="T3546" i="15"/>
  <c r="T3545" i="15"/>
  <c r="T3544" i="15"/>
  <c r="T3543" i="15"/>
  <c r="T3542" i="15"/>
  <c r="T3541" i="15"/>
  <c r="T3540" i="15"/>
  <c r="T3539" i="15"/>
  <c r="T3538" i="15"/>
  <c r="T3537" i="15"/>
  <c r="T3536" i="15"/>
  <c r="T3535" i="15"/>
  <c r="T3534" i="15"/>
  <c r="T3533" i="15"/>
  <c r="T3532" i="15"/>
  <c r="T3531" i="15"/>
  <c r="T3530" i="15"/>
  <c r="T3529" i="15"/>
  <c r="T3528" i="15"/>
  <c r="T3527" i="15"/>
  <c r="T3526" i="15"/>
  <c r="T3525" i="15"/>
  <c r="T3524" i="15"/>
  <c r="T3523" i="15"/>
  <c r="T3522" i="15"/>
  <c r="T3521" i="15"/>
  <c r="T3520" i="15"/>
  <c r="T3519" i="15"/>
  <c r="T3518" i="15"/>
  <c r="T3517" i="15"/>
  <c r="T3516" i="15"/>
  <c r="T3515" i="15"/>
  <c r="T3514" i="15"/>
  <c r="T3513" i="15"/>
  <c r="T3512" i="15"/>
  <c r="T3511" i="15"/>
  <c r="T3510" i="15"/>
  <c r="T3509" i="15"/>
  <c r="T3508" i="15"/>
  <c r="T3507" i="15"/>
  <c r="T3506" i="15"/>
  <c r="T3505" i="15"/>
  <c r="T3504" i="15"/>
  <c r="T3503" i="15"/>
  <c r="T3502" i="15"/>
  <c r="T3501" i="15"/>
  <c r="T3500" i="15"/>
  <c r="T3499" i="15"/>
  <c r="T3498" i="15"/>
  <c r="T3497" i="15"/>
  <c r="T3496" i="15"/>
  <c r="T3495" i="15"/>
  <c r="T3494" i="15"/>
  <c r="T3493" i="15"/>
  <c r="T3492" i="15"/>
  <c r="T3491" i="15"/>
  <c r="T3490" i="15"/>
  <c r="T3489" i="15"/>
  <c r="T3488" i="15"/>
  <c r="T3487" i="15"/>
  <c r="T3486" i="15"/>
  <c r="T3485" i="15"/>
  <c r="T3484" i="15"/>
  <c r="T3483" i="15"/>
  <c r="T3482" i="15"/>
  <c r="T3481" i="15"/>
  <c r="T3480" i="15"/>
  <c r="T3479" i="15"/>
  <c r="T3478" i="15"/>
  <c r="T3477" i="15"/>
  <c r="T3476" i="15"/>
  <c r="T3475" i="15"/>
  <c r="T3474" i="15"/>
  <c r="T3473" i="15"/>
  <c r="T3472" i="15"/>
  <c r="T3471" i="15"/>
  <c r="T3470" i="15"/>
  <c r="T3469" i="15"/>
  <c r="T3468" i="15"/>
  <c r="T3467" i="15"/>
  <c r="T3466" i="15"/>
  <c r="T3465" i="15"/>
  <c r="T3464" i="15"/>
  <c r="T3463" i="15"/>
  <c r="T3462" i="15"/>
  <c r="T3461" i="15"/>
  <c r="T3460" i="15"/>
  <c r="T3459" i="15"/>
  <c r="T3458" i="15"/>
  <c r="T3457" i="15"/>
  <c r="T3456" i="15"/>
  <c r="T3455" i="15"/>
  <c r="T3454" i="15"/>
  <c r="T3453" i="15"/>
  <c r="T3452" i="15"/>
  <c r="T3451" i="15"/>
  <c r="T3450" i="15"/>
  <c r="T3449" i="15"/>
  <c r="T3448" i="15"/>
  <c r="T3447" i="15"/>
  <c r="T3446" i="15"/>
  <c r="T3445" i="15"/>
  <c r="T3444" i="15"/>
  <c r="T3443" i="15"/>
  <c r="T3442" i="15"/>
  <c r="T3441" i="15"/>
  <c r="T3440" i="15"/>
  <c r="T3439" i="15"/>
  <c r="T3438" i="15"/>
  <c r="T3437" i="15"/>
  <c r="T3436" i="15"/>
  <c r="T3435" i="15"/>
  <c r="T3434" i="15"/>
  <c r="T3433" i="15"/>
  <c r="T3432" i="15"/>
  <c r="T3431" i="15"/>
  <c r="T3430" i="15"/>
  <c r="T3429" i="15"/>
  <c r="T3428" i="15"/>
  <c r="T3427" i="15"/>
  <c r="T3426" i="15"/>
  <c r="T3425" i="15"/>
  <c r="T3424" i="15"/>
  <c r="T3423" i="15"/>
  <c r="T3422" i="15"/>
  <c r="T3421" i="15"/>
  <c r="T3420" i="15"/>
  <c r="T3419" i="15"/>
  <c r="T3418" i="15"/>
  <c r="T3417" i="15"/>
  <c r="T3416" i="15"/>
  <c r="T3415" i="15"/>
  <c r="T3414" i="15"/>
  <c r="T3413" i="15"/>
  <c r="T3412" i="15"/>
  <c r="T3411" i="15"/>
  <c r="T3410" i="15"/>
  <c r="T3409" i="15"/>
  <c r="T3408" i="15"/>
  <c r="T3407" i="15"/>
  <c r="T3406" i="15"/>
  <c r="T3405" i="15"/>
  <c r="T3404" i="15"/>
  <c r="T3403" i="15"/>
  <c r="T3402" i="15"/>
  <c r="T3401" i="15"/>
  <c r="T3400" i="15"/>
  <c r="T3399" i="15"/>
  <c r="T3398" i="15"/>
  <c r="T3397" i="15"/>
  <c r="T3396" i="15"/>
  <c r="T3395" i="15"/>
  <c r="T3394" i="15"/>
  <c r="T3393" i="15"/>
  <c r="T3392" i="15"/>
  <c r="T3391" i="15"/>
  <c r="T3390" i="15"/>
  <c r="T3389" i="15"/>
  <c r="T3388" i="15"/>
  <c r="T3387" i="15"/>
  <c r="T3386" i="15"/>
  <c r="T3385" i="15"/>
  <c r="T3384" i="15"/>
  <c r="T3383" i="15"/>
  <c r="T3382" i="15"/>
  <c r="T3381" i="15"/>
  <c r="T3380" i="15"/>
  <c r="T3379" i="15"/>
  <c r="T3378" i="15"/>
  <c r="T3377" i="15"/>
  <c r="T3376" i="15"/>
  <c r="T3375" i="15"/>
  <c r="T3374" i="15"/>
  <c r="T3373" i="15"/>
  <c r="T3372" i="15"/>
  <c r="T3371" i="15"/>
  <c r="T3370" i="15"/>
  <c r="T3369" i="15"/>
  <c r="T3368" i="15"/>
  <c r="T3367" i="15"/>
  <c r="T3366" i="15"/>
  <c r="T3365" i="15"/>
  <c r="T3364" i="15"/>
  <c r="T3363" i="15"/>
  <c r="T3362" i="15"/>
  <c r="T3361" i="15"/>
  <c r="T3360" i="15"/>
  <c r="T3359" i="15"/>
  <c r="T3358" i="15"/>
  <c r="T3357" i="15"/>
  <c r="T3356" i="15"/>
  <c r="T3355" i="15"/>
  <c r="T3354" i="15"/>
  <c r="T3353" i="15"/>
  <c r="T3352" i="15"/>
  <c r="T3351" i="15"/>
  <c r="T3350" i="15"/>
  <c r="T3349" i="15"/>
  <c r="T3348" i="15"/>
  <c r="T3347" i="15"/>
  <c r="T3346" i="15"/>
  <c r="T3345" i="15"/>
  <c r="T3344" i="15"/>
  <c r="T3343" i="15"/>
  <c r="T3342" i="15"/>
  <c r="T3341" i="15"/>
  <c r="T3340" i="15"/>
  <c r="T3339" i="15"/>
  <c r="T3338" i="15"/>
  <c r="T3337" i="15"/>
  <c r="T3336" i="15"/>
  <c r="T3335" i="15"/>
  <c r="T3334" i="15"/>
  <c r="T3333" i="15"/>
  <c r="T3332" i="15"/>
  <c r="T3331" i="15"/>
  <c r="T3330" i="15"/>
  <c r="T3329" i="15"/>
  <c r="T3328" i="15"/>
  <c r="T3327" i="15"/>
  <c r="T3326" i="15"/>
  <c r="T3325" i="15"/>
  <c r="T3324" i="15"/>
  <c r="T3323" i="15"/>
  <c r="T3322" i="15"/>
  <c r="T3321" i="15"/>
  <c r="T3320" i="15"/>
  <c r="T3319" i="15"/>
  <c r="T3318" i="15"/>
  <c r="T3317" i="15"/>
  <c r="T3316" i="15"/>
  <c r="T3315" i="15"/>
  <c r="T3314" i="15"/>
  <c r="T3313" i="15"/>
  <c r="T3312" i="15"/>
  <c r="T3311" i="15"/>
  <c r="T3310" i="15"/>
  <c r="T3309" i="15"/>
  <c r="T3308" i="15"/>
  <c r="T3307" i="15"/>
  <c r="T3306" i="15"/>
  <c r="T3305" i="15"/>
  <c r="T3304" i="15"/>
  <c r="T3303" i="15"/>
  <c r="T3302" i="15"/>
  <c r="T3301" i="15"/>
  <c r="T3300" i="15"/>
  <c r="T3299" i="15"/>
  <c r="T3298" i="15"/>
  <c r="T3297" i="15"/>
  <c r="T3296" i="15"/>
  <c r="T3295" i="15"/>
  <c r="T3294" i="15"/>
  <c r="T3293" i="15"/>
  <c r="T3292" i="15"/>
  <c r="T3291" i="15"/>
  <c r="T3290" i="15"/>
  <c r="T3289" i="15"/>
  <c r="T3288" i="15"/>
  <c r="T3287" i="15"/>
  <c r="T3286" i="15"/>
  <c r="T3285" i="15"/>
  <c r="T3284" i="15"/>
  <c r="T3283" i="15"/>
  <c r="T3282" i="15"/>
  <c r="T3281" i="15"/>
  <c r="T3280" i="15"/>
  <c r="T3279" i="15"/>
  <c r="T3278" i="15"/>
  <c r="T3277" i="15"/>
  <c r="T3276" i="15"/>
  <c r="T3275" i="15"/>
  <c r="T3274" i="15"/>
  <c r="T3273" i="15"/>
  <c r="T3272" i="15"/>
  <c r="T3271" i="15"/>
  <c r="T3270" i="15"/>
  <c r="T3269" i="15"/>
  <c r="T3268" i="15"/>
  <c r="T3267" i="15"/>
  <c r="T3266" i="15"/>
  <c r="T3265" i="15"/>
  <c r="T3264" i="15"/>
  <c r="T3263" i="15"/>
  <c r="T3262" i="15"/>
  <c r="T3261" i="15"/>
  <c r="T3260" i="15"/>
  <c r="T3259" i="15"/>
  <c r="T3258" i="15"/>
  <c r="T3257" i="15"/>
  <c r="T3256" i="15"/>
  <c r="T3255" i="15"/>
  <c r="T3254" i="15"/>
  <c r="T3253" i="15"/>
  <c r="T3252" i="15"/>
  <c r="T3251" i="15"/>
  <c r="T3250" i="15"/>
  <c r="T3249" i="15"/>
  <c r="T3248" i="15"/>
  <c r="T3247" i="15"/>
  <c r="T3246" i="15"/>
  <c r="T3245" i="15"/>
  <c r="T3244" i="15"/>
  <c r="T3243" i="15"/>
  <c r="T3242" i="15"/>
  <c r="T3241" i="15"/>
  <c r="T3240" i="15"/>
  <c r="T3239" i="15"/>
  <c r="T3238" i="15"/>
  <c r="T3237" i="15"/>
  <c r="T3236" i="15"/>
  <c r="T3235" i="15"/>
  <c r="T3234" i="15"/>
  <c r="T3233" i="15"/>
  <c r="T3232" i="15"/>
  <c r="T3231" i="15"/>
  <c r="T3230" i="15"/>
  <c r="T3229" i="15"/>
  <c r="T3228" i="15"/>
  <c r="T3227" i="15"/>
  <c r="T3226" i="15"/>
  <c r="T3225" i="15"/>
  <c r="T3224" i="15"/>
  <c r="T3223" i="15"/>
  <c r="T3222" i="15"/>
  <c r="T3221" i="15"/>
  <c r="T3220" i="15"/>
  <c r="T3219" i="15"/>
  <c r="T3218" i="15"/>
  <c r="T3217" i="15"/>
  <c r="T3216" i="15"/>
  <c r="T3215" i="15"/>
  <c r="T3214" i="15"/>
  <c r="T3213" i="15"/>
  <c r="T3212" i="15"/>
  <c r="T3211" i="15"/>
  <c r="T3210" i="15"/>
  <c r="T3209" i="15"/>
  <c r="T3208" i="15"/>
  <c r="T3207" i="15"/>
  <c r="T3206" i="15"/>
  <c r="T3205" i="15"/>
  <c r="T3204" i="15"/>
  <c r="T3203" i="15"/>
  <c r="T3202" i="15"/>
  <c r="T3201" i="15"/>
  <c r="T3200" i="15"/>
  <c r="T3199" i="15"/>
  <c r="T3198" i="15"/>
  <c r="T3197" i="15"/>
  <c r="T3196" i="15"/>
  <c r="T3195" i="15"/>
  <c r="T3194" i="15"/>
  <c r="T3193" i="15"/>
  <c r="T3192" i="15"/>
  <c r="T3191" i="15"/>
  <c r="T3190" i="15"/>
  <c r="T3189" i="15"/>
  <c r="T3188" i="15"/>
  <c r="T3187" i="15"/>
  <c r="T3186" i="15"/>
  <c r="T3185" i="15"/>
  <c r="T3184" i="15"/>
  <c r="T3183" i="15"/>
  <c r="T3182" i="15"/>
  <c r="T3181" i="15"/>
  <c r="T3180" i="15"/>
  <c r="T3179" i="15"/>
  <c r="T3178" i="15"/>
  <c r="T3177" i="15"/>
  <c r="T3176" i="15"/>
  <c r="T3175" i="15"/>
  <c r="T3174" i="15"/>
  <c r="T3173" i="15"/>
  <c r="T3172" i="15"/>
  <c r="T3171" i="15"/>
  <c r="T3170" i="15"/>
  <c r="T3169" i="15"/>
  <c r="T3168" i="15"/>
  <c r="T3167" i="15"/>
  <c r="T3166" i="15"/>
  <c r="T3165" i="15"/>
  <c r="T3164" i="15"/>
  <c r="T3163" i="15"/>
  <c r="T3162" i="15"/>
  <c r="T3161" i="15"/>
  <c r="T3160" i="15"/>
  <c r="T3159" i="15"/>
  <c r="T3158" i="15"/>
  <c r="T3157" i="15"/>
  <c r="T3156" i="15"/>
  <c r="T3155" i="15"/>
  <c r="T3154" i="15"/>
  <c r="T3153" i="15"/>
  <c r="T3152" i="15"/>
  <c r="T3151" i="15"/>
  <c r="T3150" i="15"/>
  <c r="T3149" i="15"/>
  <c r="T3148" i="15"/>
  <c r="T3147" i="15"/>
  <c r="T3146" i="15"/>
  <c r="T3145" i="15"/>
  <c r="T3144" i="15"/>
  <c r="T3143" i="15"/>
  <c r="T3142" i="15"/>
  <c r="T3141" i="15"/>
  <c r="T3140" i="15"/>
  <c r="T3139" i="15"/>
  <c r="T3138" i="15"/>
  <c r="T3137" i="15"/>
  <c r="T3136" i="15"/>
  <c r="T3135" i="15"/>
  <c r="T3134" i="15"/>
  <c r="T3133" i="15"/>
  <c r="T3132" i="15"/>
  <c r="T3131" i="15"/>
  <c r="T3130" i="15"/>
  <c r="T3129" i="15"/>
  <c r="T3128" i="15"/>
  <c r="T3127" i="15"/>
  <c r="T3126" i="15"/>
  <c r="T3125" i="15"/>
  <c r="T3124" i="15"/>
  <c r="T3123" i="15"/>
  <c r="T3122" i="15"/>
  <c r="T3121" i="15"/>
  <c r="T3120" i="15"/>
  <c r="T3119" i="15"/>
  <c r="T3118" i="15"/>
  <c r="T3117" i="15"/>
  <c r="T3116" i="15"/>
  <c r="T3115" i="15"/>
  <c r="T3114" i="15"/>
  <c r="T3113" i="15"/>
  <c r="T3112" i="15"/>
  <c r="T3111" i="15"/>
  <c r="T3110" i="15"/>
  <c r="T3109" i="15"/>
  <c r="T3108" i="15"/>
  <c r="T3107" i="15"/>
  <c r="T3106" i="15"/>
  <c r="T3105" i="15"/>
  <c r="T3104" i="15"/>
  <c r="T3103" i="15"/>
  <c r="T3102" i="15"/>
  <c r="T3101" i="15"/>
  <c r="T3100" i="15"/>
  <c r="T3099" i="15"/>
  <c r="T3098" i="15"/>
  <c r="T3097" i="15"/>
  <c r="T3096" i="15"/>
  <c r="T3095" i="15"/>
  <c r="T3094" i="15"/>
  <c r="T3093" i="15"/>
  <c r="T3092" i="15"/>
  <c r="T3091" i="15"/>
  <c r="T3090" i="15"/>
  <c r="T3089" i="15"/>
  <c r="T3088" i="15"/>
  <c r="T3087" i="15"/>
  <c r="T3086" i="15"/>
  <c r="T3085" i="15"/>
  <c r="T3084" i="15"/>
  <c r="T3083" i="15"/>
  <c r="T3082" i="15"/>
  <c r="T3081" i="15"/>
  <c r="T3080" i="15"/>
  <c r="T3079" i="15"/>
  <c r="T3078" i="15"/>
  <c r="T3077" i="15"/>
  <c r="T3076" i="15"/>
  <c r="T3075" i="15"/>
  <c r="T3074" i="15"/>
  <c r="T3073" i="15"/>
  <c r="T3072" i="15"/>
  <c r="T3071" i="15"/>
  <c r="T3070" i="15"/>
  <c r="T3069" i="15"/>
  <c r="T3068" i="15"/>
  <c r="T3067" i="15"/>
  <c r="T3066" i="15"/>
  <c r="T3065" i="15"/>
  <c r="T3064" i="15"/>
  <c r="T3063" i="15"/>
  <c r="T3062" i="15"/>
  <c r="T3061" i="15"/>
  <c r="T3060" i="15"/>
  <c r="T3059" i="15"/>
  <c r="T3058" i="15"/>
  <c r="T3057" i="15"/>
  <c r="T3056" i="15"/>
  <c r="T3055" i="15"/>
  <c r="T3054" i="15"/>
  <c r="T3053" i="15"/>
  <c r="T3052" i="15"/>
  <c r="T3051" i="15"/>
  <c r="T3050" i="15"/>
  <c r="T3049" i="15"/>
  <c r="T3048" i="15"/>
  <c r="T3047" i="15"/>
  <c r="T3046" i="15"/>
  <c r="T3045" i="15"/>
  <c r="T3044" i="15"/>
  <c r="T3043" i="15"/>
  <c r="T3042" i="15"/>
  <c r="T3041" i="15"/>
  <c r="T3040" i="15"/>
  <c r="T3039" i="15"/>
  <c r="T3038" i="15"/>
  <c r="T3037" i="15"/>
  <c r="T3036" i="15"/>
  <c r="T3035" i="15"/>
  <c r="T3034" i="15"/>
  <c r="T3033" i="15"/>
  <c r="T3032" i="15"/>
  <c r="T3031" i="15"/>
  <c r="T3030" i="15"/>
  <c r="T3029" i="15"/>
  <c r="T3028" i="15"/>
  <c r="T3027" i="15"/>
  <c r="T3026" i="15"/>
  <c r="T3025" i="15"/>
  <c r="T3024" i="15"/>
  <c r="T3023" i="15"/>
  <c r="T3022" i="15"/>
  <c r="T3021" i="15"/>
  <c r="T3020" i="15"/>
  <c r="T3019" i="15"/>
  <c r="T3018" i="15"/>
  <c r="T3017" i="15"/>
  <c r="T3016" i="15"/>
  <c r="T3015" i="15"/>
  <c r="T3014" i="15"/>
  <c r="T3013" i="15"/>
  <c r="T3012" i="15"/>
  <c r="T3011" i="15"/>
  <c r="T3010" i="15"/>
  <c r="T3009" i="15"/>
  <c r="T3008" i="15"/>
  <c r="T3007" i="15"/>
  <c r="T3006" i="15"/>
  <c r="T3005" i="15"/>
  <c r="T3004" i="15"/>
  <c r="T3003" i="15"/>
  <c r="T3002" i="15"/>
  <c r="T3001" i="15"/>
  <c r="T3000" i="15"/>
  <c r="T2999" i="15"/>
  <c r="T2998" i="15"/>
  <c r="T2997" i="15"/>
  <c r="T2996" i="15"/>
  <c r="T2995" i="15"/>
  <c r="T2994" i="15"/>
  <c r="T2993" i="15"/>
  <c r="T2992" i="15"/>
  <c r="T2991" i="15"/>
  <c r="T2990" i="15"/>
  <c r="T2989" i="15"/>
  <c r="T2988" i="15"/>
  <c r="T2987" i="15"/>
  <c r="T2986" i="15"/>
  <c r="T2985" i="15"/>
  <c r="T2984" i="15"/>
  <c r="T2983" i="15"/>
  <c r="T2982" i="15"/>
  <c r="T2981" i="15"/>
  <c r="T2980" i="15"/>
  <c r="T2979" i="15"/>
  <c r="T2978" i="15"/>
  <c r="T2977" i="15"/>
  <c r="T2976" i="15"/>
  <c r="T2975" i="15"/>
  <c r="T2974" i="15"/>
  <c r="T2973" i="15"/>
  <c r="T2972" i="15"/>
  <c r="T2971" i="15"/>
  <c r="T2970" i="15"/>
  <c r="T2969" i="15"/>
  <c r="T2968" i="15"/>
  <c r="T2967" i="15"/>
  <c r="T2966" i="15"/>
  <c r="T2965" i="15"/>
  <c r="T2964" i="15"/>
  <c r="T2963" i="15"/>
  <c r="T2962" i="15"/>
  <c r="T2961" i="15"/>
  <c r="T2960" i="15"/>
  <c r="T2959" i="15"/>
  <c r="T2958" i="15"/>
  <c r="T2957" i="15"/>
  <c r="T2956" i="15"/>
  <c r="T2955" i="15"/>
  <c r="T2954" i="15"/>
  <c r="T2953" i="15"/>
  <c r="T2952" i="15"/>
  <c r="T2951" i="15"/>
  <c r="T2950" i="15"/>
  <c r="T2949" i="15"/>
  <c r="T2948" i="15"/>
  <c r="T2947" i="15"/>
  <c r="T2946" i="15"/>
  <c r="T2945" i="15"/>
  <c r="T2944" i="15"/>
  <c r="T2943" i="15"/>
  <c r="T2942" i="15"/>
  <c r="T2941" i="15"/>
  <c r="T2940" i="15"/>
  <c r="T2939" i="15"/>
  <c r="T2938" i="15"/>
  <c r="T2937" i="15"/>
  <c r="T2936" i="15"/>
  <c r="T2935" i="15"/>
  <c r="T2934" i="15"/>
  <c r="T2933" i="15"/>
  <c r="T2932" i="15"/>
  <c r="T2931" i="15"/>
  <c r="T2930" i="15"/>
  <c r="T2929" i="15"/>
  <c r="T2928" i="15"/>
  <c r="T2927" i="15"/>
  <c r="T2926" i="15"/>
  <c r="T2925" i="15"/>
  <c r="T2924" i="15"/>
  <c r="T2923" i="15"/>
  <c r="T2922" i="15"/>
  <c r="T2921" i="15"/>
  <c r="T2920" i="15"/>
  <c r="T2919" i="15"/>
  <c r="T2918" i="15"/>
  <c r="T2917" i="15"/>
  <c r="T2916" i="15"/>
  <c r="T2915" i="15"/>
  <c r="T2914" i="15"/>
  <c r="T2913" i="15"/>
  <c r="T2912" i="15"/>
  <c r="T2911" i="15"/>
  <c r="T2910" i="15"/>
  <c r="T2909" i="15"/>
  <c r="T2908" i="15"/>
  <c r="T2907" i="15"/>
  <c r="T2906" i="15"/>
  <c r="T2905" i="15"/>
  <c r="T2904" i="15"/>
  <c r="T2903" i="15"/>
  <c r="T2902" i="15"/>
  <c r="T2901" i="15"/>
  <c r="T2900" i="15"/>
  <c r="T2899" i="15"/>
  <c r="T2898" i="15"/>
  <c r="T2897" i="15"/>
  <c r="T2896" i="15"/>
  <c r="T2895" i="15"/>
  <c r="T2894" i="15"/>
  <c r="T2893" i="15"/>
  <c r="T2892" i="15"/>
  <c r="T2891" i="15"/>
  <c r="T2890" i="15"/>
  <c r="T2889" i="15"/>
  <c r="T2888" i="15"/>
  <c r="T2887" i="15"/>
  <c r="T2886" i="15"/>
  <c r="T2885" i="15"/>
  <c r="T2884" i="15"/>
  <c r="T2883" i="15"/>
  <c r="T2882" i="15"/>
  <c r="T2881" i="15"/>
  <c r="T2880" i="15"/>
  <c r="T2879" i="15"/>
  <c r="T2878" i="15"/>
  <c r="T2877" i="15"/>
  <c r="T2876" i="15"/>
  <c r="T2875" i="15"/>
  <c r="T2874" i="15"/>
  <c r="T2873" i="15"/>
  <c r="T2872" i="15"/>
  <c r="T2871" i="15"/>
  <c r="T2870" i="15"/>
  <c r="T2869" i="15"/>
  <c r="T2868" i="15"/>
  <c r="T2867" i="15"/>
  <c r="T2866" i="15"/>
  <c r="T2865" i="15"/>
  <c r="T2864" i="15"/>
  <c r="T2863" i="15"/>
  <c r="T2862" i="15"/>
  <c r="T2861" i="15"/>
  <c r="T2860" i="15"/>
  <c r="T2859" i="15"/>
  <c r="T2858" i="15"/>
  <c r="T2857" i="15"/>
  <c r="T2856" i="15"/>
  <c r="T2855" i="15"/>
  <c r="T2854" i="15"/>
  <c r="T2853" i="15"/>
  <c r="T2852" i="15"/>
  <c r="T2851" i="15"/>
  <c r="T2850" i="15"/>
  <c r="T2849" i="15"/>
  <c r="T2848" i="15"/>
  <c r="T2847" i="15"/>
  <c r="T2846" i="15"/>
  <c r="T2845" i="15"/>
  <c r="T2844" i="15"/>
  <c r="T2843" i="15"/>
  <c r="T2842" i="15"/>
  <c r="T2841" i="15"/>
  <c r="T2840" i="15"/>
  <c r="T2839" i="15"/>
  <c r="T2838" i="15"/>
  <c r="T2837" i="15"/>
  <c r="T2836" i="15"/>
  <c r="T2835" i="15"/>
  <c r="T2834" i="15"/>
  <c r="T2833" i="15"/>
  <c r="T2832" i="15"/>
  <c r="T2831" i="15"/>
  <c r="T2830" i="15"/>
  <c r="T2829" i="15"/>
  <c r="T2828" i="15"/>
  <c r="T2827" i="15"/>
  <c r="T2826" i="15"/>
  <c r="T2825" i="15"/>
  <c r="T2824" i="15"/>
  <c r="T2823" i="15"/>
  <c r="T2822" i="15"/>
  <c r="T2821" i="15"/>
  <c r="T2820" i="15"/>
  <c r="T2819" i="15"/>
  <c r="T2818" i="15"/>
  <c r="T2817" i="15"/>
  <c r="T2816" i="15"/>
  <c r="T2815" i="15"/>
  <c r="T2814" i="15"/>
  <c r="T2813" i="15"/>
  <c r="T2812" i="15"/>
  <c r="T2811" i="15"/>
  <c r="T2810" i="15"/>
  <c r="T2809" i="15"/>
  <c r="T2808" i="15"/>
  <c r="T2807" i="15"/>
  <c r="T2806" i="15"/>
  <c r="T2805" i="15"/>
  <c r="T2804" i="15"/>
  <c r="T2803" i="15"/>
  <c r="T2802" i="15"/>
  <c r="T2801" i="15"/>
  <c r="T2800" i="15"/>
  <c r="T2799" i="15"/>
  <c r="T2798" i="15"/>
  <c r="T2797" i="15"/>
  <c r="T2796" i="15"/>
  <c r="T2795" i="15"/>
  <c r="T2794" i="15"/>
  <c r="T2793" i="15"/>
  <c r="T2792" i="15"/>
  <c r="T2791" i="15"/>
  <c r="T2790" i="15"/>
  <c r="T2789" i="15"/>
  <c r="T2788" i="15"/>
  <c r="T2787" i="15"/>
  <c r="T2786" i="15"/>
  <c r="T2785" i="15"/>
  <c r="T2784" i="15"/>
  <c r="T2783" i="15"/>
  <c r="T2782" i="15"/>
  <c r="T2781" i="15"/>
  <c r="T2780" i="15"/>
  <c r="T2779" i="15"/>
  <c r="T2778" i="15"/>
  <c r="T2777" i="15"/>
  <c r="T2776" i="15"/>
  <c r="T2775" i="15"/>
  <c r="T2774" i="15"/>
  <c r="T2773" i="15"/>
  <c r="T2772" i="15"/>
  <c r="T2771" i="15"/>
  <c r="T2770" i="15"/>
  <c r="T2769" i="15"/>
  <c r="T2768" i="15"/>
  <c r="T2767" i="15"/>
  <c r="T2766" i="15"/>
  <c r="T2765" i="15"/>
  <c r="T2764" i="15"/>
  <c r="T2763" i="15"/>
  <c r="T2762" i="15"/>
  <c r="T2761" i="15"/>
  <c r="T2760" i="15"/>
  <c r="T2759" i="15"/>
  <c r="T2758" i="15"/>
  <c r="T2757" i="15"/>
  <c r="T2756" i="15"/>
  <c r="T2755" i="15"/>
  <c r="T2754" i="15"/>
  <c r="T2753" i="15"/>
  <c r="T2752" i="15"/>
  <c r="T2751" i="15"/>
  <c r="T2750" i="15"/>
  <c r="T2749" i="15"/>
  <c r="T2748" i="15"/>
  <c r="T2747" i="15"/>
  <c r="T2746" i="15"/>
  <c r="T2745" i="15"/>
  <c r="T2744" i="15"/>
  <c r="T2743" i="15"/>
  <c r="T2742" i="15"/>
  <c r="T2741" i="15"/>
  <c r="T2740" i="15"/>
  <c r="T2739" i="15"/>
  <c r="T2738" i="15"/>
  <c r="T2737" i="15"/>
  <c r="T2736" i="15"/>
  <c r="T2735" i="15"/>
  <c r="T2734" i="15"/>
  <c r="T2733" i="15"/>
  <c r="T2732" i="15"/>
  <c r="T2731" i="15"/>
  <c r="T2730" i="15"/>
  <c r="T2729" i="15"/>
  <c r="T2728" i="15"/>
  <c r="T2727" i="15"/>
  <c r="T2726" i="15"/>
  <c r="T2725" i="15"/>
  <c r="T2724" i="15"/>
  <c r="T2723" i="15"/>
  <c r="T2722" i="15"/>
  <c r="T2721" i="15"/>
  <c r="T2720" i="15"/>
  <c r="T2719" i="15"/>
  <c r="T2718" i="15"/>
  <c r="T2717" i="15"/>
  <c r="T2716" i="15"/>
  <c r="T2715" i="15"/>
  <c r="T2714" i="15"/>
  <c r="T2713" i="15"/>
  <c r="T2712" i="15"/>
  <c r="T2711" i="15"/>
  <c r="T2710" i="15"/>
  <c r="T2709" i="15"/>
  <c r="T2708" i="15"/>
  <c r="T2707" i="15"/>
  <c r="T2706" i="15"/>
  <c r="T2705" i="15"/>
  <c r="T2704" i="15"/>
  <c r="T2703" i="15"/>
  <c r="T2702" i="15"/>
  <c r="T2701" i="15"/>
  <c r="T2700" i="15"/>
  <c r="T2699" i="15"/>
  <c r="T2698" i="15"/>
  <c r="T2697" i="15"/>
  <c r="T2696" i="15"/>
  <c r="T2695" i="15"/>
  <c r="T2694" i="15"/>
  <c r="T2693" i="15"/>
  <c r="T2692" i="15"/>
  <c r="T2691" i="15"/>
  <c r="T2690" i="15"/>
  <c r="T2689" i="15"/>
  <c r="T2688" i="15"/>
  <c r="T2687" i="15"/>
  <c r="T2686" i="15"/>
  <c r="T2685" i="15"/>
  <c r="T2684" i="15"/>
  <c r="T2683" i="15"/>
  <c r="T2682" i="15"/>
  <c r="T2681" i="15"/>
  <c r="T2680" i="15"/>
  <c r="T2679" i="15"/>
  <c r="T2678" i="15"/>
  <c r="T2677" i="15"/>
  <c r="T2676" i="15"/>
  <c r="T2675" i="15"/>
  <c r="T2674" i="15"/>
  <c r="T2673" i="15"/>
  <c r="T2672" i="15"/>
  <c r="T2671" i="15"/>
  <c r="T2670" i="15"/>
  <c r="T2669" i="15"/>
  <c r="T2668" i="15"/>
  <c r="T2667" i="15"/>
  <c r="T2666" i="15"/>
  <c r="T2665" i="15"/>
  <c r="T2664" i="15"/>
  <c r="T2663" i="15"/>
  <c r="T2662" i="15"/>
  <c r="T2661" i="15"/>
  <c r="T2660" i="15"/>
  <c r="T2659" i="15"/>
  <c r="T2658" i="15"/>
  <c r="T2657" i="15"/>
  <c r="T2656" i="15"/>
  <c r="T2655" i="15"/>
  <c r="T2654" i="15"/>
  <c r="T2653" i="15"/>
  <c r="T2652" i="15"/>
  <c r="T2651" i="15"/>
  <c r="T2650" i="15"/>
  <c r="T2649" i="15"/>
  <c r="T2648" i="15"/>
  <c r="T2647" i="15"/>
  <c r="T2646" i="15"/>
  <c r="T2645" i="15"/>
  <c r="T2644" i="15"/>
  <c r="T2643" i="15"/>
  <c r="T2642" i="15"/>
  <c r="T2641" i="15"/>
  <c r="T2640" i="15"/>
  <c r="T2639" i="15"/>
  <c r="T2638" i="15"/>
  <c r="T2637" i="15"/>
  <c r="T2636" i="15"/>
  <c r="T2635" i="15"/>
  <c r="T2634" i="15"/>
  <c r="T2633" i="15"/>
  <c r="T2632" i="15"/>
  <c r="T2631" i="15"/>
  <c r="T2630" i="15"/>
  <c r="T2629" i="15"/>
  <c r="T2628" i="15"/>
  <c r="T2627" i="15"/>
  <c r="T2626" i="15"/>
  <c r="T2625" i="15"/>
  <c r="T2624" i="15"/>
  <c r="T2623" i="15"/>
  <c r="T2622" i="15"/>
  <c r="T2621" i="15"/>
  <c r="T2620" i="15"/>
  <c r="T2619" i="15"/>
  <c r="T2618" i="15"/>
  <c r="T2617" i="15"/>
  <c r="T2616" i="15"/>
  <c r="T2615" i="15"/>
  <c r="T2614" i="15"/>
  <c r="T2613" i="15"/>
  <c r="T2612" i="15"/>
  <c r="T2611" i="15"/>
  <c r="T2610" i="15"/>
  <c r="T2609" i="15"/>
  <c r="T2608" i="15"/>
  <c r="T2607" i="15"/>
  <c r="T2606" i="15"/>
  <c r="T2605" i="15"/>
  <c r="T2604" i="15"/>
  <c r="T2603" i="15"/>
  <c r="T2602" i="15"/>
  <c r="T2601" i="15"/>
  <c r="T2600" i="15"/>
  <c r="T2599" i="15"/>
  <c r="T2598" i="15"/>
  <c r="T2597" i="15"/>
  <c r="T2596" i="15"/>
  <c r="T2595" i="15"/>
  <c r="T2594" i="15"/>
  <c r="T2593" i="15"/>
  <c r="T2592" i="15"/>
  <c r="T2591" i="15"/>
  <c r="T2590" i="15"/>
  <c r="T2589" i="15"/>
  <c r="T2588" i="15"/>
  <c r="T2587" i="15"/>
  <c r="T2586" i="15"/>
  <c r="T2585" i="15"/>
  <c r="T2584" i="15"/>
  <c r="T2583" i="15"/>
  <c r="T2582" i="15"/>
  <c r="T2581" i="15"/>
  <c r="T2580" i="15"/>
  <c r="T2579" i="15"/>
  <c r="T2578" i="15"/>
  <c r="T2577" i="15"/>
  <c r="T2576" i="15"/>
  <c r="T2575" i="15"/>
  <c r="T2574" i="15"/>
  <c r="T2573" i="15"/>
  <c r="T2572" i="15"/>
  <c r="T2571" i="15"/>
  <c r="T2570" i="15"/>
  <c r="T2569" i="15"/>
  <c r="T2568" i="15"/>
  <c r="T2567" i="15"/>
  <c r="T2566" i="15"/>
  <c r="T2565" i="15"/>
  <c r="T2564" i="15"/>
  <c r="T2563" i="15"/>
  <c r="T2562" i="15"/>
  <c r="T2561" i="15"/>
  <c r="T2560" i="15"/>
  <c r="T2559" i="15"/>
  <c r="T2558" i="15"/>
  <c r="T2557" i="15"/>
  <c r="T2556" i="15"/>
  <c r="T2555" i="15"/>
  <c r="T2554" i="15"/>
  <c r="T2553" i="15"/>
  <c r="T2552" i="15"/>
  <c r="T2551" i="15"/>
  <c r="T2550" i="15"/>
  <c r="T2549" i="15"/>
  <c r="T2548" i="15"/>
  <c r="T2547" i="15"/>
  <c r="T2546" i="15"/>
  <c r="T2545" i="15"/>
  <c r="T2544" i="15"/>
  <c r="T2543" i="15"/>
  <c r="T2542" i="15"/>
  <c r="T2541" i="15"/>
  <c r="T2540" i="15"/>
  <c r="T2539" i="15"/>
  <c r="T2538" i="15"/>
  <c r="T2537" i="15"/>
  <c r="T2536" i="15"/>
  <c r="T2535" i="15"/>
  <c r="T2534" i="15"/>
  <c r="T2533" i="15"/>
  <c r="T2532" i="15"/>
  <c r="T2531" i="15"/>
  <c r="T2530" i="15"/>
  <c r="T2529" i="15"/>
  <c r="T2528" i="15"/>
  <c r="T2527" i="15"/>
  <c r="T2526" i="15"/>
  <c r="T2525" i="15"/>
  <c r="T2524" i="15"/>
  <c r="T2523" i="15"/>
  <c r="T2522" i="15"/>
  <c r="T2521" i="15"/>
  <c r="T2520" i="15"/>
  <c r="T2519" i="15"/>
  <c r="T2518" i="15"/>
  <c r="T2517" i="15"/>
  <c r="T2516" i="15"/>
  <c r="T2515" i="15"/>
  <c r="T2514" i="15"/>
  <c r="T2513" i="15"/>
  <c r="T2512" i="15"/>
  <c r="T2511" i="15"/>
  <c r="T2510" i="15"/>
  <c r="T2509" i="15"/>
  <c r="T2508" i="15"/>
  <c r="T2507" i="15"/>
  <c r="T2506" i="15"/>
  <c r="T2505" i="15"/>
  <c r="T2504" i="15"/>
  <c r="T2503" i="15"/>
  <c r="T2502" i="15"/>
  <c r="T2501" i="15"/>
  <c r="T2500" i="15"/>
  <c r="T2499" i="15"/>
  <c r="T2498" i="15"/>
  <c r="T2497" i="15"/>
  <c r="T2496" i="15"/>
  <c r="T2495" i="15"/>
  <c r="T2494" i="15"/>
  <c r="T2493" i="15"/>
  <c r="T2492" i="15"/>
  <c r="T2491" i="15"/>
  <c r="T2490" i="15"/>
  <c r="T2489" i="15"/>
  <c r="T2488" i="15"/>
  <c r="T2487" i="15"/>
  <c r="T2486" i="15"/>
  <c r="T2485" i="15"/>
  <c r="T2484" i="15"/>
  <c r="T2483" i="15"/>
  <c r="T2482" i="15"/>
  <c r="T2481" i="15"/>
  <c r="T2480" i="15"/>
  <c r="T2479" i="15"/>
  <c r="T2478" i="15"/>
  <c r="T2477" i="15"/>
  <c r="T2476" i="15"/>
  <c r="T2475" i="15"/>
  <c r="T2474" i="15"/>
  <c r="T2473" i="15"/>
  <c r="T2472" i="15"/>
  <c r="T2471" i="15"/>
  <c r="T2470" i="15"/>
  <c r="T2469" i="15"/>
  <c r="T2468" i="15"/>
  <c r="T2467" i="15"/>
  <c r="T2466" i="15"/>
  <c r="T2465" i="15"/>
  <c r="T2464" i="15"/>
  <c r="T2463" i="15"/>
  <c r="T2462" i="15"/>
  <c r="T2461" i="15"/>
  <c r="T2460" i="15"/>
  <c r="T2459" i="15"/>
  <c r="T2458" i="15"/>
  <c r="T2457" i="15"/>
  <c r="T2456" i="15"/>
  <c r="T2455" i="15"/>
  <c r="T2454" i="15"/>
  <c r="T2453" i="15"/>
  <c r="T2452" i="15"/>
  <c r="T2451" i="15"/>
  <c r="T2450" i="15"/>
  <c r="T2449" i="15"/>
  <c r="T2448" i="15"/>
  <c r="T2447" i="15"/>
  <c r="T2446" i="15"/>
  <c r="T2445" i="15"/>
  <c r="T2444" i="15"/>
  <c r="T2443" i="15"/>
  <c r="T2442" i="15"/>
  <c r="T2441" i="15"/>
  <c r="T2440" i="15"/>
  <c r="T2439" i="15"/>
  <c r="T2438" i="15"/>
  <c r="T2437" i="15"/>
  <c r="T2436" i="15"/>
  <c r="T2435" i="15"/>
  <c r="T2434" i="15"/>
  <c r="T2433" i="15"/>
  <c r="T2432" i="15"/>
  <c r="T2431" i="15"/>
  <c r="T2430" i="15"/>
  <c r="T2429" i="15"/>
  <c r="T2428" i="15"/>
  <c r="T2427" i="15"/>
  <c r="T2426" i="15"/>
  <c r="T2425" i="15"/>
  <c r="T2424" i="15"/>
  <c r="T2423" i="15"/>
  <c r="T2422" i="15"/>
  <c r="T2421" i="15"/>
  <c r="T2420" i="15"/>
  <c r="T2419" i="15"/>
  <c r="T2418" i="15"/>
  <c r="T2417" i="15"/>
  <c r="T2416" i="15"/>
  <c r="T2415" i="15"/>
  <c r="T2414" i="15"/>
  <c r="T2413" i="15"/>
  <c r="T2412" i="15"/>
  <c r="T2411" i="15"/>
  <c r="T2410" i="15"/>
  <c r="T2409" i="15"/>
  <c r="T2408" i="15"/>
  <c r="T2407" i="15"/>
  <c r="T2406" i="15"/>
  <c r="T2405" i="15"/>
  <c r="T2404" i="15"/>
  <c r="T2403" i="15"/>
  <c r="T2402" i="15"/>
  <c r="T2401" i="15"/>
  <c r="T2400" i="15"/>
  <c r="T2399" i="15"/>
  <c r="T2398" i="15"/>
  <c r="T2397" i="15"/>
  <c r="T2396" i="15"/>
  <c r="T2395" i="15"/>
  <c r="T2394" i="15"/>
  <c r="T2393" i="15"/>
  <c r="T2392" i="15"/>
  <c r="T2391" i="15"/>
  <c r="T2390" i="15"/>
  <c r="T2389" i="15"/>
  <c r="T2388" i="15"/>
  <c r="T2387" i="15"/>
  <c r="T2386" i="15"/>
  <c r="T2385" i="15"/>
  <c r="T2384" i="15"/>
  <c r="T2383" i="15"/>
  <c r="T2382" i="15"/>
  <c r="T2381" i="15"/>
  <c r="T2380" i="15"/>
  <c r="T2379" i="15"/>
  <c r="T2378" i="15"/>
  <c r="T2377" i="15"/>
  <c r="T2376" i="15"/>
  <c r="T2375" i="15"/>
  <c r="T2374" i="15"/>
  <c r="T2373" i="15"/>
  <c r="T2372" i="15"/>
  <c r="T2371" i="15"/>
  <c r="T2370" i="15"/>
  <c r="T2369" i="15"/>
  <c r="T2368" i="15"/>
  <c r="T2367" i="15"/>
  <c r="T2366" i="15"/>
  <c r="T2365" i="15"/>
  <c r="T2364" i="15"/>
  <c r="T2363" i="15"/>
  <c r="T2362" i="15"/>
  <c r="T2361" i="15"/>
  <c r="T2360" i="15"/>
  <c r="T2359" i="15"/>
  <c r="T2358" i="15"/>
  <c r="T2357" i="15"/>
  <c r="T2356" i="15"/>
  <c r="T2355" i="15"/>
  <c r="T2354" i="15"/>
  <c r="T2353" i="15"/>
  <c r="T2352" i="15"/>
  <c r="T2351" i="15"/>
  <c r="T2350" i="15"/>
  <c r="T2349" i="15"/>
  <c r="T2348" i="15"/>
  <c r="T2347" i="15"/>
  <c r="T2346" i="15"/>
  <c r="T2345" i="15"/>
  <c r="T2344" i="15"/>
  <c r="T2343" i="15"/>
  <c r="T2342" i="15"/>
  <c r="T2341" i="15"/>
  <c r="T2340" i="15"/>
  <c r="T2339" i="15"/>
  <c r="T2338" i="15"/>
  <c r="T2337" i="15"/>
  <c r="T2336" i="15"/>
  <c r="T2335" i="15"/>
  <c r="T2334" i="15"/>
  <c r="T2333" i="15"/>
  <c r="T2332" i="15"/>
  <c r="T2331" i="15"/>
  <c r="T2330" i="15"/>
  <c r="T2329" i="15"/>
  <c r="T2328" i="15"/>
  <c r="T2327" i="15"/>
  <c r="T2326" i="15"/>
  <c r="T2325" i="15"/>
  <c r="T2324" i="15"/>
  <c r="T2323" i="15"/>
  <c r="T2322" i="15"/>
  <c r="T2321" i="15"/>
  <c r="T2320" i="15"/>
  <c r="T2319" i="15"/>
  <c r="T2318" i="15"/>
  <c r="T2317" i="15"/>
  <c r="T2316" i="15"/>
  <c r="T2315" i="15"/>
  <c r="T2314" i="15"/>
  <c r="T2313" i="15"/>
  <c r="T2312" i="15"/>
  <c r="T2311" i="15"/>
  <c r="T2310" i="15"/>
  <c r="T2309" i="15"/>
  <c r="T2308" i="15"/>
  <c r="T2307" i="15"/>
  <c r="T2306" i="15"/>
  <c r="T2305" i="15"/>
  <c r="T2304" i="15"/>
  <c r="T2303" i="15"/>
  <c r="T2302" i="15"/>
  <c r="T2301" i="15"/>
  <c r="T2300" i="15"/>
  <c r="T2299" i="15"/>
  <c r="T2298" i="15"/>
  <c r="T2297" i="15"/>
  <c r="T2296" i="15"/>
  <c r="T2295" i="15"/>
  <c r="T2294" i="15"/>
  <c r="T2293" i="15"/>
  <c r="T2292" i="15"/>
  <c r="T2291" i="15"/>
  <c r="T2290" i="15"/>
  <c r="T2289" i="15"/>
  <c r="T2288" i="15"/>
  <c r="T2287" i="15"/>
  <c r="T2286" i="15"/>
  <c r="T2285" i="15"/>
  <c r="T2284" i="15"/>
  <c r="T2283" i="15"/>
  <c r="T2282" i="15"/>
  <c r="T2281" i="15"/>
  <c r="T2280" i="15"/>
  <c r="T2279" i="15"/>
  <c r="T2278" i="15"/>
  <c r="T2277" i="15"/>
  <c r="T2276" i="15"/>
  <c r="T2275" i="15"/>
  <c r="T2274" i="15"/>
  <c r="T2273" i="15"/>
  <c r="T2272" i="15"/>
  <c r="T2271" i="15"/>
  <c r="T2270" i="15"/>
  <c r="T2269" i="15"/>
  <c r="T2268" i="15"/>
  <c r="T2267" i="15"/>
  <c r="T2266" i="15"/>
  <c r="T2265" i="15"/>
  <c r="T2264" i="15"/>
  <c r="T2263" i="15"/>
  <c r="T2262" i="15"/>
  <c r="T2261" i="15"/>
  <c r="T2260" i="15"/>
  <c r="T2259" i="15"/>
  <c r="T2258" i="15"/>
  <c r="T2257" i="15"/>
  <c r="T2256" i="15"/>
  <c r="T2255" i="15"/>
  <c r="T2254" i="15"/>
  <c r="T2253" i="15"/>
  <c r="T2252" i="15"/>
  <c r="T2251" i="15"/>
  <c r="T2250" i="15"/>
  <c r="T2249" i="15"/>
  <c r="T2248" i="15"/>
  <c r="T2247" i="15"/>
  <c r="T2246" i="15"/>
  <c r="T2245" i="15"/>
  <c r="T2244" i="15"/>
  <c r="T2243" i="15"/>
  <c r="T2242" i="15"/>
  <c r="T2241" i="15"/>
  <c r="T2240" i="15"/>
  <c r="T2239" i="15"/>
  <c r="T2238" i="15"/>
  <c r="T2237" i="15"/>
  <c r="T2236" i="15"/>
  <c r="T2235" i="15"/>
  <c r="T2234" i="15"/>
  <c r="T2233" i="15"/>
  <c r="T2232" i="15"/>
  <c r="T2231" i="15"/>
  <c r="T2230" i="15"/>
  <c r="T2229" i="15"/>
  <c r="T2228" i="15"/>
  <c r="T2227" i="15"/>
  <c r="T2226" i="15"/>
  <c r="T2225" i="15"/>
  <c r="T2224" i="15"/>
  <c r="T2223" i="15"/>
  <c r="T2222" i="15"/>
  <c r="T2221" i="15"/>
  <c r="T2220" i="15"/>
  <c r="T2219" i="15"/>
  <c r="T2218" i="15"/>
  <c r="T2217" i="15"/>
  <c r="T2216" i="15"/>
  <c r="T2215" i="15"/>
  <c r="T2214" i="15"/>
  <c r="T2213" i="15"/>
  <c r="T2212" i="15"/>
  <c r="T2211" i="15"/>
  <c r="T2210" i="15"/>
  <c r="T2209" i="15"/>
  <c r="T2208" i="15"/>
  <c r="T2207" i="15"/>
  <c r="T2206" i="15"/>
  <c r="T2205" i="15"/>
  <c r="T2204" i="15"/>
  <c r="T2203" i="15"/>
  <c r="T2202" i="15"/>
  <c r="T2201" i="15"/>
  <c r="T2200" i="15"/>
  <c r="T2199" i="15"/>
  <c r="T2198" i="15"/>
  <c r="T2197" i="15"/>
  <c r="T2196" i="15"/>
  <c r="T2195" i="15"/>
  <c r="T2194" i="15"/>
  <c r="T2193" i="15"/>
  <c r="T2192" i="15"/>
  <c r="T2191" i="15"/>
  <c r="T2190" i="15"/>
  <c r="T2189" i="15"/>
  <c r="T2188" i="15"/>
  <c r="T2187" i="15"/>
  <c r="T2186" i="15"/>
  <c r="T2185" i="15"/>
  <c r="T2184" i="15"/>
  <c r="T2183" i="15"/>
  <c r="T2182" i="15"/>
  <c r="T2181" i="15"/>
  <c r="T2180" i="15"/>
  <c r="T2179" i="15"/>
  <c r="T2178" i="15"/>
  <c r="T2177" i="15"/>
  <c r="T2176" i="15"/>
  <c r="T2175" i="15"/>
  <c r="T2174" i="15"/>
  <c r="T2173" i="15"/>
  <c r="T2172" i="15"/>
  <c r="T2171" i="15"/>
  <c r="T2170" i="15"/>
  <c r="T2169" i="15"/>
  <c r="T2168" i="15"/>
  <c r="T2167" i="15"/>
  <c r="T2166" i="15"/>
  <c r="T2165" i="15"/>
  <c r="T2164" i="15"/>
  <c r="T2163" i="15"/>
  <c r="T2162" i="15"/>
  <c r="T2161" i="15"/>
  <c r="T2160" i="15"/>
  <c r="T2159" i="15"/>
  <c r="T2158" i="15"/>
  <c r="T2157" i="15"/>
  <c r="T2156" i="15"/>
  <c r="T2155" i="15"/>
  <c r="T2154" i="15"/>
  <c r="T2153" i="15"/>
  <c r="T2152" i="15"/>
  <c r="T2151" i="15"/>
  <c r="T2150" i="15"/>
  <c r="T2149" i="15"/>
  <c r="T2148" i="15"/>
  <c r="T2147" i="15"/>
  <c r="T2146" i="15"/>
  <c r="T2145" i="15"/>
  <c r="T2144" i="15"/>
  <c r="T2143" i="15"/>
  <c r="T2142" i="15"/>
  <c r="T2141" i="15"/>
  <c r="T2140" i="15"/>
  <c r="T2139" i="15"/>
  <c r="T2138" i="15"/>
  <c r="T2137" i="15"/>
  <c r="T2136" i="15"/>
  <c r="T2135" i="15"/>
  <c r="T2134" i="15"/>
  <c r="T2133" i="15"/>
  <c r="T2132" i="15"/>
  <c r="T2131" i="15"/>
  <c r="T2130" i="15"/>
  <c r="T2129" i="15"/>
  <c r="T2128" i="15"/>
  <c r="T2127" i="15"/>
  <c r="T2126" i="15"/>
  <c r="T2125" i="15"/>
  <c r="T2124" i="15"/>
  <c r="T2123" i="15"/>
  <c r="T2122" i="15"/>
  <c r="T2121" i="15"/>
  <c r="T2120" i="15"/>
  <c r="T2119" i="15"/>
  <c r="T2118" i="15"/>
  <c r="T2117" i="15"/>
  <c r="T2116" i="15"/>
  <c r="T2115" i="15"/>
  <c r="T2114" i="15"/>
  <c r="T2113" i="15"/>
  <c r="T2112" i="15"/>
  <c r="T2111" i="15"/>
  <c r="T2110" i="15"/>
  <c r="T2109" i="15"/>
  <c r="T2108" i="15"/>
  <c r="T2107" i="15"/>
  <c r="T2106" i="15"/>
  <c r="T2105" i="15"/>
  <c r="T2104" i="15"/>
  <c r="T2103" i="15"/>
  <c r="T2102" i="15"/>
  <c r="T2101" i="15"/>
  <c r="T2100" i="15"/>
  <c r="T2099" i="15"/>
  <c r="T2098" i="15"/>
  <c r="T2097" i="15"/>
  <c r="T2096" i="15"/>
  <c r="T2095" i="15"/>
  <c r="T2094" i="15"/>
  <c r="T2093" i="15"/>
  <c r="T2092" i="15"/>
  <c r="T2091" i="15"/>
  <c r="T2090" i="15"/>
  <c r="T2089" i="15"/>
  <c r="T2088" i="15"/>
  <c r="T2087" i="15"/>
  <c r="T2086" i="15"/>
  <c r="T2085" i="15"/>
  <c r="T2084" i="15"/>
  <c r="T2083" i="15"/>
  <c r="T2082" i="15"/>
  <c r="T2081" i="15"/>
  <c r="T2080" i="15"/>
  <c r="T2079" i="15"/>
  <c r="T2078" i="15"/>
  <c r="T2077" i="15"/>
  <c r="T2076" i="15"/>
  <c r="T2075" i="15"/>
  <c r="T2074" i="15"/>
  <c r="T2073" i="15"/>
  <c r="T2072" i="15"/>
  <c r="T2071" i="15"/>
  <c r="T2070" i="15"/>
  <c r="T2069" i="15"/>
  <c r="T2068" i="15"/>
  <c r="T2067" i="15"/>
  <c r="T2066" i="15"/>
  <c r="T2065" i="15"/>
  <c r="T2064" i="15"/>
  <c r="T2063" i="15"/>
  <c r="T2062" i="15"/>
  <c r="T2061" i="15"/>
  <c r="T2060" i="15"/>
  <c r="T2059" i="15"/>
  <c r="T2058" i="15"/>
  <c r="T2057" i="15"/>
  <c r="T2056" i="15"/>
  <c r="T2055" i="15"/>
  <c r="T2054" i="15"/>
  <c r="T2053" i="15"/>
  <c r="T2052" i="15"/>
  <c r="T2051" i="15"/>
  <c r="T2050" i="15"/>
  <c r="T2049" i="15"/>
  <c r="T2048" i="15"/>
  <c r="T2047" i="15"/>
  <c r="T2046" i="15"/>
  <c r="T2045" i="15"/>
  <c r="T2044" i="15"/>
  <c r="T2043" i="15"/>
  <c r="T2042" i="15"/>
  <c r="T2041" i="15"/>
  <c r="T2040" i="15"/>
  <c r="T2039" i="15"/>
  <c r="T2038" i="15"/>
  <c r="T2037" i="15"/>
  <c r="T2036" i="15"/>
  <c r="T2035" i="15"/>
  <c r="T2034" i="15"/>
  <c r="T2033" i="15"/>
  <c r="T2032" i="15"/>
  <c r="T2031" i="15"/>
  <c r="T2030" i="15"/>
  <c r="T2029" i="15"/>
  <c r="T2028" i="15"/>
  <c r="T2027" i="15"/>
  <c r="T2026" i="15"/>
  <c r="T2025" i="15"/>
  <c r="T2024" i="15"/>
  <c r="T2023" i="15"/>
  <c r="T2022" i="15"/>
  <c r="T2021" i="15"/>
  <c r="T2020" i="15"/>
  <c r="T2019" i="15"/>
  <c r="T2018" i="15"/>
  <c r="T2017" i="15"/>
  <c r="T2016" i="15"/>
  <c r="T2015" i="15"/>
  <c r="T2014" i="15"/>
  <c r="T2013" i="15"/>
  <c r="T2012" i="15"/>
  <c r="T2011" i="15"/>
  <c r="T2010" i="15"/>
  <c r="T2009" i="15"/>
  <c r="T2008" i="15"/>
  <c r="T2007" i="15"/>
  <c r="T2006" i="15"/>
  <c r="T2005" i="15"/>
  <c r="T2004" i="15"/>
  <c r="T2003" i="15"/>
  <c r="T2002" i="15"/>
  <c r="T2001" i="15"/>
  <c r="T2000" i="15"/>
  <c r="T1999" i="15"/>
  <c r="T1998" i="15"/>
  <c r="T1997" i="15"/>
  <c r="T1996" i="15"/>
  <c r="T1995" i="15"/>
  <c r="T1994" i="15"/>
  <c r="T1993" i="15"/>
  <c r="T1992" i="15"/>
  <c r="T1991" i="15"/>
  <c r="T1990" i="15"/>
  <c r="T1989" i="15"/>
  <c r="T1988" i="15"/>
  <c r="T1987" i="15"/>
  <c r="T1986" i="15"/>
  <c r="T1985" i="15"/>
  <c r="T1984" i="15"/>
  <c r="T1983" i="15"/>
  <c r="T1982" i="15"/>
  <c r="T1981" i="15"/>
  <c r="T1980" i="15"/>
  <c r="T1979" i="15"/>
  <c r="T1978" i="15"/>
  <c r="T1977" i="15"/>
  <c r="T1976" i="15"/>
  <c r="T1975" i="15"/>
  <c r="T1974" i="15"/>
  <c r="T1973" i="15"/>
  <c r="T1972" i="15"/>
  <c r="T1971" i="15"/>
  <c r="T1970" i="15"/>
  <c r="T1969" i="15"/>
  <c r="T1968" i="15"/>
  <c r="T1967" i="15"/>
  <c r="T1966" i="15"/>
  <c r="T1965" i="15"/>
  <c r="T1964" i="15"/>
  <c r="T1963" i="15"/>
  <c r="T1962" i="15"/>
  <c r="T1961" i="15"/>
  <c r="T1960" i="15"/>
  <c r="T1959" i="15"/>
  <c r="T1958" i="15"/>
  <c r="T1957" i="15"/>
  <c r="T1956" i="15"/>
  <c r="T1955" i="15"/>
  <c r="T1954" i="15"/>
  <c r="T1953" i="15"/>
  <c r="T1952" i="15"/>
  <c r="T1951" i="15"/>
  <c r="T1950" i="15"/>
  <c r="T1949" i="15"/>
  <c r="T1948" i="15"/>
  <c r="T1947" i="15"/>
  <c r="T1946" i="15"/>
  <c r="T1945" i="15"/>
  <c r="T1944" i="15"/>
  <c r="T1943" i="15"/>
  <c r="T1942" i="15"/>
  <c r="T1941" i="15"/>
  <c r="T1940" i="15"/>
  <c r="T1939" i="15"/>
  <c r="T1938" i="15"/>
  <c r="T1937" i="15"/>
  <c r="T1936" i="15"/>
  <c r="T1935" i="15"/>
  <c r="T1934" i="15"/>
  <c r="T1933" i="15"/>
  <c r="T1932" i="15"/>
  <c r="T1931" i="15"/>
  <c r="T1930" i="15"/>
  <c r="T1929" i="15"/>
  <c r="T1928" i="15"/>
  <c r="T1927" i="15"/>
  <c r="T1926" i="15"/>
  <c r="T1925" i="15"/>
  <c r="T1924" i="15"/>
  <c r="T1923" i="15"/>
  <c r="T1922" i="15"/>
  <c r="T1921" i="15"/>
  <c r="T1920" i="15"/>
  <c r="T1919" i="15"/>
  <c r="T1918" i="15"/>
  <c r="T1917" i="15"/>
  <c r="T1916" i="15"/>
  <c r="T1915" i="15"/>
  <c r="T1914" i="15"/>
  <c r="T1913" i="15"/>
  <c r="T1912" i="15"/>
  <c r="T1911" i="15"/>
  <c r="T1910" i="15"/>
  <c r="T1909" i="15"/>
  <c r="T1908" i="15"/>
  <c r="T1907" i="15"/>
  <c r="T1906" i="15"/>
  <c r="T1905" i="15"/>
  <c r="T1904" i="15"/>
  <c r="T1903" i="15"/>
  <c r="T1902" i="15"/>
  <c r="T1901" i="15"/>
  <c r="T1900" i="15"/>
  <c r="T1899" i="15"/>
  <c r="T1898" i="15"/>
  <c r="T1897" i="15"/>
  <c r="T1896" i="15"/>
  <c r="T1895" i="15"/>
  <c r="T1894" i="15"/>
  <c r="T1893" i="15"/>
  <c r="T1892" i="15"/>
  <c r="T1891" i="15"/>
  <c r="T1890" i="15"/>
  <c r="T1889" i="15"/>
  <c r="T1888" i="15"/>
  <c r="T1887" i="15"/>
  <c r="T1886" i="15"/>
  <c r="T1885" i="15"/>
  <c r="T1884" i="15"/>
  <c r="T1883" i="15"/>
  <c r="T1882" i="15"/>
  <c r="T1881" i="15"/>
  <c r="T1880" i="15"/>
  <c r="T1879" i="15"/>
  <c r="T1878" i="15"/>
  <c r="T1877" i="15"/>
  <c r="T1876" i="15"/>
  <c r="T1875" i="15"/>
  <c r="T1874" i="15"/>
  <c r="T1873" i="15"/>
  <c r="T1872" i="15"/>
  <c r="T1871" i="15"/>
  <c r="T1870" i="15"/>
  <c r="T1869" i="15"/>
  <c r="T1868" i="15"/>
  <c r="T1867" i="15"/>
  <c r="T1866" i="15"/>
  <c r="T1865" i="15"/>
  <c r="T1864" i="15"/>
  <c r="T1863" i="15"/>
  <c r="T1862" i="15"/>
  <c r="T1861" i="15"/>
  <c r="T1860" i="15"/>
  <c r="T1859" i="15"/>
  <c r="T1858" i="15"/>
  <c r="T1857" i="15"/>
  <c r="T1856" i="15"/>
  <c r="T1855" i="15"/>
  <c r="T1854" i="15"/>
  <c r="T1853" i="15"/>
  <c r="T1852" i="15"/>
  <c r="T1851" i="15"/>
  <c r="T1850" i="15"/>
  <c r="T1849" i="15"/>
  <c r="T1848" i="15"/>
  <c r="T1847" i="15"/>
  <c r="T1846" i="15"/>
  <c r="T1845" i="15"/>
  <c r="T1844" i="15"/>
  <c r="T1843" i="15"/>
  <c r="T1842" i="15"/>
  <c r="T1841" i="15"/>
  <c r="T1840" i="15"/>
  <c r="T1839" i="15"/>
  <c r="T1838" i="15"/>
  <c r="T1837" i="15"/>
  <c r="T1836" i="15"/>
  <c r="T1835" i="15"/>
  <c r="T1834" i="15"/>
  <c r="T1833" i="15"/>
  <c r="T1832" i="15"/>
  <c r="T1831" i="15"/>
  <c r="T1830" i="15"/>
  <c r="T1829" i="15"/>
  <c r="T1828" i="15"/>
  <c r="T1827" i="15"/>
  <c r="T1826" i="15"/>
  <c r="T1825" i="15"/>
  <c r="T1824" i="15"/>
  <c r="T1823" i="15"/>
  <c r="T1822" i="15"/>
  <c r="T1821" i="15"/>
  <c r="T1820" i="15"/>
  <c r="T1819" i="15"/>
  <c r="T1818" i="15"/>
  <c r="T1817" i="15"/>
  <c r="T1816" i="15"/>
  <c r="T1815" i="15"/>
  <c r="T1814" i="15"/>
  <c r="T1813" i="15"/>
  <c r="T1812" i="15"/>
  <c r="T1811" i="15"/>
  <c r="T1810" i="15"/>
  <c r="T1809" i="15"/>
  <c r="T1808" i="15"/>
  <c r="T1807" i="15"/>
  <c r="T1806" i="15"/>
  <c r="T1805" i="15"/>
  <c r="T1804" i="15"/>
  <c r="T1803" i="15"/>
  <c r="T1802" i="15"/>
  <c r="T1801" i="15"/>
  <c r="T1800" i="15"/>
  <c r="T1799" i="15"/>
  <c r="T1798" i="15"/>
  <c r="T1797" i="15"/>
  <c r="T1796" i="15"/>
  <c r="T1795" i="15"/>
  <c r="T1794" i="15"/>
  <c r="T1793" i="15"/>
  <c r="T1792" i="15"/>
  <c r="T1791" i="15"/>
  <c r="T1790" i="15"/>
  <c r="T1789" i="15"/>
  <c r="T1788" i="15"/>
  <c r="T1787" i="15"/>
  <c r="T1786" i="15"/>
  <c r="T1785" i="15"/>
  <c r="T1784" i="15"/>
  <c r="T1783" i="15"/>
  <c r="T1782" i="15"/>
  <c r="T1781" i="15"/>
  <c r="T1780" i="15"/>
  <c r="T1779" i="15"/>
  <c r="T1778" i="15"/>
  <c r="T1777" i="15"/>
  <c r="T1776" i="15"/>
  <c r="T1775" i="15"/>
  <c r="T1774" i="15"/>
  <c r="T1773" i="15"/>
  <c r="T1772" i="15"/>
  <c r="T1771" i="15"/>
  <c r="T1770" i="15"/>
  <c r="T1769" i="15"/>
  <c r="T1768" i="15"/>
  <c r="T1767" i="15"/>
  <c r="T1766" i="15"/>
  <c r="T1765" i="15"/>
  <c r="T1764" i="15"/>
  <c r="T1763" i="15"/>
  <c r="T1762" i="15"/>
  <c r="T1761" i="15"/>
  <c r="T1760" i="15"/>
  <c r="T1759" i="15"/>
  <c r="T1758" i="15"/>
  <c r="T1757" i="15"/>
  <c r="T1756" i="15"/>
  <c r="T1755" i="15"/>
  <c r="T1754" i="15"/>
  <c r="T1753" i="15"/>
  <c r="T1752" i="15"/>
  <c r="T1751" i="15"/>
  <c r="T1750" i="15"/>
  <c r="T1749" i="15"/>
  <c r="T1748" i="15"/>
  <c r="T1747" i="15"/>
  <c r="T1746" i="15"/>
  <c r="T1745" i="15"/>
  <c r="T1744" i="15"/>
  <c r="T1743" i="15"/>
  <c r="T1742" i="15"/>
  <c r="T1741" i="15"/>
  <c r="T1740" i="15"/>
  <c r="T1739" i="15"/>
  <c r="T1738" i="15"/>
  <c r="T1737" i="15"/>
  <c r="T1736" i="15"/>
  <c r="T1735" i="15"/>
  <c r="T1734" i="15"/>
  <c r="T1733" i="15"/>
  <c r="T1732" i="15"/>
  <c r="T1731" i="15"/>
  <c r="T1730" i="15"/>
  <c r="T1729" i="15"/>
  <c r="T1728" i="15"/>
  <c r="T1727" i="15"/>
  <c r="T1726" i="15"/>
  <c r="T1725" i="15"/>
  <c r="T1724" i="15"/>
  <c r="T1723" i="15"/>
  <c r="T1722" i="15"/>
  <c r="T1721" i="15"/>
  <c r="T1720" i="15"/>
  <c r="T1719" i="15"/>
  <c r="T1718" i="15"/>
  <c r="T1717" i="15"/>
  <c r="T1716" i="15"/>
  <c r="T1715" i="15"/>
  <c r="T1714" i="15"/>
  <c r="T1713" i="15"/>
  <c r="T1712" i="15"/>
  <c r="T1711" i="15"/>
  <c r="T1710" i="15"/>
  <c r="T1709" i="15"/>
  <c r="T1708" i="15"/>
  <c r="T1707" i="15"/>
  <c r="T1706" i="15"/>
  <c r="T1705" i="15"/>
  <c r="T1704" i="15"/>
  <c r="T1703" i="15"/>
  <c r="T1702" i="15"/>
  <c r="T1701" i="15"/>
  <c r="T1700" i="15"/>
  <c r="T1699" i="15"/>
  <c r="T1698" i="15"/>
  <c r="T1697" i="15"/>
  <c r="T1696" i="15"/>
  <c r="T1695" i="15"/>
  <c r="T1694" i="15"/>
  <c r="T1693" i="15"/>
  <c r="T1692" i="15"/>
  <c r="T1691" i="15"/>
  <c r="T1690" i="15"/>
  <c r="T1689" i="15"/>
  <c r="T1688" i="15"/>
  <c r="T1687" i="15"/>
  <c r="T1686" i="15"/>
  <c r="T1685" i="15"/>
  <c r="T1684" i="15"/>
  <c r="T1683" i="15"/>
  <c r="T1682" i="15"/>
  <c r="T1681" i="15"/>
  <c r="T1680" i="15"/>
  <c r="T1679" i="15"/>
  <c r="T1678" i="15"/>
  <c r="T1677" i="15"/>
  <c r="T1676" i="15"/>
  <c r="T1675" i="15"/>
  <c r="T1674" i="15"/>
  <c r="T1673" i="15"/>
  <c r="T1672" i="15"/>
  <c r="T1671" i="15"/>
  <c r="T1670" i="15"/>
  <c r="T1669" i="15"/>
  <c r="T1668" i="15"/>
  <c r="T1667" i="15"/>
  <c r="T1666" i="15"/>
  <c r="T1665" i="15"/>
  <c r="T1664" i="15"/>
  <c r="T1663" i="15"/>
  <c r="T1662" i="15"/>
  <c r="T1661" i="15"/>
  <c r="T1660" i="15"/>
  <c r="T1659" i="15"/>
  <c r="T1658" i="15"/>
  <c r="T1657" i="15"/>
  <c r="T1656" i="15"/>
  <c r="T1655" i="15"/>
  <c r="T1654" i="15"/>
  <c r="T1653" i="15"/>
  <c r="T1652" i="15"/>
  <c r="T1651" i="15"/>
  <c r="T1650" i="15"/>
  <c r="T1649" i="15"/>
  <c r="T1648" i="15"/>
  <c r="T1647" i="15"/>
  <c r="T1646" i="15"/>
  <c r="T1645" i="15"/>
  <c r="T1644" i="15"/>
  <c r="T1643" i="15"/>
  <c r="T1642" i="15"/>
  <c r="T1641" i="15"/>
  <c r="T1640" i="15"/>
  <c r="T1639" i="15"/>
  <c r="T1638" i="15"/>
  <c r="T1637" i="15"/>
  <c r="T1636" i="15"/>
  <c r="T1635" i="15"/>
  <c r="T1634" i="15"/>
  <c r="T1633" i="15"/>
  <c r="T1632" i="15"/>
  <c r="T1631" i="15"/>
  <c r="T1630" i="15"/>
  <c r="T1629" i="15"/>
  <c r="T1628" i="15"/>
  <c r="T1627" i="15"/>
  <c r="T1626" i="15"/>
  <c r="T1625" i="15"/>
  <c r="T1624" i="15"/>
  <c r="T1623" i="15"/>
  <c r="T1622" i="15"/>
  <c r="T1621" i="15"/>
  <c r="T1620" i="15"/>
  <c r="T1619" i="15"/>
  <c r="T1618" i="15"/>
  <c r="T1617" i="15"/>
  <c r="T1616" i="15"/>
  <c r="T1615" i="15"/>
  <c r="T1614" i="15"/>
  <c r="T1613" i="15"/>
  <c r="T1612" i="15"/>
  <c r="T1611" i="15"/>
  <c r="T1610" i="15"/>
  <c r="T1609" i="15"/>
  <c r="T1608" i="15"/>
  <c r="T1607" i="15"/>
  <c r="T1606" i="15"/>
  <c r="T1605" i="15"/>
  <c r="T1604" i="15"/>
  <c r="T1603" i="15"/>
  <c r="T1602" i="15"/>
  <c r="T1601" i="15"/>
  <c r="T1600" i="15"/>
  <c r="T1599" i="15"/>
  <c r="T1598" i="15"/>
  <c r="T1597" i="15"/>
  <c r="T1596" i="15"/>
  <c r="T1595" i="15"/>
  <c r="T1594" i="15"/>
  <c r="T1593" i="15"/>
  <c r="T1592" i="15"/>
  <c r="T1591" i="15"/>
  <c r="T1590" i="15"/>
  <c r="T1589" i="15"/>
  <c r="T1588" i="15"/>
  <c r="T1587" i="15"/>
  <c r="T1586" i="15"/>
  <c r="T1585" i="15"/>
  <c r="T1584" i="15"/>
  <c r="T1583" i="15"/>
  <c r="T1582" i="15"/>
  <c r="T1581" i="15"/>
  <c r="T1580" i="15"/>
  <c r="T1579" i="15"/>
  <c r="T1578" i="15"/>
  <c r="T1577" i="15"/>
  <c r="T1576" i="15"/>
  <c r="T1575" i="15"/>
  <c r="T1574" i="15"/>
  <c r="T1573" i="15"/>
  <c r="T1572" i="15"/>
  <c r="T1571" i="15"/>
  <c r="T1570" i="15"/>
  <c r="T1569" i="15"/>
  <c r="T1568" i="15"/>
  <c r="T1567" i="15"/>
  <c r="T1566" i="15"/>
  <c r="T1565" i="15"/>
  <c r="T1564" i="15"/>
  <c r="T1563" i="15"/>
  <c r="T1562" i="15"/>
  <c r="T1561" i="15"/>
  <c r="T1560" i="15"/>
  <c r="T1559" i="15"/>
  <c r="T1558" i="15"/>
  <c r="T1557" i="15"/>
  <c r="T1556" i="15"/>
  <c r="T1555" i="15"/>
  <c r="T1554" i="15"/>
  <c r="T1553" i="15"/>
  <c r="T1552" i="15"/>
  <c r="T1551" i="15"/>
  <c r="T1550" i="15"/>
  <c r="T1549" i="15"/>
  <c r="T1548" i="15"/>
  <c r="T1547" i="15"/>
  <c r="T1546" i="15"/>
  <c r="T1545" i="15"/>
  <c r="T1544" i="15"/>
  <c r="T1543" i="15"/>
  <c r="T1542" i="15"/>
  <c r="T1541" i="15"/>
  <c r="T1540" i="15"/>
  <c r="T1539" i="15"/>
  <c r="T1538" i="15"/>
  <c r="T1537" i="15"/>
  <c r="T1536" i="15"/>
  <c r="T1535" i="15"/>
  <c r="T1534" i="15"/>
  <c r="T1533" i="15"/>
  <c r="T1532" i="15"/>
  <c r="T1531" i="15"/>
  <c r="T1530" i="15"/>
  <c r="T1529" i="15"/>
  <c r="T1528" i="15"/>
  <c r="T1527" i="15"/>
  <c r="T1526" i="15"/>
  <c r="T1525" i="15"/>
  <c r="T1524" i="15"/>
  <c r="T1523" i="15"/>
  <c r="T1522" i="15"/>
  <c r="T1521" i="15"/>
  <c r="T1520" i="15"/>
  <c r="T1519" i="15"/>
  <c r="T1518" i="15"/>
  <c r="T1517" i="15"/>
  <c r="T1516" i="15"/>
  <c r="T1515" i="15"/>
  <c r="T1514" i="15"/>
  <c r="T1513" i="15"/>
  <c r="T1512" i="15"/>
  <c r="T1511" i="15"/>
  <c r="T1510" i="15"/>
  <c r="T1509" i="15"/>
  <c r="T1508" i="15"/>
  <c r="T1507" i="15"/>
  <c r="T1506" i="15"/>
  <c r="T1505" i="15"/>
  <c r="T1504" i="15"/>
  <c r="T1503" i="15"/>
  <c r="T1502" i="15"/>
  <c r="T1501" i="15"/>
  <c r="T1500" i="15"/>
  <c r="T1499" i="15"/>
  <c r="T1498" i="15"/>
  <c r="T1497" i="15"/>
  <c r="T1496" i="15"/>
  <c r="T1495" i="15"/>
  <c r="T1494" i="15"/>
  <c r="T1493" i="15"/>
  <c r="T1492" i="15"/>
  <c r="T1491" i="15"/>
  <c r="T1490" i="15"/>
  <c r="T1489" i="15"/>
  <c r="T1488" i="15"/>
  <c r="T1487" i="15"/>
  <c r="T1486" i="15"/>
  <c r="T1485" i="15"/>
  <c r="T1484" i="15"/>
  <c r="T1483" i="15"/>
  <c r="T1482" i="15"/>
  <c r="T1481" i="15"/>
  <c r="T1480" i="15"/>
  <c r="T1479" i="15"/>
  <c r="T1478" i="15"/>
  <c r="T1477" i="15"/>
  <c r="T1476" i="15"/>
  <c r="T1475" i="15"/>
  <c r="T1474" i="15"/>
  <c r="T1473" i="15"/>
  <c r="T1472" i="15"/>
  <c r="T1471" i="15"/>
  <c r="T1470" i="15"/>
  <c r="T1469" i="15"/>
  <c r="T1468" i="15"/>
  <c r="T1467" i="15"/>
  <c r="T1466" i="15"/>
  <c r="T1465" i="15"/>
  <c r="T1464" i="15"/>
  <c r="T1463" i="15"/>
  <c r="T1462" i="15"/>
  <c r="T1461" i="15"/>
  <c r="T1460" i="15"/>
  <c r="T1459" i="15"/>
  <c r="T1458" i="15"/>
  <c r="T1457" i="15"/>
  <c r="T1456" i="15"/>
  <c r="T1455" i="15"/>
  <c r="T1454" i="15"/>
  <c r="T1453" i="15"/>
  <c r="T1452" i="15"/>
  <c r="T1451" i="15"/>
  <c r="T1450" i="15"/>
  <c r="T1449" i="15"/>
  <c r="T1448" i="15"/>
  <c r="T1447" i="15"/>
  <c r="T1446" i="15"/>
  <c r="T1445" i="15"/>
  <c r="T1444" i="15"/>
  <c r="T1443" i="15"/>
  <c r="T1442" i="15"/>
  <c r="T1441" i="15"/>
  <c r="T1440" i="15"/>
  <c r="T1439" i="15"/>
  <c r="T1438" i="15"/>
  <c r="T1437" i="15"/>
  <c r="T1436" i="15"/>
  <c r="T1435" i="15"/>
  <c r="T1434" i="15"/>
  <c r="T1433" i="15"/>
  <c r="T1432" i="15"/>
  <c r="T1431" i="15"/>
  <c r="T1430" i="15"/>
  <c r="T1429" i="15"/>
  <c r="T1428" i="15"/>
  <c r="T1427" i="15"/>
  <c r="T1426" i="15"/>
  <c r="T1425" i="15"/>
  <c r="T1424" i="15"/>
  <c r="T1423" i="15"/>
  <c r="T1422" i="15"/>
  <c r="T1421" i="15"/>
  <c r="T1420" i="15"/>
  <c r="T1419" i="15"/>
  <c r="T1418" i="15"/>
  <c r="T1417" i="15"/>
  <c r="T1416" i="15"/>
  <c r="T1415" i="15"/>
  <c r="T1414" i="15"/>
  <c r="T1413" i="15"/>
  <c r="T1412" i="15"/>
  <c r="T1411" i="15"/>
  <c r="T1410" i="15"/>
  <c r="T1409" i="15"/>
  <c r="T1408" i="15"/>
  <c r="T1407" i="15"/>
  <c r="T1406" i="15"/>
  <c r="T1405" i="15"/>
  <c r="T1404" i="15"/>
  <c r="T1403" i="15"/>
  <c r="T1402" i="15"/>
  <c r="T1401" i="15"/>
  <c r="T1400" i="15"/>
  <c r="T1399" i="15"/>
  <c r="T1398" i="15"/>
  <c r="T1397" i="15"/>
  <c r="T1396" i="15"/>
  <c r="T1395" i="15"/>
  <c r="T1394" i="15"/>
  <c r="T1393" i="15"/>
  <c r="T1392" i="15"/>
  <c r="T1391" i="15"/>
  <c r="T1390" i="15"/>
  <c r="T1389" i="15"/>
  <c r="T1388" i="15"/>
  <c r="T1387" i="15"/>
  <c r="T1386" i="15"/>
  <c r="T1385" i="15"/>
  <c r="T1384" i="15"/>
  <c r="T1383" i="15"/>
  <c r="T1382" i="15"/>
  <c r="T1381" i="15"/>
  <c r="T1380" i="15"/>
  <c r="T1379" i="15"/>
  <c r="T1378" i="15"/>
  <c r="T1377" i="15"/>
  <c r="T1376" i="15"/>
  <c r="T1375" i="15"/>
  <c r="T1374" i="15"/>
  <c r="T1373" i="15"/>
  <c r="T1372" i="15"/>
  <c r="T1371" i="15"/>
  <c r="T1370" i="15"/>
  <c r="T1369" i="15"/>
  <c r="T1368" i="15"/>
  <c r="T1367" i="15"/>
  <c r="T1366" i="15"/>
  <c r="T1365" i="15"/>
  <c r="T1364" i="15"/>
  <c r="T1363" i="15"/>
  <c r="T1362" i="15"/>
  <c r="T1361" i="15"/>
  <c r="T1360" i="15"/>
  <c r="T1359" i="15"/>
  <c r="T1358" i="15"/>
  <c r="T1357" i="15"/>
  <c r="T1356" i="15"/>
  <c r="T1355" i="15"/>
  <c r="T1354" i="15"/>
  <c r="T1353" i="15"/>
  <c r="T1352" i="15"/>
  <c r="T1351" i="15"/>
  <c r="T1350" i="15"/>
  <c r="T1349" i="15"/>
  <c r="T1348" i="15"/>
  <c r="T1347" i="15"/>
  <c r="T1346" i="15"/>
  <c r="T1345" i="15"/>
  <c r="T1344" i="15"/>
  <c r="T1343" i="15"/>
  <c r="T1342" i="15"/>
  <c r="T1341" i="15"/>
  <c r="T1340" i="15"/>
  <c r="T1339" i="15"/>
  <c r="T1338" i="15"/>
  <c r="T1337" i="15"/>
  <c r="T1336" i="15"/>
  <c r="T1335" i="15"/>
  <c r="T1334" i="15"/>
  <c r="T1333" i="15"/>
  <c r="T1332" i="15"/>
  <c r="T1331" i="15"/>
  <c r="T1330" i="15"/>
  <c r="T1329" i="15"/>
  <c r="T1328" i="15"/>
  <c r="T1327" i="15"/>
  <c r="T1326" i="15"/>
  <c r="T1325" i="15"/>
  <c r="T1324" i="15"/>
  <c r="T1323" i="15"/>
  <c r="T1322" i="15"/>
  <c r="T1321" i="15"/>
  <c r="T1320" i="15"/>
  <c r="T1319" i="15"/>
  <c r="T1318" i="15"/>
  <c r="T1317" i="15"/>
  <c r="T1316" i="15"/>
  <c r="T1315" i="15"/>
  <c r="T1314" i="15"/>
  <c r="T1313" i="15"/>
  <c r="T1312" i="15"/>
  <c r="T1311" i="15"/>
  <c r="T1310" i="15"/>
  <c r="T1309" i="15"/>
  <c r="T1308" i="15"/>
  <c r="T1307" i="15"/>
  <c r="T1306" i="15"/>
  <c r="T1305" i="15"/>
  <c r="T1304" i="15"/>
  <c r="T1303" i="15"/>
  <c r="T1302" i="15"/>
  <c r="T1301" i="15"/>
  <c r="T1300" i="15"/>
  <c r="T1299" i="15"/>
  <c r="T1298" i="15"/>
  <c r="T1297" i="15"/>
  <c r="T1296" i="15"/>
  <c r="T1295" i="15"/>
  <c r="T1294" i="15"/>
  <c r="T1293" i="15"/>
  <c r="T1292" i="15"/>
  <c r="T1291" i="15"/>
  <c r="T1290" i="15"/>
  <c r="T1289" i="15"/>
  <c r="T1288" i="15"/>
  <c r="T1287" i="15"/>
  <c r="T1286" i="15"/>
  <c r="T1285" i="15"/>
  <c r="T1284" i="15"/>
  <c r="T1283" i="15"/>
  <c r="T1282" i="15"/>
  <c r="T1281" i="15"/>
  <c r="T1280" i="15"/>
  <c r="T1279" i="15"/>
  <c r="T1278" i="15"/>
  <c r="T1277" i="15"/>
  <c r="T1276" i="15"/>
  <c r="T1275" i="15"/>
  <c r="T1274" i="15"/>
  <c r="T1273" i="15"/>
  <c r="T1272" i="15"/>
  <c r="T1271" i="15"/>
  <c r="T1270" i="15"/>
  <c r="T1269" i="15"/>
  <c r="T1268" i="15"/>
  <c r="T1267" i="15"/>
  <c r="T1266" i="15"/>
  <c r="T1265" i="15"/>
  <c r="T1264" i="15"/>
  <c r="T1263" i="15"/>
  <c r="T1262" i="15"/>
  <c r="T1261" i="15"/>
  <c r="T1260" i="15"/>
  <c r="T1259" i="15"/>
  <c r="T1258" i="15"/>
  <c r="T1257" i="15"/>
  <c r="T1256" i="15"/>
  <c r="T1255" i="15"/>
  <c r="T1254" i="15"/>
  <c r="T1253" i="15"/>
  <c r="T1252" i="15"/>
  <c r="T1251" i="15"/>
  <c r="T1250" i="15"/>
  <c r="T1249" i="15"/>
  <c r="T1248" i="15"/>
  <c r="T1247" i="15"/>
  <c r="T1246" i="15"/>
  <c r="T1245" i="15"/>
  <c r="T1244" i="15"/>
  <c r="T1243" i="15"/>
  <c r="T1242" i="15"/>
  <c r="T1241" i="15"/>
  <c r="T1240" i="15"/>
  <c r="T1239" i="15"/>
  <c r="T1238" i="15"/>
  <c r="T1237" i="15"/>
  <c r="T1236" i="15"/>
  <c r="T1235" i="15"/>
  <c r="T1234" i="15"/>
  <c r="T1233" i="15"/>
  <c r="T1232" i="15"/>
  <c r="T1231" i="15"/>
  <c r="T1230" i="15"/>
  <c r="T1229" i="15"/>
  <c r="T1228" i="15"/>
  <c r="T1227" i="15"/>
  <c r="T1226" i="15"/>
  <c r="T1225" i="15"/>
  <c r="T1224" i="15"/>
  <c r="T1223" i="15"/>
  <c r="T1222" i="15"/>
  <c r="T1221" i="15"/>
  <c r="T1220" i="15"/>
  <c r="T1219" i="15"/>
  <c r="T1218" i="15"/>
  <c r="T1217" i="15"/>
  <c r="T1216" i="15"/>
  <c r="T1215" i="15"/>
  <c r="T1214" i="15"/>
  <c r="T1213" i="15"/>
  <c r="T1212" i="15"/>
  <c r="T1211" i="15"/>
  <c r="T1210" i="15"/>
  <c r="T1209" i="15"/>
  <c r="T1208" i="15"/>
  <c r="T1207" i="15"/>
  <c r="T1206" i="15"/>
  <c r="T1205" i="15"/>
  <c r="T1204" i="15"/>
  <c r="T1203" i="15"/>
  <c r="T1202" i="15"/>
  <c r="T1201" i="15"/>
  <c r="T1200" i="15"/>
  <c r="T1199" i="15"/>
  <c r="T1198" i="15"/>
  <c r="T1197" i="15"/>
  <c r="T1196" i="15"/>
  <c r="T1195" i="15"/>
  <c r="T1194" i="15"/>
  <c r="T1193" i="15"/>
  <c r="T1192" i="15"/>
  <c r="T1191" i="15"/>
  <c r="T1190" i="15"/>
  <c r="T1189" i="15"/>
  <c r="T1188" i="15"/>
  <c r="T1187" i="15"/>
  <c r="T1186" i="15"/>
  <c r="T1185" i="15"/>
  <c r="T1184" i="15"/>
  <c r="T1183" i="15"/>
  <c r="T1182" i="15"/>
  <c r="T1181" i="15"/>
  <c r="T1180" i="15"/>
  <c r="T1179" i="15"/>
  <c r="T1178" i="15"/>
  <c r="T1177" i="15"/>
  <c r="T1176" i="15"/>
  <c r="T1175" i="15"/>
  <c r="T1174" i="15"/>
  <c r="T1173" i="15"/>
  <c r="T1172" i="15"/>
  <c r="T1171" i="15"/>
  <c r="T1170" i="15"/>
  <c r="T1169" i="15"/>
  <c r="T1168" i="15"/>
  <c r="T1167" i="15"/>
  <c r="T1166" i="15"/>
  <c r="T1165" i="15"/>
  <c r="T1164" i="15"/>
  <c r="T1163" i="15"/>
  <c r="T1162" i="15"/>
  <c r="T1161" i="15"/>
  <c r="T1160" i="15"/>
  <c r="T1159" i="15"/>
  <c r="T1158" i="15"/>
  <c r="T1157" i="15"/>
  <c r="T1156" i="15"/>
  <c r="T1155" i="15"/>
  <c r="T1154" i="15"/>
  <c r="T1153" i="15"/>
  <c r="T1152" i="15"/>
  <c r="T1151" i="15"/>
  <c r="T1150" i="15"/>
  <c r="T1149" i="15"/>
  <c r="T1148" i="15"/>
  <c r="T1147" i="15"/>
  <c r="T1146" i="15"/>
  <c r="T1145" i="15"/>
  <c r="T1144" i="15"/>
  <c r="T1143" i="15"/>
  <c r="T1142" i="15"/>
  <c r="T1141" i="15"/>
  <c r="T1140" i="15"/>
  <c r="T1139" i="15"/>
  <c r="T1138" i="15"/>
  <c r="T1137" i="15"/>
  <c r="T1136" i="15"/>
  <c r="T1135" i="15"/>
  <c r="T1134" i="15"/>
  <c r="T1133" i="15"/>
  <c r="T1132" i="15"/>
  <c r="T1131" i="15"/>
  <c r="T1130" i="15"/>
  <c r="T1129" i="15"/>
  <c r="T1128" i="15"/>
  <c r="T1127" i="15"/>
  <c r="T1126" i="15"/>
  <c r="T1125" i="15"/>
  <c r="T1124" i="15"/>
  <c r="T1123" i="15"/>
  <c r="T1122" i="15"/>
  <c r="T1121" i="15"/>
  <c r="T1120" i="15"/>
  <c r="T1119" i="15"/>
  <c r="T1118" i="15"/>
  <c r="T1117" i="15"/>
  <c r="T1116" i="15"/>
  <c r="T1115" i="15"/>
  <c r="T1114" i="15"/>
  <c r="T1113" i="15"/>
  <c r="T1112" i="15"/>
  <c r="T1111" i="15"/>
  <c r="T1110" i="15"/>
  <c r="T1109" i="15"/>
  <c r="T1108" i="15"/>
  <c r="T1107" i="15"/>
  <c r="T1106" i="15"/>
  <c r="T1105" i="15"/>
  <c r="T1104" i="15"/>
  <c r="T1103" i="15"/>
  <c r="T1102" i="15"/>
  <c r="T1101" i="15"/>
  <c r="T1100" i="15"/>
  <c r="T1099" i="15"/>
  <c r="T1098" i="15"/>
  <c r="T1097" i="15"/>
  <c r="T1096" i="15"/>
  <c r="T1095" i="15"/>
  <c r="T1094" i="15"/>
  <c r="T1093" i="15"/>
  <c r="T1092" i="15"/>
  <c r="T1091" i="15"/>
  <c r="T1090" i="15"/>
  <c r="T1089" i="15"/>
  <c r="T1088" i="15"/>
  <c r="T1087" i="15"/>
  <c r="T1086" i="15"/>
  <c r="T1085" i="15"/>
  <c r="T1084" i="15"/>
  <c r="T1083" i="15"/>
  <c r="T1082" i="15"/>
  <c r="T1081" i="15"/>
  <c r="T1080" i="15"/>
  <c r="T1079" i="15"/>
  <c r="T1078" i="15"/>
  <c r="T1077" i="15"/>
  <c r="T1076" i="15"/>
  <c r="T1075" i="15"/>
  <c r="T1074" i="15"/>
  <c r="T1073" i="15"/>
  <c r="T1072" i="15"/>
  <c r="T1071" i="15"/>
  <c r="T1070" i="15"/>
  <c r="T1069" i="15"/>
  <c r="T1068" i="15"/>
  <c r="T1067" i="15"/>
  <c r="T1066" i="15"/>
  <c r="T1065" i="15"/>
  <c r="T1064" i="15"/>
  <c r="T1063" i="15"/>
  <c r="T1062" i="15"/>
  <c r="T1061" i="15"/>
  <c r="T1060" i="15"/>
  <c r="T1059" i="15"/>
  <c r="T1058" i="15"/>
  <c r="T1057" i="15"/>
  <c r="T1056" i="15"/>
  <c r="T1055" i="15"/>
  <c r="T1054" i="15"/>
  <c r="T1053" i="15"/>
  <c r="T1052" i="15"/>
  <c r="T1051" i="15"/>
  <c r="T1050" i="15"/>
  <c r="T1049" i="15"/>
  <c r="T1048" i="15"/>
  <c r="T1047" i="15"/>
  <c r="T1046" i="15"/>
  <c r="T1045" i="15"/>
  <c r="T1044" i="15"/>
  <c r="T1043" i="15"/>
  <c r="T1042" i="15"/>
  <c r="T1041" i="15"/>
  <c r="T1040" i="15"/>
  <c r="T1039" i="15"/>
  <c r="T1038" i="15"/>
  <c r="T1037" i="15"/>
  <c r="T1036" i="15"/>
  <c r="T1035" i="15"/>
  <c r="T1034" i="15"/>
  <c r="T1033" i="15"/>
  <c r="T1032" i="15"/>
  <c r="T1031" i="15"/>
  <c r="T1030" i="15"/>
  <c r="T1029" i="15"/>
  <c r="T1028" i="15"/>
  <c r="T1027" i="15"/>
  <c r="T1026" i="15"/>
  <c r="T1025" i="15"/>
  <c r="T1024" i="15"/>
  <c r="T1023" i="15"/>
  <c r="T1022" i="15"/>
  <c r="T1021" i="15"/>
  <c r="T1020" i="15"/>
  <c r="T1019" i="15"/>
  <c r="T1018" i="15"/>
  <c r="T1017" i="15"/>
  <c r="T1016" i="15"/>
  <c r="T1015" i="15"/>
  <c r="T1014" i="15"/>
  <c r="T1013" i="15"/>
  <c r="T1012" i="15"/>
  <c r="T1011" i="15"/>
  <c r="T1010" i="15"/>
  <c r="T1009" i="15"/>
  <c r="T1008" i="15"/>
  <c r="T1007" i="15"/>
  <c r="T1006" i="15"/>
  <c r="T1005" i="15"/>
  <c r="T1004" i="15"/>
  <c r="T1003" i="15"/>
  <c r="T1002" i="15"/>
  <c r="T1001" i="15"/>
  <c r="T1000" i="15"/>
  <c r="T999" i="15"/>
  <c r="T998" i="15"/>
  <c r="T997" i="15"/>
  <c r="T996" i="15"/>
  <c r="T995" i="15"/>
  <c r="T994" i="15"/>
  <c r="T993" i="15"/>
  <c r="T992" i="15"/>
  <c r="T991" i="15"/>
  <c r="T990" i="15"/>
  <c r="T989" i="15"/>
  <c r="T988" i="15"/>
  <c r="T987" i="15"/>
  <c r="T986" i="15"/>
  <c r="T985" i="15"/>
  <c r="T984" i="15"/>
  <c r="T983" i="15"/>
  <c r="T982" i="15"/>
  <c r="T981" i="15"/>
  <c r="T980" i="15"/>
  <c r="T979" i="15"/>
  <c r="T978" i="15"/>
  <c r="T977" i="15"/>
  <c r="T976" i="15"/>
  <c r="T975" i="15"/>
  <c r="T974" i="15"/>
  <c r="T973" i="15"/>
  <c r="T972" i="15"/>
  <c r="T971" i="15"/>
  <c r="T970" i="15"/>
  <c r="T969" i="15"/>
  <c r="T968" i="15"/>
  <c r="T967" i="15"/>
  <c r="T966" i="15"/>
  <c r="T965" i="15"/>
  <c r="T964" i="15"/>
  <c r="T963" i="15"/>
  <c r="T962" i="15"/>
  <c r="T961" i="15"/>
  <c r="T960" i="15"/>
  <c r="T959" i="15"/>
  <c r="T958" i="15"/>
  <c r="T957" i="15"/>
  <c r="T956" i="15"/>
  <c r="T955" i="15"/>
  <c r="T954" i="15"/>
  <c r="T953" i="15"/>
  <c r="T952" i="15"/>
  <c r="T951" i="15"/>
  <c r="T950" i="15"/>
  <c r="T949" i="15"/>
  <c r="T948" i="15"/>
  <c r="T947" i="15"/>
  <c r="T946" i="15"/>
  <c r="T945" i="15"/>
  <c r="T944" i="15"/>
  <c r="T943" i="15"/>
  <c r="T942" i="15"/>
  <c r="T941" i="15"/>
  <c r="T940" i="15"/>
  <c r="T939" i="15"/>
  <c r="T938" i="15"/>
  <c r="T937" i="15"/>
  <c r="T936" i="15"/>
  <c r="T935" i="15"/>
  <c r="T934" i="15"/>
  <c r="T933" i="15"/>
  <c r="T932" i="15"/>
  <c r="T931" i="15"/>
  <c r="T930" i="15"/>
  <c r="T929" i="15"/>
  <c r="T928" i="15"/>
  <c r="T927" i="15"/>
  <c r="T926" i="15"/>
  <c r="T925" i="15"/>
  <c r="T924" i="15"/>
  <c r="T923" i="15"/>
  <c r="T922" i="15"/>
  <c r="T921" i="15"/>
  <c r="T920" i="15"/>
  <c r="T919" i="15"/>
  <c r="T918" i="15"/>
  <c r="T917" i="15"/>
  <c r="T916" i="15"/>
  <c r="T915" i="15"/>
  <c r="T914" i="15"/>
  <c r="T913" i="15"/>
  <c r="T912" i="15"/>
  <c r="T911" i="15"/>
  <c r="T910" i="15"/>
  <c r="T909" i="15"/>
  <c r="T908" i="15"/>
  <c r="T907" i="15"/>
  <c r="T906" i="15"/>
  <c r="T905" i="15"/>
  <c r="T904" i="15"/>
  <c r="T903" i="15"/>
  <c r="T902" i="15"/>
  <c r="T901" i="15"/>
  <c r="T900" i="15"/>
  <c r="T899" i="15"/>
  <c r="T898" i="15"/>
  <c r="T897" i="15"/>
  <c r="T896" i="15"/>
  <c r="T895" i="15"/>
  <c r="T894" i="15"/>
  <c r="T893" i="15"/>
  <c r="T892" i="15"/>
  <c r="T891" i="15"/>
  <c r="T890" i="15"/>
  <c r="T889" i="15"/>
  <c r="T888" i="15"/>
  <c r="T887" i="15"/>
  <c r="T886" i="15"/>
  <c r="T885" i="15"/>
  <c r="T884" i="15"/>
  <c r="T883" i="15"/>
  <c r="T882" i="15"/>
  <c r="T881" i="15"/>
  <c r="T880" i="15"/>
  <c r="T879" i="15"/>
  <c r="T878" i="15"/>
  <c r="T877" i="15"/>
  <c r="T876" i="15"/>
  <c r="T875" i="15"/>
  <c r="T874" i="15"/>
  <c r="T873" i="15"/>
  <c r="T872" i="15"/>
  <c r="T871" i="15"/>
  <c r="T870" i="15"/>
  <c r="T869" i="15"/>
  <c r="T868" i="15"/>
  <c r="T867" i="15"/>
  <c r="T866" i="15"/>
  <c r="T865" i="15"/>
  <c r="T864" i="15"/>
  <c r="T863" i="15"/>
  <c r="T862" i="15"/>
  <c r="T861" i="15"/>
  <c r="T860" i="15"/>
  <c r="T859" i="15"/>
  <c r="T858" i="15"/>
  <c r="T857" i="15"/>
  <c r="T856" i="15"/>
  <c r="T855" i="15"/>
  <c r="T854" i="15"/>
  <c r="T853" i="15"/>
  <c r="T852" i="15"/>
  <c r="T851" i="15"/>
  <c r="T850" i="15"/>
  <c r="T849" i="15"/>
  <c r="T848" i="15"/>
  <c r="T847" i="15"/>
  <c r="T846" i="15"/>
  <c r="T845" i="15"/>
  <c r="T844" i="15"/>
  <c r="T843" i="15"/>
  <c r="T842" i="15"/>
  <c r="T841" i="15"/>
  <c r="T840" i="15"/>
  <c r="T839" i="15"/>
  <c r="T838" i="15"/>
  <c r="T837" i="15"/>
  <c r="T836" i="15"/>
  <c r="T835" i="15"/>
  <c r="T834" i="15"/>
  <c r="T833" i="15"/>
  <c r="T832" i="15"/>
  <c r="T831" i="15"/>
  <c r="T830" i="15"/>
  <c r="T829" i="15"/>
  <c r="T828" i="15"/>
  <c r="T827" i="15"/>
  <c r="T826" i="15"/>
  <c r="T825" i="15"/>
  <c r="T824" i="15"/>
  <c r="T823" i="15"/>
  <c r="T822" i="15"/>
  <c r="T821" i="15"/>
  <c r="T820" i="15"/>
  <c r="T819" i="15"/>
  <c r="T818" i="15"/>
  <c r="T817" i="15"/>
  <c r="T816" i="15"/>
  <c r="T815" i="15"/>
  <c r="T814" i="15"/>
  <c r="T813" i="15"/>
  <c r="T812" i="15"/>
  <c r="T811" i="15"/>
  <c r="T810" i="15"/>
  <c r="T809" i="15"/>
  <c r="T808" i="15"/>
  <c r="T807" i="15"/>
  <c r="T806" i="15"/>
  <c r="T805" i="15"/>
  <c r="T804" i="15"/>
  <c r="T803" i="15"/>
  <c r="T802" i="15"/>
  <c r="T801" i="15"/>
  <c r="T800" i="15"/>
  <c r="T799" i="15"/>
  <c r="T798" i="15"/>
  <c r="T797" i="15"/>
  <c r="T796" i="15"/>
  <c r="T795" i="15"/>
  <c r="T794" i="15"/>
  <c r="T793" i="15"/>
  <c r="T792" i="15"/>
  <c r="T791" i="15"/>
  <c r="T790" i="15"/>
  <c r="T789" i="15"/>
  <c r="T788" i="15"/>
  <c r="T787" i="15"/>
  <c r="T786" i="15"/>
  <c r="T785" i="15"/>
  <c r="T784" i="15"/>
  <c r="T783" i="15"/>
  <c r="T782" i="15"/>
  <c r="T781" i="15"/>
  <c r="T780" i="15"/>
  <c r="T779" i="15"/>
  <c r="T778" i="15"/>
  <c r="T777" i="15"/>
  <c r="T776" i="15"/>
  <c r="T775" i="15"/>
  <c r="T774" i="15"/>
  <c r="T773" i="15"/>
  <c r="T772" i="15"/>
  <c r="T771" i="15"/>
  <c r="T770" i="15"/>
  <c r="T769" i="15"/>
  <c r="T768" i="15"/>
  <c r="T767" i="15"/>
  <c r="T766" i="15"/>
  <c r="T765" i="15"/>
  <c r="T764" i="15"/>
  <c r="T763" i="15"/>
  <c r="T762" i="15"/>
  <c r="T761" i="15"/>
  <c r="T760" i="15"/>
  <c r="T759" i="15"/>
  <c r="T758" i="15"/>
  <c r="T757" i="15"/>
  <c r="T756" i="15"/>
  <c r="T755" i="15"/>
  <c r="T754" i="15"/>
  <c r="T753" i="15"/>
  <c r="T752" i="15"/>
  <c r="T751" i="15"/>
  <c r="T750" i="15"/>
  <c r="T749" i="15"/>
  <c r="T748" i="15"/>
  <c r="T747" i="15"/>
  <c r="T746" i="15"/>
  <c r="T745" i="15"/>
  <c r="T744" i="15"/>
  <c r="T743" i="15"/>
  <c r="T742" i="15"/>
  <c r="T741" i="15"/>
  <c r="T740" i="15"/>
  <c r="T739" i="15"/>
  <c r="T738" i="15"/>
  <c r="T737" i="15"/>
  <c r="T736" i="15"/>
  <c r="T735" i="15"/>
  <c r="T734" i="15"/>
  <c r="T733" i="15"/>
  <c r="T732" i="15"/>
  <c r="T731" i="15"/>
  <c r="T730" i="15"/>
  <c r="T729" i="15"/>
  <c r="T728" i="15"/>
  <c r="T727" i="15"/>
  <c r="T726" i="15"/>
  <c r="T725" i="15"/>
  <c r="T724" i="15"/>
  <c r="T723" i="15"/>
  <c r="T722" i="15"/>
  <c r="T721" i="15"/>
  <c r="T720" i="15"/>
  <c r="T719" i="15"/>
  <c r="T718" i="15"/>
  <c r="T717" i="15"/>
  <c r="T716" i="15"/>
  <c r="T715" i="15"/>
  <c r="T714" i="15"/>
  <c r="T713" i="15"/>
  <c r="T712" i="15"/>
  <c r="T711" i="15"/>
  <c r="T710" i="15"/>
  <c r="T709" i="15"/>
  <c r="T708" i="15"/>
  <c r="T707" i="15"/>
  <c r="T706" i="15"/>
  <c r="T705" i="15"/>
  <c r="T704" i="15"/>
  <c r="T703" i="15"/>
  <c r="T702" i="15"/>
  <c r="T701" i="15"/>
  <c r="T700" i="15"/>
  <c r="T699" i="15"/>
  <c r="T698" i="15"/>
  <c r="T697" i="15"/>
  <c r="T696" i="15"/>
  <c r="T695" i="15"/>
  <c r="T694" i="15"/>
  <c r="T693" i="15"/>
  <c r="T692" i="15"/>
  <c r="T691" i="15"/>
  <c r="T690" i="15"/>
  <c r="T689" i="15"/>
  <c r="T688" i="15"/>
  <c r="T687" i="15"/>
  <c r="T686" i="15"/>
  <c r="T685" i="15"/>
  <c r="T684" i="15"/>
  <c r="T683" i="15"/>
  <c r="T682" i="15"/>
  <c r="T681" i="15"/>
  <c r="T680" i="15"/>
  <c r="T679" i="15"/>
  <c r="T678" i="15"/>
  <c r="T677" i="15"/>
  <c r="T676" i="15"/>
  <c r="T675" i="15"/>
  <c r="T674" i="15"/>
  <c r="T673" i="15"/>
  <c r="T672" i="15"/>
  <c r="T671" i="15"/>
  <c r="T670" i="15"/>
  <c r="T669" i="15"/>
  <c r="T668" i="15"/>
  <c r="T667" i="15"/>
  <c r="T666" i="15"/>
  <c r="T665" i="15"/>
  <c r="T664" i="15"/>
  <c r="T663" i="15"/>
  <c r="T662" i="15"/>
  <c r="T661" i="15"/>
  <c r="T660" i="15"/>
  <c r="T659" i="15"/>
  <c r="T658" i="15"/>
  <c r="T657" i="15"/>
  <c r="T656" i="15"/>
  <c r="T655" i="15"/>
  <c r="T654" i="15"/>
  <c r="T653" i="15"/>
  <c r="T652" i="15"/>
  <c r="T651" i="15"/>
  <c r="T650" i="15"/>
  <c r="T649" i="15"/>
  <c r="T648" i="15"/>
  <c r="T647" i="15"/>
  <c r="T646" i="15"/>
  <c r="T645" i="15"/>
  <c r="T644" i="15"/>
  <c r="T643" i="15"/>
  <c r="T642" i="15"/>
  <c r="T641" i="15"/>
  <c r="T640" i="15"/>
  <c r="T639" i="15"/>
  <c r="T638" i="15"/>
  <c r="T637" i="15"/>
  <c r="T636" i="15"/>
  <c r="T635" i="15"/>
  <c r="T634" i="15"/>
  <c r="T633" i="15"/>
  <c r="T632" i="15"/>
  <c r="T631" i="15"/>
  <c r="T630" i="15"/>
  <c r="T629" i="15"/>
  <c r="T628" i="15"/>
  <c r="T627" i="15"/>
  <c r="T626" i="15"/>
  <c r="T625" i="15"/>
  <c r="T624" i="15"/>
  <c r="T623" i="15"/>
  <c r="T622" i="15"/>
  <c r="T621" i="15"/>
  <c r="T620" i="15"/>
  <c r="T619" i="15"/>
  <c r="T618" i="15"/>
  <c r="T617" i="15"/>
  <c r="T616" i="15"/>
  <c r="T615" i="15"/>
  <c r="T614" i="15"/>
  <c r="T613" i="15"/>
  <c r="T612" i="15"/>
  <c r="T611" i="15"/>
  <c r="T610" i="15"/>
  <c r="T609" i="15"/>
  <c r="T608" i="15"/>
  <c r="T607" i="15"/>
  <c r="T606" i="15"/>
  <c r="T605" i="15"/>
  <c r="T604" i="15"/>
  <c r="T603" i="15"/>
  <c r="T602" i="15"/>
  <c r="T601" i="15"/>
  <c r="T600" i="15"/>
  <c r="T599" i="15"/>
  <c r="T598" i="15"/>
  <c r="T597" i="15"/>
  <c r="T596" i="15"/>
  <c r="T595" i="15"/>
  <c r="T594" i="15"/>
  <c r="T593" i="15"/>
  <c r="T592" i="15"/>
  <c r="T591" i="15"/>
  <c r="T590" i="15"/>
  <c r="T589" i="15"/>
  <c r="T588" i="15"/>
  <c r="T587" i="15"/>
  <c r="T586" i="15"/>
  <c r="T585" i="15"/>
  <c r="T584" i="15"/>
  <c r="T583" i="15"/>
  <c r="T582" i="15"/>
  <c r="T581" i="15"/>
  <c r="T580" i="15"/>
  <c r="T579" i="15"/>
  <c r="T578" i="15"/>
  <c r="T577" i="15"/>
  <c r="T576" i="15"/>
  <c r="T575" i="15"/>
  <c r="T574" i="15"/>
  <c r="T573" i="15"/>
  <c r="T572" i="15"/>
  <c r="T571" i="15"/>
  <c r="T570" i="15"/>
  <c r="T569" i="15"/>
  <c r="T568" i="15"/>
  <c r="T567" i="15"/>
  <c r="T566" i="15"/>
  <c r="T565" i="15"/>
  <c r="T564" i="15"/>
  <c r="T563" i="15"/>
  <c r="T562" i="15"/>
  <c r="T561" i="15"/>
  <c r="T560" i="15"/>
  <c r="T559" i="15"/>
  <c r="T558" i="15"/>
  <c r="T557" i="15"/>
  <c r="T556" i="15"/>
  <c r="T555" i="15"/>
  <c r="T554" i="15"/>
  <c r="T553" i="15"/>
  <c r="T552" i="15"/>
  <c r="T551" i="15"/>
  <c r="T550" i="15"/>
  <c r="T549" i="15"/>
  <c r="T548" i="15"/>
  <c r="T547" i="15"/>
  <c r="T546" i="15"/>
  <c r="T545" i="15"/>
  <c r="T544" i="15"/>
  <c r="T543" i="15"/>
  <c r="T542" i="15"/>
  <c r="T541" i="15"/>
  <c r="T540" i="15"/>
  <c r="T539" i="15"/>
  <c r="T538" i="15"/>
  <c r="T537" i="15"/>
  <c r="T536" i="15"/>
  <c r="T535" i="15"/>
  <c r="T534" i="15"/>
  <c r="T533" i="15"/>
  <c r="T532" i="15"/>
  <c r="T531" i="15"/>
  <c r="T530" i="15"/>
  <c r="T529" i="15"/>
  <c r="T528" i="15"/>
  <c r="T527" i="15"/>
  <c r="T526" i="15"/>
  <c r="T525" i="15"/>
  <c r="T524" i="15"/>
  <c r="T523" i="15"/>
  <c r="T522" i="15"/>
  <c r="T521" i="15"/>
  <c r="T520" i="15"/>
  <c r="T519" i="15"/>
  <c r="T518" i="15"/>
  <c r="T517" i="15"/>
  <c r="T516" i="15"/>
  <c r="T515" i="15"/>
  <c r="T514" i="15"/>
  <c r="T513" i="15"/>
  <c r="T512" i="15"/>
  <c r="T511" i="15"/>
  <c r="T510" i="15"/>
  <c r="T509" i="15"/>
  <c r="T508" i="15"/>
  <c r="T507" i="15"/>
  <c r="T506" i="15"/>
  <c r="T505" i="15"/>
  <c r="T504" i="15"/>
  <c r="T503" i="15"/>
  <c r="T502" i="15"/>
  <c r="T501" i="15"/>
  <c r="T500" i="15"/>
  <c r="T499" i="15"/>
  <c r="T498" i="15"/>
  <c r="T497" i="15"/>
  <c r="T496" i="15"/>
  <c r="T495" i="15"/>
  <c r="T494" i="15"/>
  <c r="T493" i="15"/>
  <c r="T492" i="15"/>
  <c r="T491" i="15"/>
  <c r="T490" i="15"/>
  <c r="T489" i="15"/>
  <c r="T488" i="15"/>
  <c r="T487" i="15"/>
  <c r="T486" i="15"/>
  <c r="T485" i="15"/>
  <c r="T484" i="15"/>
  <c r="T483" i="15"/>
  <c r="T482" i="15"/>
  <c r="T481" i="15"/>
  <c r="T480" i="15"/>
  <c r="T479" i="15"/>
  <c r="T478" i="15"/>
  <c r="T477" i="15"/>
  <c r="T476" i="15"/>
  <c r="T475" i="15"/>
  <c r="T474" i="15"/>
  <c r="T473" i="15"/>
  <c r="T472" i="15"/>
  <c r="T471" i="15"/>
  <c r="T470" i="15"/>
  <c r="T469" i="15"/>
  <c r="T468" i="15"/>
  <c r="T467" i="15"/>
  <c r="T466" i="15"/>
  <c r="T465" i="15"/>
  <c r="T464" i="15"/>
  <c r="T463" i="15"/>
  <c r="T462" i="15"/>
  <c r="T461" i="15"/>
  <c r="T460" i="15"/>
  <c r="T459" i="15"/>
  <c r="T458" i="15"/>
  <c r="T457" i="15"/>
  <c r="T456" i="15"/>
  <c r="T455" i="15"/>
  <c r="T454" i="15"/>
  <c r="T453" i="15"/>
  <c r="T452" i="15"/>
  <c r="T451" i="15"/>
  <c r="T450" i="15"/>
  <c r="T449" i="15"/>
  <c r="T448" i="15"/>
  <c r="T447" i="15"/>
  <c r="T446" i="15"/>
  <c r="T445" i="15"/>
  <c r="T444" i="15"/>
  <c r="T443" i="15"/>
  <c r="T442" i="15"/>
  <c r="T441" i="15"/>
  <c r="T440" i="15"/>
  <c r="T439" i="15"/>
  <c r="T438" i="15"/>
  <c r="T437" i="15"/>
  <c r="T436" i="15"/>
  <c r="T435" i="15"/>
  <c r="T434" i="15"/>
  <c r="T433" i="15"/>
  <c r="T432" i="15"/>
  <c r="T431" i="15"/>
  <c r="T430" i="15"/>
  <c r="T429" i="15"/>
  <c r="T428" i="15"/>
  <c r="T427" i="15"/>
  <c r="T426" i="15"/>
  <c r="T425" i="15"/>
  <c r="T424" i="15"/>
  <c r="T423" i="15"/>
  <c r="T422" i="15"/>
  <c r="T421" i="15"/>
  <c r="T420" i="15"/>
  <c r="T419" i="15"/>
  <c r="T418" i="15"/>
  <c r="T417" i="15"/>
  <c r="T416" i="15"/>
  <c r="T415" i="15"/>
  <c r="T414" i="15"/>
  <c r="T413" i="15"/>
  <c r="T412" i="15"/>
  <c r="T411" i="15"/>
  <c r="T410" i="15"/>
  <c r="T409" i="15"/>
  <c r="T408" i="15"/>
  <c r="T407" i="15"/>
  <c r="T406" i="15"/>
  <c r="T405" i="15"/>
  <c r="T404" i="15"/>
  <c r="T403" i="15"/>
  <c r="T402" i="15"/>
  <c r="T401" i="15"/>
  <c r="T400" i="15"/>
  <c r="T399" i="15"/>
  <c r="T398" i="15"/>
  <c r="T397" i="15"/>
  <c r="T396" i="15"/>
  <c r="T395" i="15"/>
  <c r="T394" i="15"/>
  <c r="T393" i="15"/>
  <c r="T392" i="15"/>
  <c r="T391" i="15"/>
  <c r="T390" i="15"/>
  <c r="T389" i="15"/>
  <c r="T388" i="15"/>
  <c r="T387" i="15"/>
  <c r="T386" i="15"/>
  <c r="T385" i="15"/>
  <c r="T384" i="15"/>
  <c r="T383" i="15"/>
  <c r="T382" i="15"/>
  <c r="T381" i="15"/>
  <c r="T380" i="15"/>
  <c r="T379" i="15"/>
  <c r="T378" i="15"/>
  <c r="T377" i="15"/>
  <c r="T376" i="15"/>
  <c r="T375" i="15"/>
  <c r="T374" i="15"/>
  <c r="T373" i="15"/>
  <c r="T372" i="15"/>
  <c r="T371" i="15"/>
  <c r="T370" i="15"/>
  <c r="T369" i="15"/>
  <c r="T368" i="15"/>
  <c r="T367" i="15"/>
  <c r="T366" i="15"/>
  <c r="T365" i="15"/>
  <c r="T364" i="15"/>
  <c r="T363" i="15"/>
  <c r="T362" i="15"/>
  <c r="T361" i="15"/>
  <c r="T360" i="15"/>
  <c r="T359" i="15"/>
  <c r="T358" i="15"/>
  <c r="T357" i="15"/>
  <c r="T356" i="15"/>
  <c r="T355" i="15"/>
  <c r="T354" i="15"/>
  <c r="T353" i="15"/>
  <c r="T352" i="15"/>
  <c r="T351" i="15"/>
  <c r="T350" i="15"/>
  <c r="T349" i="15"/>
  <c r="T348" i="15"/>
  <c r="T347" i="15"/>
  <c r="T346" i="15"/>
  <c r="T345" i="15"/>
  <c r="T344" i="15"/>
  <c r="T343" i="15"/>
  <c r="T342" i="15"/>
  <c r="T341" i="15"/>
  <c r="T340" i="15"/>
  <c r="T339" i="15"/>
  <c r="T338" i="15"/>
  <c r="T337" i="15"/>
  <c r="T336" i="15"/>
  <c r="T335" i="15"/>
  <c r="T334" i="15"/>
  <c r="T333" i="15"/>
  <c r="T332" i="15"/>
  <c r="T331" i="15"/>
  <c r="T330" i="15"/>
  <c r="T329" i="15"/>
  <c r="T328" i="15"/>
  <c r="T327" i="15"/>
  <c r="T326" i="15"/>
  <c r="T325" i="15"/>
  <c r="T324" i="15"/>
  <c r="T323" i="15"/>
  <c r="T322" i="15"/>
  <c r="T321" i="15"/>
  <c r="T320" i="15"/>
  <c r="T319" i="15"/>
  <c r="T318" i="15"/>
  <c r="T317" i="15"/>
  <c r="T316" i="15"/>
  <c r="T315" i="15"/>
  <c r="T314" i="15"/>
  <c r="T313" i="15"/>
  <c r="T312" i="15"/>
  <c r="T311" i="15"/>
  <c r="T310" i="15"/>
  <c r="T309" i="15"/>
  <c r="T308" i="15"/>
  <c r="T307" i="15"/>
  <c r="T306" i="15"/>
  <c r="T305" i="15"/>
  <c r="T304" i="15"/>
  <c r="T303" i="15"/>
  <c r="T302" i="15"/>
  <c r="T301" i="15"/>
  <c r="T300" i="15"/>
  <c r="T299" i="15"/>
  <c r="T298" i="15"/>
  <c r="T297" i="15"/>
  <c r="T296" i="15"/>
  <c r="T295" i="15"/>
  <c r="T294" i="15"/>
  <c r="T293" i="15"/>
  <c r="T292" i="15"/>
  <c r="T291" i="15"/>
  <c r="T290" i="15"/>
  <c r="T289" i="15"/>
  <c r="T288" i="15"/>
  <c r="T287" i="15"/>
  <c r="T286" i="15"/>
  <c r="T285" i="15"/>
  <c r="T284" i="15"/>
  <c r="T283" i="15"/>
  <c r="T282" i="15"/>
  <c r="T281" i="15"/>
  <c r="T280" i="15"/>
  <c r="T279" i="15"/>
  <c r="T278" i="15"/>
  <c r="T277" i="15"/>
  <c r="T276" i="15"/>
  <c r="T275" i="15"/>
  <c r="T274" i="15"/>
  <c r="T273" i="15"/>
  <c r="T272" i="15"/>
  <c r="T271" i="15"/>
  <c r="T270" i="15"/>
  <c r="T269" i="15"/>
  <c r="T268" i="15"/>
  <c r="T267" i="15"/>
  <c r="T266" i="15"/>
  <c r="T265" i="15"/>
  <c r="T264" i="15"/>
  <c r="T263" i="15"/>
  <c r="T262" i="15"/>
  <c r="T261" i="15"/>
  <c r="T260" i="15"/>
  <c r="T259" i="15"/>
  <c r="T258" i="15"/>
  <c r="T257" i="15"/>
  <c r="T256" i="15"/>
  <c r="T255" i="15"/>
  <c r="T254" i="15"/>
  <c r="T253" i="15"/>
  <c r="T252" i="15"/>
  <c r="T251" i="15"/>
  <c r="T250" i="15"/>
  <c r="T249" i="15"/>
  <c r="T248" i="15"/>
  <c r="T247" i="15"/>
  <c r="T246" i="15"/>
  <c r="T245" i="15"/>
  <c r="T244" i="15"/>
  <c r="T243" i="15"/>
  <c r="T242" i="15"/>
  <c r="T241" i="15"/>
  <c r="T240" i="15"/>
  <c r="T239" i="15"/>
  <c r="T238" i="15"/>
  <c r="T237" i="15"/>
  <c r="T236" i="15"/>
  <c r="T235" i="15"/>
  <c r="T234" i="15"/>
  <c r="T233" i="15"/>
  <c r="T232" i="15"/>
  <c r="T231" i="15"/>
  <c r="T230" i="15"/>
  <c r="T229" i="15"/>
  <c r="T228" i="15"/>
  <c r="T227" i="15"/>
  <c r="T226" i="15"/>
  <c r="T225" i="15"/>
  <c r="T224" i="15"/>
  <c r="T223" i="15"/>
  <c r="T222" i="15"/>
  <c r="T221" i="15"/>
  <c r="T220" i="15"/>
  <c r="T219" i="15"/>
  <c r="T218" i="15"/>
  <c r="T217" i="15"/>
  <c r="T216" i="15"/>
  <c r="T215" i="15"/>
  <c r="T214" i="15"/>
  <c r="T213" i="15"/>
  <c r="T212" i="15"/>
  <c r="T211" i="15"/>
  <c r="T210" i="15"/>
  <c r="T209" i="15"/>
  <c r="T208" i="15"/>
  <c r="T207" i="15"/>
  <c r="T206" i="15"/>
  <c r="T205" i="15"/>
  <c r="T204" i="15"/>
  <c r="T203" i="15"/>
  <c r="T202" i="15"/>
  <c r="T201" i="15"/>
  <c r="T200" i="15"/>
  <c r="T199" i="15"/>
  <c r="T198" i="15"/>
  <c r="T197" i="15"/>
  <c r="T196" i="15"/>
  <c r="T195" i="15"/>
  <c r="T194" i="15"/>
  <c r="T193" i="15"/>
  <c r="T192" i="15"/>
  <c r="T191" i="15"/>
  <c r="T190" i="15"/>
  <c r="T189" i="15"/>
  <c r="T188" i="15"/>
  <c r="T187" i="15"/>
  <c r="T186" i="15"/>
  <c r="T185" i="15"/>
  <c r="T184" i="15"/>
  <c r="T183" i="15"/>
  <c r="T182" i="15"/>
  <c r="T181" i="15"/>
  <c r="T180" i="15"/>
  <c r="T179" i="15"/>
  <c r="T178" i="15"/>
  <c r="T177" i="15"/>
  <c r="T176" i="15"/>
  <c r="T175" i="15"/>
  <c r="T174" i="15"/>
  <c r="T173" i="15"/>
  <c r="T172" i="15"/>
  <c r="T171" i="15"/>
  <c r="T170" i="15"/>
  <c r="T169" i="15"/>
  <c r="T168" i="15"/>
  <c r="T167" i="15"/>
  <c r="T166" i="15"/>
  <c r="T165" i="15"/>
  <c r="T164" i="15"/>
  <c r="T163" i="15"/>
  <c r="T162" i="15"/>
  <c r="T161" i="15"/>
  <c r="T160" i="15"/>
  <c r="T159" i="15"/>
  <c r="T158" i="15"/>
  <c r="T157" i="15"/>
  <c r="T156" i="15"/>
  <c r="T155" i="15"/>
  <c r="T154" i="15"/>
  <c r="T153" i="15"/>
  <c r="T152" i="15"/>
  <c r="T151" i="15"/>
  <c r="T150" i="15"/>
  <c r="T149" i="15"/>
  <c r="T148" i="15"/>
  <c r="T147" i="15"/>
  <c r="T146" i="15"/>
  <c r="T145" i="15"/>
  <c r="T144" i="15"/>
  <c r="T143" i="15"/>
  <c r="T142" i="15"/>
  <c r="T141" i="15"/>
  <c r="T140" i="15"/>
  <c r="T139" i="15"/>
  <c r="T138" i="15"/>
  <c r="T137" i="15"/>
  <c r="T136" i="15"/>
  <c r="T135" i="15"/>
  <c r="T134" i="15"/>
  <c r="T133" i="15"/>
  <c r="T132" i="15"/>
  <c r="T131" i="15"/>
  <c r="T130" i="15"/>
  <c r="T129" i="15"/>
  <c r="T128" i="15"/>
  <c r="T127" i="15"/>
  <c r="T126" i="15"/>
  <c r="T125" i="15"/>
  <c r="T124" i="15"/>
  <c r="T123" i="15"/>
  <c r="T122" i="15"/>
  <c r="T121" i="15"/>
  <c r="T120" i="15"/>
  <c r="T119" i="15"/>
  <c r="T118" i="15"/>
  <c r="T117" i="15"/>
  <c r="T116" i="15"/>
  <c r="T115" i="15"/>
  <c r="T114" i="15"/>
  <c r="T113" i="15"/>
  <c r="T112" i="15"/>
  <c r="T111" i="15"/>
  <c r="T110" i="15"/>
  <c r="T109" i="15"/>
  <c r="T108" i="15"/>
  <c r="T107" i="15"/>
  <c r="T106" i="15"/>
  <c r="T105" i="15"/>
  <c r="T104" i="15"/>
  <c r="T103" i="15"/>
  <c r="T102" i="15"/>
  <c r="T101" i="15"/>
  <c r="T100" i="15"/>
  <c r="T99" i="15"/>
  <c r="T98" i="15"/>
  <c r="T97" i="15"/>
  <c r="T96" i="15"/>
  <c r="T95" i="15"/>
  <c r="T94" i="15"/>
  <c r="T93" i="15"/>
  <c r="T92" i="15"/>
  <c r="T91" i="15"/>
  <c r="T90" i="15"/>
  <c r="T89" i="15"/>
  <c r="T88" i="15"/>
  <c r="T87" i="15"/>
  <c r="T86" i="15"/>
  <c r="T85" i="15"/>
  <c r="T84" i="15"/>
  <c r="T83" i="15"/>
  <c r="T82" i="15"/>
  <c r="T81" i="15"/>
  <c r="T80" i="15"/>
  <c r="T79" i="15"/>
  <c r="T78" i="15"/>
  <c r="T77" i="15"/>
  <c r="T76" i="15"/>
  <c r="T75" i="15"/>
  <c r="T74" i="15"/>
  <c r="T73" i="15"/>
  <c r="T72" i="15"/>
  <c r="T71" i="15"/>
  <c r="T70" i="15"/>
  <c r="T69" i="15"/>
  <c r="T68" i="15"/>
  <c r="T67" i="15"/>
  <c r="T66" i="15"/>
  <c r="T65" i="15"/>
  <c r="T64" i="15"/>
  <c r="T63" i="15"/>
  <c r="T62" i="15"/>
  <c r="T61" i="15"/>
  <c r="T60" i="15"/>
  <c r="T59" i="15"/>
  <c r="T58" i="15"/>
  <c r="T57" i="15"/>
  <c r="T56" i="15"/>
  <c r="T55" i="15"/>
  <c r="T54" i="15"/>
  <c r="T53" i="15"/>
  <c r="T52" i="15"/>
  <c r="T51" i="15"/>
  <c r="T50" i="15"/>
  <c r="T49" i="15"/>
  <c r="T48" i="15"/>
  <c r="T47" i="15"/>
  <c r="T46" i="15"/>
  <c r="T45" i="15"/>
  <c r="T44" i="15"/>
  <c r="T43" i="15"/>
  <c r="T42" i="15"/>
  <c r="T41" i="15"/>
  <c r="T40" i="15"/>
  <c r="T39" i="15"/>
  <c r="T38" i="15"/>
  <c r="T37" i="15"/>
  <c r="T36" i="15"/>
  <c r="T35" i="15"/>
  <c r="T34" i="15"/>
  <c r="T33" i="15"/>
  <c r="T32" i="15"/>
  <c r="T31" i="15"/>
  <c r="T30" i="15"/>
  <c r="T29" i="15"/>
  <c r="T28" i="15"/>
  <c r="T27" i="15"/>
  <c r="T26" i="15"/>
  <c r="T25" i="15"/>
  <c r="T24" i="15"/>
  <c r="T23" i="15"/>
  <c r="T22" i="15"/>
  <c r="T21" i="15"/>
  <c r="T20" i="15"/>
  <c r="T19" i="15"/>
  <c r="T18" i="15"/>
  <c r="T17" i="15"/>
  <c r="T16" i="15"/>
  <c r="T15" i="15"/>
  <c r="T14" i="15"/>
  <c r="T13" i="15"/>
  <c r="T12" i="15"/>
  <c r="T11" i="15"/>
  <c r="T10" i="15"/>
  <c r="T9" i="15"/>
  <c r="T8" i="15"/>
  <c r="T7" i="15"/>
  <c r="T6" i="15"/>
  <c r="T5" i="15"/>
  <c r="T4" i="15"/>
  <c r="T3" i="15"/>
  <c r="T2" i="15"/>
  <c r="U88" i="3" l="1"/>
  <c r="U89" i="3" s="1"/>
  <c r="T88" i="3"/>
  <c r="T89" i="3" s="1"/>
  <c r="S88" i="3"/>
  <c r="S89" i="3" s="1"/>
  <c r="U87" i="3"/>
  <c r="T87" i="3"/>
  <c r="S87" i="3"/>
  <c r="P88" i="3"/>
  <c r="P89" i="3" s="1"/>
  <c r="O88" i="3"/>
  <c r="O89" i="3" s="1"/>
  <c r="N88" i="3"/>
  <c r="N89" i="3" s="1"/>
  <c r="P87" i="3"/>
  <c r="O87" i="3"/>
  <c r="N87" i="3"/>
  <c r="K88" i="3"/>
  <c r="K89" i="3" s="1"/>
  <c r="J88" i="3"/>
  <c r="J89" i="3" s="1"/>
  <c r="K87" i="3"/>
  <c r="J87" i="3"/>
  <c r="I88" i="3"/>
  <c r="I89" i="3" s="1"/>
  <c r="I87" i="3"/>
  <c r="E86" i="3"/>
  <c r="D86" i="3"/>
  <c r="C86" i="3"/>
  <c r="E85" i="3"/>
  <c r="D85" i="3"/>
  <c r="C85" i="3"/>
  <c r="E84" i="3"/>
  <c r="D84" i="3"/>
  <c r="C84" i="3"/>
  <c r="J74" i="3"/>
  <c r="J73" i="3"/>
  <c r="I73" i="3"/>
  <c r="I74" i="3" s="1"/>
  <c r="H73" i="3"/>
  <c r="H74" i="3" s="1"/>
  <c r="J72" i="3"/>
  <c r="I72" i="3"/>
  <c r="H72" i="3"/>
  <c r="E73" i="3"/>
  <c r="E74" i="3" s="1"/>
  <c r="D73" i="3"/>
  <c r="D74" i="3" s="1"/>
  <c r="C73" i="3"/>
  <c r="C74" i="3" s="1"/>
  <c r="E72" i="3"/>
  <c r="D72" i="3"/>
  <c r="C72" i="3"/>
  <c r="O60" i="3"/>
  <c r="O61" i="3" s="1"/>
  <c r="N60" i="3"/>
  <c r="N61" i="3" s="1"/>
  <c r="M60" i="3"/>
  <c r="M61" i="3" s="1"/>
  <c r="O59" i="3"/>
  <c r="N59" i="3"/>
  <c r="M59" i="3"/>
  <c r="J61" i="3"/>
  <c r="I61" i="3"/>
  <c r="J60" i="3"/>
  <c r="I60" i="3"/>
  <c r="H60" i="3"/>
  <c r="H61" i="3" s="1"/>
  <c r="J59" i="3"/>
  <c r="I59" i="3"/>
  <c r="H59" i="3"/>
  <c r="E60" i="3"/>
  <c r="E61" i="3" s="1"/>
  <c r="D60" i="3"/>
  <c r="D61" i="3" s="1"/>
  <c r="E59" i="3"/>
  <c r="D59" i="3"/>
  <c r="C60" i="3"/>
  <c r="C61" i="3" s="1"/>
  <c r="C59" i="3"/>
  <c r="O35" i="3"/>
  <c r="O36" i="3" s="1"/>
  <c r="N35" i="3"/>
  <c r="N36" i="3" s="1"/>
  <c r="M35" i="3"/>
  <c r="M36" i="3" s="1"/>
  <c r="O34" i="3"/>
  <c r="N34" i="3"/>
  <c r="M34" i="3"/>
  <c r="J35" i="3"/>
  <c r="J36" i="3" s="1"/>
  <c r="I35" i="3"/>
  <c r="I36" i="3" s="1"/>
  <c r="H35" i="3"/>
  <c r="H36" i="3" s="1"/>
  <c r="J34" i="3"/>
  <c r="I34" i="3"/>
  <c r="H34" i="3"/>
  <c r="E35" i="3"/>
  <c r="E36" i="3" s="1"/>
  <c r="D35" i="3"/>
  <c r="D36" i="3" s="1"/>
  <c r="E34" i="3"/>
  <c r="D34" i="3"/>
  <c r="C35" i="3"/>
  <c r="C36" i="3" s="1"/>
  <c r="C34" i="3"/>
  <c r="E77" i="1" l="1"/>
  <c r="D77" i="1"/>
  <c r="C77" i="1"/>
  <c r="B77" i="1"/>
  <c r="E76" i="1"/>
  <c r="D76" i="1"/>
  <c r="C76" i="1"/>
  <c r="B76" i="1"/>
  <c r="B75" i="1"/>
  <c r="E75" i="1"/>
  <c r="D75" i="1"/>
  <c r="C75" i="1"/>
  <c r="Q62" i="1"/>
  <c r="Q63" i="1" s="1"/>
  <c r="P62" i="1"/>
  <c r="P63" i="1" s="1"/>
  <c r="O62" i="1"/>
  <c r="O63" i="1" s="1"/>
  <c r="N62" i="1"/>
  <c r="N63" i="1" s="1"/>
  <c r="Q61" i="1"/>
  <c r="P61" i="1"/>
  <c r="O61" i="1"/>
  <c r="N61" i="1"/>
  <c r="K62" i="1"/>
  <c r="K63" i="1" s="1"/>
  <c r="J62" i="1"/>
  <c r="J63" i="1" s="1"/>
  <c r="I62" i="1"/>
  <c r="I63" i="1" s="1"/>
  <c r="H62" i="1"/>
  <c r="H63" i="1" s="1"/>
  <c r="K61" i="1"/>
  <c r="J61" i="1"/>
  <c r="I61" i="1"/>
  <c r="H61" i="1"/>
  <c r="P37" i="1"/>
  <c r="P38" i="1" s="1"/>
  <c r="O37" i="1"/>
  <c r="O38" i="1" s="1"/>
  <c r="N37" i="1"/>
  <c r="N38" i="1" s="1"/>
  <c r="M37" i="1"/>
  <c r="M38" i="1" s="1"/>
  <c r="P36" i="1"/>
  <c r="O36" i="1"/>
  <c r="N36" i="1"/>
  <c r="M36" i="1"/>
  <c r="J38" i="1"/>
  <c r="I38" i="1"/>
  <c r="J37" i="1"/>
  <c r="I37" i="1"/>
  <c r="H37" i="1"/>
  <c r="H38" i="1" s="1"/>
  <c r="G37" i="1"/>
  <c r="G38" i="1" s="1"/>
  <c r="J36" i="1"/>
  <c r="I36" i="1"/>
  <c r="H36" i="1"/>
  <c r="G36" i="1"/>
  <c r="E25" i="1"/>
  <c r="D25" i="1"/>
  <c r="C25" i="1"/>
  <c r="B25" i="1"/>
  <c r="E24" i="1"/>
  <c r="D24" i="1"/>
  <c r="C24" i="1"/>
  <c r="E23" i="1"/>
  <c r="D23" i="1"/>
  <c r="C23" i="1"/>
  <c r="B24" i="1"/>
  <c r="B23" i="1"/>
</calcChain>
</file>

<file path=xl/sharedStrings.xml><?xml version="1.0" encoding="utf-8"?>
<sst xmlns="http://schemas.openxmlformats.org/spreadsheetml/2006/main" count="9767" uniqueCount="154">
  <si>
    <t>TNF-a</t>
  </si>
  <si>
    <t>RANTES</t>
  </si>
  <si>
    <t>MCP-1</t>
  </si>
  <si>
    <t>Control</t>
  </si>
  <si>
    <t>Elastase</t>
  </si>
  <si>
    <t>SMMHC KO</t>
  </si>
  <si>
    <t>VE Cad KO</t>
  </si>
  <si>
    <t>IFN-g</t>
  </si>
  <si>
    <t>IL-17</t>
  </si>
  <si>
    <t>IL-23</t>
  </si>
  <si>
    <t>control</t>
  </si>
  <si>
    <t>elastase</t>
  </si>
  <si>
    <t>HMGB1</t>
  </si>
  <si>
    <t>CXCL1</t>
  </si>
  <si>
    <t>MIP-1a</t>
  </si>
  <si>
    <t>SMMHC Ko</t>
  </si>
  <si>
    <t>IL-1b</t>
  </si>
  <si>
    <t>Fig. 1d</t>
  </si>
  <si>
    <t>Fig. 1f</t>
  </si>
  <si>
    <t>Fig. 1e</t>
  </si>
  <si>
    <t>Fig. 1g</t>
  </si>
  <si>
    <t>Fig. 1h</t>
  </si>
  <si>
    <t>Fig. 1b</t>
  </si>
  <si>
    <t>WT control</t>
  </si>
  <si>
    <t>WT elastase</t>
  </si>
  <si>
    <t>SMC Panx1-/-</t>
  </si>
  <si>
    <t>EC Panx1-/-</t>
  </si>
  <si>
    <t>SMC Panx1-/-+elastase</t>
  </si>
  <si>
    <t>EC Panx1-/-+elastase</t>
  </si>
  <si>
    <t>Day 3</t>
  </si>
  <si>
    <t>WT Control</t>
  </si>
  <si>
    <t>Day 7</t>
  </si>
  <si>
    <t>Day 14</t>
  </si>
  <si>
    <t>Fig. 1i</t>
  </si>
  <si>
    <t>WT Elastase</t>
  </si>
  <si>
    <t>Fig. 1j</t>
  </si>
  <si>
    <t>Mean</t>
  </si>
  <si>
    <t>Std. Deviation</t>
  </si>
  <si>
    <t>Std. Error of Mean</t>
  </si>
  <si>
    <t>Elastase+SMC Panx1-/-</t>
  </si>
  <si>
    <t>Elastase+EC Panx1-/-</t>
  </si>
  <si>
    <t>Fig. 2f</t>
  </si>
  <si>
    <t>Fig. 2e</t>
  </si>
  <si>
    <t>Fig. 2d</t>
  </si>
  <si>
    <t>Fig. 2b</t>
  </si>
  <si>
    <t>Fig. 2c</t>
  </si>
  <si>
    <t>Elastase+Probenecid</t>
  </si>
  <si>
    <t>Fig. 3b</t>
  </si>
  <si>
    <t>Elastase+PBN</t>
  </si>
  <si>
    <t>Fig. 3e</t>
  </si>
  <si>
    <t>Fig. 3f</t>
  </si>
  <si>
    <t>Fig. 3g</t>
  </si>
  <si>
    <t>Fig. 3h</t>
  </si>
  <si>
    <t>Fig. 3i</t>
  </si>
  <si>
    <t>Fig. 3j</t>
  </si>
  <si>
    <t>Fig. 3k</t>
  </si>
  <si>
    <t>Fig. 3l</t>
  </si>
  <si>
    <t>Fig. 3m</t>
  </si>
  <si>
    <t>Fig. 3n</t>
  </si>
  <si>
    <t>Fig. 3p</t>
  </si>
  <si>
    <t>Fig. 3o</t>
  </si>
  <si>
    <t>Ang II Control</t>
  </si>
  <si>
    <t>Ang II+PBN</t>
  </si>
  <si>
    <t>Fig. 4b</t>
  </si>
  <si>
    <t>Ang II</t>
  </si>
  <si>
    <t>Fig. 4e</t>
  </si>
  <si>
    <t>Fig. 4f</t>
  </si>
  <si>
    <t>Fig. 4g</t>
  </si>
  <si>
    <t>Fig. 4h</t>
  </si>
  <si>
    <t>Fig. 4i</t>
  </si>
  <si>
    <t>Fig. 4k</t>
  </si>
  <si>
    <t>AngII control</t>
  </si>
  <si>
    <t>AngII+PBN</t>
  </si>
  <si>
    <t>Fig. 4l</t>
  </si>
  <si>
    <t>Fig. 4m</t>
  </si>
  <si>
    <t>Fig. 4n</t>
  </si>
  <si>
    <t>Fig. 4o</t>
  </si>
  <si>
    <t>Fig. 4q</t>
  </si>
  <si>
    <t>Fig. 4p</t>
  </si>
  <si>
    <t>Cytomix</t>
  </si>
  <si>
    <t>Cytomix+PBN</t>
  </si>
  <si>
    <t>Fig. 5b</t>
  </si>
  <si>
    <t>Fig. 5d</t>
  </si>
  <si>
    <t>CMT (ECs to Macs)</t>
  </si>
  <si>
    <t>CMT (ECs to Macs)+Apyrase</t>
  </si>
  <si>
    <t>CMT (ECs to Macs)+PBN</t>
  </si>
  <si>
    <t>CMT+P2X7 inh.</t>
  </si>
  <si>
    <t>Fig. 5f</t>
  </si>
  <si>
    <t>Fig. 5g</t>
  </si>
  <si>
    <t>Elastase+ATP</t>
  </si>
  <si>
    <t>Elastase+ATP+AR-C11</t>
  </si>
  <si>
    <t>Elastase+ATP+PBN</t>
  </si>
  <si>
    <t>Elastase+ATP+GSK2</t>
  </si>
  <si>
    <t>Elastase+ATP+GSK1</t>
  </si>
  <si>
    <t>mean</t>
  </si>
  <si>
    <t>SD</t>
  </si>
  <si>
    <t>SE</t>
  </si>
  <si>
    <t>Fig. 6a</t>
  </si>
  <si>
    <t>WT control+Tamoxifen</t>
  </si>
  <si>
    <t>Control (d7)</t>
  </si>
  <si>
    <t>Elastase (d7)</t>
  </si>
  <si>
    <t>Control (d14)</t>
  </si>
  <si>
    <t>Elastase (d14)</t>
  </si>
  <si>
    <t>Elastase+PBN (d14)</t>
  </si>
  <si>
    <t>Fig. 3c</t>
  </si>
  <si>
    <t>AAA</t>
  </si>
  <si>
    <t>EC to SMCs</t>
  </si>
  <si>
    <t>EC elastase to SMCs</t>
  </si>
  <si>
    <t>EC elastase +Apyrase</t>
  </si>
  <si>
    <t>EC elastase+GSK2</t>
  </si>
  <si>
    <t>Fig. 6c</t>
  </si>
  <si>
    <t>Fig. 6d</t>
  </si>
  <si>
    <t>IL-6</t>
  </si>
  <si>
    <t xml:space="preserve">Mean </t>
  </si>
  <si>
    <t>Fig. 5a</t>
  </si>
  <si>
    <t>Fig. 6e</t>
  </si>
  <si>
    <t>EC elastase+A42</t>
  </si>
  <si>
    <t>EC elastase+ML204</t>
  </si>
  <si>
    <t>EC elastase+SAR7334</t>
  </si>
  <si>
    <t>age</t>
  </si>
  <si>
    <t>sex</t>
  </si>
  <si>
    <t>White</t>
  </si>
  <si>
    <t>hosp_cst</t>
  </si>
  <si>
    <t>hosp_chg</t>
  </si>
  <si>
    <t>phys_chg</t>
  </si>
  <si>
    <t>aaadate</t>
  </si>
  <si>
    <t>probenecid</t>
  </si>
  <si>
    <t>spironolactone</t>
  </si>
  <si>
    <t>dm</t>
  </si>
  <si>
    <t>copd</t>
  </si>
  <si>
    <t>chf</t>
  </si>
  <si>
    <t>stroke</t>
  </si>
  <si>
    <t>mi</t>
  </si>
  <si>
    <t>cancer</t>
  </si>
  <si>
    <t>pvd</t>
  </si>
  <si>
    <t>Repair</t>
  </si>
  <si>
    <t>status</t>
  </si>
  <si>
    <t>dadate</t>
  </si>
  <si>
    <t>Months</t>
  </si>
  <si>
    <t>M</t>
  </si>
  <si>
    <t>A</t>
  </si>
  <si>
    <t>F</t>
  </si>
  <si>
    <t>D</t>
  </si>
  <si>
    <t>Fig. 5h</t>
  </si>
  <si>
    <t>Hrs</t>
  </si>
  <si>
    <t>Fig. 6f</t>
  </si>
  <si>
    <t>Fig. 6g</t>
  </si>
  <si>
    <t>EC Elastase+PBN</t>
  </si>
  <si>
    <t>EC elastase+AR-C11</t>
  </si>
  <si>
    <t>Fig. 6h</t>
  </si>
  <si>
    <t>EC elastase+5-BDBD</t>
  </si>
  <si>
    <t>EC to Macs</t>
  </si>
  <si>
    <t>EC Elastase to Macs</t>
  </si>
  <si>
    <t>EC Elastase to Macs+AR-C11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</si>
</sst>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left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 applyAlignment="1">
      <alignment horizontal="left"/>
    </xf>
    <xf numFmtId="0" fontId="2" fillId="0" borderId="13" xfId="0" applyFont="1" applyBorder="1"/>
    <xf numFmtId="0" fontId="2" fillId="0" borderId="14" xfId="0" applyFont="1" applyBorder="1" applyAlignment="1">
      <alignment horizontal="left"/>
    </xf>
    <xf numFmtId="0" fontId="2" fillId="0" borderId="15" xfId="0" applyFont="1" applyBorder="1"/>
    <xf numFmtId="0" fontId="2" fillId="0" borderId="16" xfId="0" applyFont="1" applyBorder="1"/>
    <xf numFmtId="0" fontId="2" fillId="0" borderId="17" xfId="0" applyFont="1" applyBorder="1" applyAlignment="1">
      <alignment horizontal="left"/>
    </xf>
    <xf numFmtId="0" fontId="2" fillId="0" borderId="18" xfId="0" applyFont="1" applyBorder="1"/>
    <xf numFmtId="0" fontId="2" fillId="0" borderId="19" xfId="0" applyFont="1" applyBorder="1"/>
    <xf numFmtId="0" fontId="2" fillId="0" borderId="20" xfId="0" applyFont="1" applyBorder="1" applyAlignment="1">
      <alignment horizontal="left"/>
    </xf>
    <xf numFmtId="0" fontId="2" fillId="0" borderId="21" xfId="0" applyFont="1" applyBorder="1"/>
    <xf numFmtId="0" fontId="2" fillId="0" borderId="22" xfId="0" applyFont="1" applyBorder="1" applyAlignment="1">
      <alignment horizontal="left"/>
    </xf>
    <xf numFmtId="0" fontId="2" fillId="0" borderId="23" xfId="0" applyFont="1" applyBorder="1"/>
    <xf numFmtId="0" fontId="2" fillId="0" borderId="24" xfId="0" applyFont="1" applyBorder="1"/>
    <xf numFmtId="0" fontId="1" fillId="0" borderId="17" xfId="0" applyFont="1" applyBorder="1"/>
    <xf numFmtId="0" fontId="0" fillId="0" borderId="18" xfId="0" applyBorder="1"/>
    <xf numFmtId="0" fontId="0" fillId="0" borderId="19" xfId="0" applyBorder="1"/>
    <xf numFmtId="0" fontId="1" fillId="0" borderId="20" xfId="0" applyFont="1" applyBorder="1"/>
    <xf numFmtId="0" fontId="0" fillId="0" borderId="21" xfId="0" applyBorder="1"/>
    <xf numFmtId="0" fontId="1" fillId="0" borderId="22" xfId="0" applyFont="1" applyBorder="1"/>
    <xf numFmtId="0" fontId="0" fillId="0" borderId="23" xfId="0" applyBorder="1"/>
    <xf numFmtId="0" fontId="0" fillId="0" borderId="24" xfId="0" applyBorder="1"/>
    <xf numFmtId="0" fontId="4" fillId="0" borderId="17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2" xfId="0" applyFont="1" applyBorder="1" applyAlignment="1">
      <alignment horizontal="left"/>
    </xf>
    <xf numFmtId="0" fontId="0" fillId="0" borderId="17" xfId="0" applyBorder="1"/>
    <xf numFmtId="0" fontId="0" fillId="0" borderId="20" xfId="0" applyBorder="1"/>
    <xf numFmtId="0" fontId="0" fillId="0" borderId="22" xfId="0" applyBorder="1"/>
    <xf numFmtId="0" fontId="2" fillId="0" borderId="25" xfId="0" applyFont="1" applyBorder="1" applyAlignment="1">
      <alignment horizontal="left"/>
    </xf>
    <xf numFmtId="0" fontId="2" fillId="0" borderId="26" xfId="0" applyFont="1" applyBorder="1"/>
    <xf numFmtId="0" fontId="2" fillId="0" borderId="27" xfId="0" applyFont="1" applyBorder="1"/>
    <xf numFmtId="0" fontId="4" fillId="0" borderId="0" xfId="0" applyFont="1" applyFill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0" fontId="4" fillId="0" borderId="0" xfId="0" applyFont="1" applyAlignment="1">
      <alignment horizontal="center"/>
    </xf>
    <xf numFmtId="0" fontId="3" fillId="0" borderId="25" xfId="0" applyFont="1" applyBorder="1" applyAlignment="1">
      <alignment horizontal="left"/>
    </xf>
    <xf numFmtId="0" fontId="3" fillId="0" borderId="26" xfId="0" applyFont="1" applyBorder="1"/>
    <xf numFmtId="0" fontId="3" fillId="0" borderId="27" xfId="0" applyFont="1" applyBorder="1"/>
    <xf numFmtId="0" fontId="3" fillId="0" borderId="34" xfId="0" applyFont="1" applyBorder="1" applyAlignment="1">
      <alignment horizontal="left"/>
    </xf>
    <xf numFmtId="0" fontId="3" fillId="0" borderId="35" xfId="0" applyFont="1" applyBorder="1"/>
    <xf numFmtId="0" fontId="3" fillId="0" borderId="36" xfId="0" applyFont="1" applyBorder="1"/>
    <xf numFmtId="0" fontId="3" fillId="0" borderId="37" xfId="0" applyFont="1" applyBorder="1" applyAlignment="1">
      <alignment horizontal="left"/>
    </xf>
    <xf numFmtId="0" fontId="3" fillId="0" borderId="38" xfId="0" applyFont="1" applyBorder="1"/>
    <xf numFmtId="0" fontId="3" fillId="0" borderId="39" xfId="0" applyFont="1" applyBorder="1" applyAlignment="1">
      <alignment horizontal="left"/>
    </xf>
    <xf numFmtId="0" fontId="3" fillId="0" borderId="40" xfId="0" applyFont="1" applyBorder="1"/>
    <xf numFmtId="0" fontId="3" fillId="0" borderId="41" xfId="0" applyFont="1" applyBorder="1"/>
    <xf numFmtId="0" fontId="3" fillId="0" borderId="28" xfId="0" applyFont="1" applyBorder="1" applyAlignment="1">
      <alignment horizontal="left"/>
    </xf>
    <xf numFmtId="0" fontId="3" fillId="0" borderId="29" xfId="0" applyFont="1" applyBorder="1"/>
    <xf numFmtId="0" fontId="3" fillId="0" borderId="30" xfId="0" applyFont="1" applyBorder="1"/>
    <xf numFmtId="0" fontId="2" fillId="0" borderId="0" xfId="0" applyFont="1" applyFill="1" applyBorder="1" applyAlignment="1">
      <alignment horizontal="left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9" xfId="0" applyBorder="1"/>
    <xf numFmtId="0" fontId="0" fillId="0" borderId="40" xfId="0" applyBorder="1"/>
    <xf numFmtId="0" fontId="0" fillId="0" borderId="41" xfId="0" applyBorder="1"/>
    <xf numFmtId="0" fontId="3" fillId="0" borderId="0" xfId="0" applyFont="1" applyAlignment="1">
      <alignment horizontal="center"/>
    </xf>
    <xf numFmtId="0" fontId="1" fillId="0" borderId="42" xfId="0" applyFont="1" applyBorder="1"/>
    <xf numFmtId="0" fontId="4" fillId="0" borderId="42" xfId="0" applyFont="1" applyBorder="1" applyAlignment="1">
      <alignment horizontal="left"/>
    </xf>
    <xf numFmtId="0" fontId="4" fillId="0" borderId="42" xfId="0" applyFont="1" applyBorder="1"/>
    <xf numFmtId="0" fontId="2" fillId="0" borderId="42" xfId="0" applyFont="1" applyBorder="1"/>
    <xf numFmtId="0" fontId="0" fillId="0" borderId="42" xfId="0" applyBorder="1"/>
    <xf numFmtId="0" fontId="2" fillId="0" borderId="42" xfId="0" applyFont="1" applyBorder="1" applyAlignment="1">
      <alignment horizontal="left"/>
    </xf>
    <xf numFmtId="0" fontId="3" fillId="0" borderId="42" xfId="0" applyFont="1" applyBorder="1" applyAlignment="1">
      <alignment horizontal="left"/>
    </xf>
    <xf numFmtId="0" fontId="3" fillId="0" borderId="42" xfId="0" applyFont="1" applyBorder="1"/>
    <xf numFmtId="0" fontId="0" fillId="0" borderId="43" xfId="0" applyBorder="1"/>
    <xf numFmtId="0" fontId="1" fillId="2" borderId="42" xfId="0" applyFont="1" applyFill="1" applyBorder="1" applyAlignment="1">
      <alignment horizontal="center" wrapText="1"/>
    </xf>
    <xf numFmtId="1" fontId="1" fillId="2" borderId="42" xfId="0" applyNumberFormat="1" applyFont="1" applyFill="1" applyBorder="1" applyAlignment="1">
      <alignment horizontal="center" wrapText="1"/>
    </xf>
    <xf numFmtId="164" fontId="0" fillId="0" borderId="0" xfId="0" applyNumberFormat="1"/>
    <xf numFmtId="1" fontId="0" fillId="0" borderId="0" xfId="0" applyNumberForma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2" fillId="0" borderId="1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43" xfId="0" applyFont="1" applyBorder="1" applyAlignment="1">
      <alignment horizontal="left"/>
    </xf>
    <xf numFmtId="0" fontId="2" fillId="0" borderId="43" xfId="0" applyFont="1" applyBorder="1"/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C5F89-7F12-4D73-A4AA-631C657E356F}">
  <dimension ref="A2:U99"/>
  <sheetViews>
    <sheetView workbookViewId="0">
      <selection activeCell="G65" sqref="G65"/>
    </sheetView>
  </sheetViews>
  <sheetFormatPr defaultRowHeight="15" x14ac:dyDescent="0.25"/>
  <sheetData>
    <row r="2" spans="1:5" x14ac:dyDescent="0.25">
      <c r="A2" s="11" t="s">
        <v>22</v>
      </c>
      <c r="B2" t="s">
        <v>23</v>
      </c>
      <c r="C2" t="s">
        <v>24</v>
      </c>
      <c r="D2" t="s">
        <v>27</v>
      </c>
      <c r="E2" t="s">
        <v>28</v>
      </c>
    </row>
    <row r="3" spans="1:5" x14ac:dyDescent="0.25">
      <c r="B3" s="1">
        <v>11.47536274</v>
      </c>
      <c r="C3" s="1">
        <v>113.52912860000001</v>
      </c>
      <c r="D3" s="1">
        <v>119.28019380000001</v>
      </c>
      <c r="E3" s="1">
        <v>82.851759999999999</v>
      </c>
    </row>
    <row r="4" spans="1:5" x14ac:dyDescent="0.25">
      <c r="B4" s="1">
        <v>2.9463158919999999</v>
      </c>
      <c r="C4" s="1">
        <v>104.2456194</v>
      </c>
      <c r="D4" s="1">
        <v>112.0821026</v>
      </c>
      <c r="E4" s="1">
        <v>52.909230000000001</v>
      </c>
    </row>
    <row r="5" spans="1:5" x14ac:dyDescent="0.25">
      <c r="B5" s="1">
        <v>11.599290379999999</v>
      </c>
      <c r="C5" s="1">
        <v>120.9950089</v>
      </c>
      <c r="D5" s="1">
        <v>94.987194540000004</v>
      </c>
      <c r="E5" s="1">
        <v>66.035700000000006</v>
      </c>
    </row>
    <row r="6" spans="1:5" x14ac:dyDescent="0.25">
      <c r="B6" s="1">
        <v>14.755162240000001</v>
      </c>
      <c r="C6" s="1">
        <v>117.0861879</v>
      </c>
      <c r="D6" s="1">
        <v>126.36602240000001</v>
      </c>
      <c r="E6" s="1">
        <v>75.491209999999995</v>
      </c>
    </row>
    <row r="7" spans="1:5" x14ac:dyDescent="0.25">
      <c r="B7" s="1">
        <v>4.0354954569999997</v>
      </c>
      <c r="C7" s="1">
        <v>114.739278</v>
      </c>
      <c r="D7" s="1">
        <v>80.832227930000002</v>
      </c>
      <c r="E7" s="1">
        <v>79.349530000000001</v>
      </c>
    </row>
    <row r="8" spans="1:5" x14ac:dyDescent="0.25">
      <c r="B8" s="1">
        <v>5.2469340000000004</v>
      </c>
      <c r="C8" s="1">
        <v>123.44589999999999</v>
      </c>
      <c r="D8" s="1">
        <v>124.6137614</v>
      </c>
      <c r="E8" s="1">
        <v>91.054879999999997</v>
      </c>
    </row>
    <row r="9" spans="1:5" x14ac:dyDescent="0.25">
      <c r="B9" s="1">
        <v>7.45533</v>
      </c>
      <c r="C9" s="1">
        <v>115.69343000000001</v>
      </c>
      <c r="D9" s="1">
        <v>120.3921441</v>
      </c>
      <c r="E9" s="1">
        <v>54.861640000000001</v>
      </c>
    </row>
    <row r="10" spans="1:5" x14ac:dyDescent="0.25">
      <c r="B10" s="1">
        <v>12.2256</v>
      </c>
      <c r="C10" s="1">
        <v>121.6678</v>
      </c>
      <c r="D10" s="1">
        <v>99.870810000000006</v>
      </c>
      <c r="E10" s="1">
        <v>58.633450000000003</v>
      </c>
    </row>
    <row r="11" spans="1:5" x14ac:dyDescent="0.25">
      <c r="B11" s="1">
        <v>3.556</v>
      </c>
      <c r="C11" s="1">
        <v>129.46789999999999</v>
      </c>
      <c r="D11" s="1">
        <v>73.646209999999996</v>
      </c>
      <c r="E11" s="1">
        <v>63.228900000000003</v>
      </c>
    </row>
    <row r="12" spans="1:5" x14ac:dyDescent="0.25">
      <c r="B12" s="1">
        <v>2.59077</v>
      </c>
      <c r="C12" s="1">
        <v>135.22479999999999</v>
      </c>
      <c r="D12" s="1">
        <v>83.745779999999996</v>
      </c>
      <c r="E12" s="1">
        <v>73.455600000000004</v>
      </c>
    </row>
    <row r="13" spans="1:5" x14ac:dyDescent="0.25">
      <c r="B13" s="1">
        <v>4.5789</v>
      </c>
      <c r="C13" s="1">
        <v>124.667</v>
      </c>
      <c r="D13" s="1">
        <v>109.345</v>
      </c>
      <c r="E13" s="1">
        <v>89.347800000000007</v>
      </c>
    </row>
    <row r="14" spans="1:5" x14ac:dyDescent="0.25">
      <c r="B14" s="1">
        <v>2.3890099999999999</v>
      </c>
      <c r="C14" s="1">
        <v>135.90119999999999</v>
      </c>
      <c r="D14" s="1">
        <v>119.9012</v>
      </c>
      <c r="E14" s="1">
        <v>64.668899999999994</v>
      </c>
    </row>
    <row r="15" spans="1:5" x14ac:dyDescent="0.25">
      <c r="B15" s="1">
        <v>10.78213</v>
      </c>
      <c r="C15" s="1">
        <v>123.59012</v>
      </c>
      <c r="D15" s="1">
        <v>121.9023</v>
      </c>
      <c r="E15" s="1">
        <v>59.902340000000002</v>
      </c>
    </row>
    <row r="16" spans="1:5" x14ac:dyDescent="0.25">
      <c r="B16" s="1">
        <v>4.5690099999999996</v>
      </c>
      <c r="C16" s="1">
        <v>119.68912</v>
      </c>
      <c r="D16" s="1">
        <v>112.90123</v>
      </c>
      <c r="E16" s="1">
        <v>65.789000000000001</v>
      </c>
    </row>
    <row r="17" spans="1:16" x14ac:dyDescent="0.25">
      <c r="B17" s="1">
        <v>3.4902000000000002</v>
      </c>
      <c r="C17" s="1">
        <v>132.4691</v>
      </c>
      <c r="D17" s="1">
        <v>129.80921000000001</v>
      </c>
      <c r="E17" s="1">
        <v>73.690123</v>
      </c>
    </row>
    <row r="18" spans="1:16" x14ac:dyDescent="0.25">
      <c r="B18" s="1">
        <v>7.3902099999999997</v>
      </c>
      <c r="C18" s="1">
        <v>112.89012</v>
      </c>
      <c r="D18" s="1">
        <v>128.90119999999999</v>
      </c>
      <c r="E18" s="1">
        <v>89.390123500000001</v>
      </c>
    </row>
    <row r="19" spans="1:16" x14ac:dyDescent="0.25">
      <c r="B19" s="1">
        <v>5.6790200000000004</v>
      </c>
      <c r="C19" s="1">
        <v>122.89012</v>
      </c>
      <c r="D19" s="1">
        <v>130.809235</v>
      </c>
      <c r="E19" s="1">
        <v>62.390120000000003</v>
      </c>
    </row>
    <row r="20" spans="1:16" x14ac:dyDescent="0.25">
      <c r="B20" s="1">
        <v>8.1290099999999992</v>
      </c>
      <c r="C20" s="1">
        <v>129.22901200000001</v>
      </c>
      <c r="D20" s="1">
        <v>128.89012</v>
      </c>
      <c r="E20" s="1">
        <v>78.901245000000003</v>
      </c>
    </row>
    <row r="21" spans="1:16" x14ac:dyDescent="0.25">
      <c r="B21" s="1">
        <v>9.0234000000000005</v>
      </c>
      <c r="C21" s="1">
        <v>132.89012</v>
      </c>
      <c r="D21" s="1">
        <v>129.90128910000001</v>
      </c>
      <c r="E21" s="1">
        <v>77.901229999999998</v>
      </c>
    </row>
    <row r="22" spans="1:16" x14ac:dyDescent="0.25">
      <c r="B22" s="1">
        <v>2.1901229999999998</v>
      </c>
      <c r="C22" s="1">
        <v>118.19011999999999</v>
      </c>
      <c r="D22" s="1">
        <v>125.90124</v>
      </c>
      <c r="E22" s="1">
        <v>83.290122999999994</v>
      </c>
    </row>
    <row r="23" spans="1:16" x14ac:dyDescent="0.25">
      <c r="A23" s="8" t="s">
        <v>36</v>
      </c>
      <c r="B23" s="3">
        <f>AVERAGE(B3:B22)</f>
        <v>6.7053636854500001</v>
      </c>
      <c r="C23" s="3">
        <f t="shared" ref="C23:E23" si="0">AVERAGE(C3:C22)</f>
        <v>122.42505424000001</v>
      </c>
      <c r="D23" s="3">
        <f t="shared" si="0"/>
        <v>113.70392354350001</v>
      </c>
      <c r="E23" s="4">
        <f t="shared" si="0"/>
        <v>72.157145224999994</v>
      </c>
    </row>
    <row r="24" spans="1:16" x14ac:dyDescent="0.25">
      <c r="A24" s="9" t="s">
        <v>37</v>
      </c>
      <c r="B24" s="2">
        <f>STDEV(B3:B22)</f>
        <v>3.8165572244858996</v>
      </c>
      <c r="C24" s="2">
        <f t="shared" ref="C24:E24" si="1">STDEV(C3:C22)</f>
        <v>8.3377716305789882</v>
      </c>
      <c r="D24" s="2">
        <f t="shared" si="1"/>
        <v>17.817915071858174</v>
      </c>
      <c r="E24" s="5">
        <f t="shared" si="1"/>
        <v>11.799177371561127</v>
      </c>
    </row>
    <row r="25" spans="1:16" x14ac:dyDescent="0.25">
      <c r="A25" s="10" t="s">
        <v>38</v>
      </c>
      <c r="B25" s="6">
        <f>B24/4.47</f>
        <v>0.85381593388946309</v>
      </c>
      <c r="C25" s="6">
        <f t="shared" ref="C25:E25" si="2">C24/4.47</f>
        <v>1.8652732954315412</v>
      </c>
      <c r="D25" s="6">
        <f t="shared" si="2"/>
        <v>3.9861107543306877</v>
      </c>
      <c r="E25" s="6">
        <f t="shared" si="2"/>
        <v>2.6396369958749726</v>
      </c>
    </row>
    <row r="28" spans="1:16" x14ac:dyDescent="0.25">
      <c r="A28" s="11" t="s">
        <v>17</v>
      </c>
      <c r="C28" t="s">
        <v>7</v>
      </c>
      <c r="H28" t="s">
        <v>8</v>
      </c>
      <c r="M28" t="s">
        <v>9</v>
      </c>
    </row>
    <row r="29" spans="1:16" x14ac:dyDescent="0.25">
      <c r="B29" t="s">
        <v>10</v>
      </c>
      <c r="C29" t="s">
        <v>11</v>
      </c>
      <c r="D29" t="s">
        <v>5</v>
      </c>
      <c r="E29" t="s">
        <v>6</v>
      </c>
      <c r="G29" t="s">
        <v>10</v>
      </c>
      <c r="H29" t="s">
        <v>11</v>
      </c>
      <c r="I29" t="s">
        <v>5</v>
      </c>
      <c r="J29" t="s">
        <v>6</v>
      </c>
      <c r="M29" t="s">
        <v>10</v>
      </c>
      <c r="N29" t="s">
        <v>11</v>
      </c>
      <c r="O29" t="s">
        <v>5</v>
      </c>
      <c r="P29" t="s">
        <v>6</v>
      </c>
    </row>
    <row r="30" spans="1:16" x14ac:dyDescent="0.25">
      <c r="B30">
        <v>3.2</v>
      </c>
      <c r="C30">
        <v>124.6</v>
      </c>
      <c r="D30">
        <v>11.9</v>
      </c>
      <c r="E30">
        <v>43.6</v>
      </c>
      <c r="G30">
        <v>17.3</v>
      </c>
      <c r="H30">
        <v>145.69999999999999</v>
      </c>
      <c r="I30">
        <v>114.5</v>
      </c>
      <c r="J30">
        <v>55.7</v>
      </c>
      <c r="M30">
        <v>15.6</v>
      </c>
      <c r="N30">
        <v>78.900000000000006</v>
      </c>
      <c r="O30">
        <v>55.7</v>
      </c>
      <c r="P30">
        <v>8.9</v>
      </c>
    </row>
    <row r="31" spans="1:16" x14ac:dyDescent="0.25">
      <c r="B31">
        <v>8.9</v>
      </c>
      <c r="C31">
        <v>98.1</v>
      </c>
      <c r="D31">
        <v>91.4</v>
      </c>
      <c r="E31">
        <v>49.6</v>
      </c>
      <c r="G31">
        <v>8.9</v>
      </c>
      <c r="H31">
        <v>167.3</v>
      </c>
      <c r="I31">
        <v>156.69999999999999</v>
      </c>
      <c r="J31">
        <v>67.599999999999994</v>
      </c>
      <c r="M31">
        <v>24.5</v>
      </c>
      <c r="N31">
        <v>85.6</v>
      </c>
      <c r="O31">
        <v>67.8</v>
      </c>
      <c r="P31">
        <v>23.5</v>
      </c>
    </row>
    <row r="32" spans="1:16" x14ac:dyDescent="0.25">
      <c r="B32">
        <v>9.4</v>
      </c>
      <c r="C32">
        <v>78.5</v>
      </c>
      <c r="D32">
        <v>87.5</v>
      </c>
      <c r="E32">
        <v>29.3</v>
      </c>
      <c r="G32">
        <v>11.5</v>
      </c>
      <c r="H32">
        <v>102.4</v>
      </c>
      <c r="I32">
        <v>94.6</v>
      </c>
      <c r="J32">
        <v>87.4</v>
      </c>
      <c r="M32">
        <v>8.6999999999999993</v>
      </c>
      <c r="N32">
        <v>46.7</v>
      </c>
      <c r="O32">
        <v>80.5</v>
      </c>
      <c r="P32">
        <v>29.5</v>
      </c>
    </row>
    <row r="33" spans="1:16" x14ac:dyDescent="0.25">
      <c r="B33">
        <v>2.1</v>
      </c>
      <c r="C33">
        <v>146.69999999999999</v>
      </c>
      <c r="D33">
        <v>134.4</v>
      </c>
      <c r="E33">
        <v>65.8</v>
      </c>
      <c r="G33">
        <v>21.5</v>
      </c>
      <c r="H33">
        <v>98.3</v>
      </c>
      <c r="I33">
        <v>115.7</v>
      </c>
      <c r="J33">
        <v>43.5</v>
      </c>
      <c r="M33">
        <v>12.5</v>
      </c>
      <c r="N33">
        <v>67.8</v>
      </c>
      <c r="O33">
        <v>45.7</v>
      </c>
      <c r="P33">
        <v>34.6</v>
      </c>
    </row>
    <row r="34" spans="1:16" x14ac:dyDescent="0.25">
      <c r="B34">
        <v>2.6</v>
      </c>
      <c r="C34">
        <v>135.5</v>
      </c>
      <c r="D34">
        <v>122.6</v>
      </c>
      <c r="E34">
        <v>24.6</v>
      </c>
      <c r="G34">
        <v>24.6</v>
      </c>
      <c r="H34">
        <v>112.5</v>
      </c>
      <c r="I34">
        <v>137.9</v>
      </c>
      <c r="J34">
        <v>39.6</v>
      </c>
      <c r="M34">
        <v>15.7</v>
      </c>
      <c r="N34">
        <v>89.3</v>
      </c>
      <c r="O34">
        <v>54.5</v>
      </c>
      <c r="P34">
        <v>21.4</v>
      </c>
    </row>
    <row r="35" spans="1:16" x14ac:dyDescent="0.25">
      <c r="B35">
        <v>3.7</v>
      </c>
      <c r="C35">
        <v>114.7</v>
      </c>
      <c r="D35">
        <v>109.5</v>
      </c>
      <c r="E35">
        <v>34.200000000000003</v>
      </c>
      <c r="G35">
        <v>15.8</v>
      </c>
      <c r="H35">
        <v>135.6</v>
      </c>
      <c r="I35">
        <v>143.5</v>
      </c>
      <c r="J35">
        <v>82.4</v>
      </c>
      <c r="M35">
        <v>24.7</v>
      </c>
      <c r="N35">
        <v>34.6</v>
      </c>
      <c r="O35">
        <v>53.5</v>
      </c>
      <c r="P35">
        <v>15.6</v>
      </c>
    </row>
    <row r="36" spans="1:16" x14ac:dyDescent="0.25">
      <c r="A36" s="8" t="s">
        <v>36</v>
      </c>
      <c r="B36" s="118">
        <v>4.9829999999999997</v>
      </c>
      <c r="C36" s="17">
        <v>116.4</v>
      </c>
      <c r="D36" s="17">
        <v>92.88</v>
      </c>
      <c r="E36" s="18">
        <v>41.18</v>
      </c>
      <c r="F36" s="3"/>
      <c r="G36" s="3">
        <f t="shared" ref="G36:J36" si="3">AVERAGE(G30:G35)</f>
        <v>16.600000000000001</v>
      </c>
      <c r="H36" s="3">
        <f t="shared" si="3"/>
        <v>126.96666666666665</v>
      </c>
      <c r="I36" s="3">
        <f t="shared" si="3"/>
        <v>127.14999999999999</v>
      </c>
      <c r="J36" s="3">
        <f t="shared" si="3"/>
        <v>62.70000000000001</v>
      </c>
      <c r="K36" s="3"/>
      <c r="L36" s="3"/>
      <c r="M36" s="3">
        <f t="shared" ref="M36:P36" si="4">AVERAGE(M30:M35)</f>
        <v>16.95</v>
      </c>
      <c r="N36" s="3">
        <f t="shared" si="4"/>
        <v>67.150000000000006</v>
      </c>
      <c r="O36" s="3">
        <f t="shared" si="4"/>
        <v>59.616666666666667</v>
      </c>
      <c r="P36" s="4">
        <f t="shared" si="4"/>
        <v>22.25</v>
      </c>
    </row>
    <row r="37" spans="1:16" x14ac:dyDescent="0.25">
      <c r="A37" s="9" t="s">
        <v>37</v>
      </c>
      <c r="B37" s="119">
        <v>3.2759999999999998</v>
      </c>
      <c r="C37" s="20">
        <v>25</v>
      </c>
      <c r="D37" s="20">
        <v>43.53</v>
      </c>
      <c r="E37" s="21">
        <v>15.15</v>
      </c>
      <c r="F37" s="2"/>
      <c r="G37" s="2">
        <f t="shared" ref="G37:J37" si="5">STDEV(G30:G35)</f>
        <v>5.906606470724113</v>
      </c>
      <c r="H37" s="2">
        <f t="shared" si="5"/>
        <v>27.154496251388437</v>
      </c>
      <c r="I37" s="2">
        <f t="shared" si="5"/>
        <v>22.832936736215125</v>
      </c>
      <c r="J37" s="2">
        <f t="shared" si="5"/>
        <v>19.866756151923738</v>
      </c>
      <c r="K37" s="2"/>
      <c r="L37" s="2"/>
      <c r="M37" s="2">
        <f t="shared" ref="M37:P37" si="6">STDEV(M30:M35)</f>
        <v>6.4546882186516115</v>
      </c>
      <c r="N37" s="2">
        <f t="shared" si="6"/>
        <v>22.123358696183526</v>
      </c>
      <c r="O37" s="2">
        <f t="shared" si="6"/>
        <v>12.455427197276979</v>
      </c>
      <c r="P37" s="5">
        <f t="shared" si="6"/>
        <v>9.2716233745768601</v>
      </c>
    </row>
    <row r="38" spans="1:16" x14ac:dyDescent="0.25">
      <c r="A38" s="10" t="s">
        <v>38</v>
      </c>
      <c r="B38" s="120">
        <v>1.3380000000000001</v>
      </c>
      <c r="C38" s="23">
        <v>10.210000000000001</v>
      </c>
      <c r="D38" s="23">
        <v>17.77</v>
      </c>
      <c r="E38" s="24">
        <v>6.1849999999999996</v>
      </c>
      <c r="F38" s="6"/>
      <c r="G38" s="6">
        <f t="shared" ref="G38:J38" si="7">G37/2.44</f>
        <v>2.4207403568541448</v>
      </c>
      <c r="H38" s="6">
        <f t="shared" si="7"/>
        <v>11.128891906306738</v>
      </c>
      <c r="I38" s="6">
        <f t="shared" si="7"/>
        <v>9.3577609574652154</v>
      </c>
      <c r="J38" s="6">
        <f t="shared" si="7"/>
        <v>8.1421131770179258</v>
      </c>
      <c r="K38" s="6"/>
      <c r="L38" s="6"/>
      <c r="M38" s="6">
        <f t="shared" ref="M38:P38" si="8">M37/2.44</f>
        <v>2.6453640240375456</v>
      </c>
      <c r="N38" s="6">
        <f t="shared" si="8"/>
        <v>9.0669502853211181</v>
      </c>
      <c r="O38" s="6">
        <f t="shared" si="8"/>
        <v>5.1046832775725326</v>
      </c>
      <c r="P38" s="7">
        <f t="shared" si="8"/>
        <v>3.7998456453183853</v>
      </c>
    </row>
    <row r="41" spans="1:16" x14ac:dyDescent="0.25">
      <c r="A41" s="11" t="s">
        <v>19</v>
      </c>
      <c r="B41" t="s">
        <v>0</v>
      </c>
      <c r="G41" t="s">
        <v>1</v>
      </c>
      <c r="M41" t="s">
        <v>2</v>
      </c>
    </row>
    <row r="42" spans="1:16" x14ac:dyDescent="0.25">
      <c r="B42" t="s">
        <v>3</v>
      </c>
      <c r="C42" t="s">
        <v>4</v>
      </c>
      <c r="D42" t="s">
        <v>5</v>
      </c>
      <c r="E42" t="s">
        <v>6</v>
      </c>
      <c r="G42" t="s">
        <v>3</v>
      </c>
      <c r="H42" t="s">
        <v>4</v>
      </c>
      <c r="I42" t="s">
        <v>5</v>
      </c>
      <c r="J42" t="s">
        <v>6</v>
      </c>
      <c r="M42" t="s">
        <v>3</v>
      </c>
      <c r="N42" t="s">
        <v>4</v>
      </c>
      <c r="O42" t="s">
        <v>5</v>
      </c>
      <c r="P42" t="s">
        <v>6</v>
      </c>
    </row>
    <row r="43" spans="1:16" x14ac:dyDescent="0.25">
      <c r="B43">
        <v>5.6</v>
      </c>
      <c r="C43">
        <v>376.5</v>
      </c>
      <c r="D43">
        <v>256.60000000000002</v>
      </c>
      <c r="E43">
        <v>156.19999999999999</v>
      </c>
      <c r="G43">
        <v>27.3</v>
      </c>
      <c r="H43">
        <v>257.39999999999998</v>
      </c>
      <c r="I43">
        <v>274.60000000000002</v>
      </c>
      <c r="J43">
        <v>89.4</v>
      </c>
      <c r="M43">
        <v>114.2</v>
      </c>
      <c r="N43">
        <v>782.4</v>
      </c>
      <c r="O43">
        <v>657.3</v>
      </c>
      <c r="P43">
        <v>256.7</v>
      </c>
    </row>
    <row r="44" spans="1:16" x14ac:dyDescent="0.25">
      <c r="B44">
        <v>12.4</v>
      </c>
      <c r="C44">
        <v>223.5</v>
      </c>
      <c r="D44">
        <v>334.6</v>
      </c>
      <c r="E44">
        <v>189.2</v>
      </c>
      <c r="G44">
        <v>8.3000000000000007</v>
      </c>
      <c r="H44">
        <v>127.4</v>
      </c>
      <c r="I44">
        <v>314.60000000000002</v>
      </c>
      <c r="J44">
        <v>109.4</v>
      </c>
      <c r="M44">
        <v>75.599999999999994</v>
      </c>
      <c r="N44">
        <v>982.5</v>
      </c>
      <c r="O44">
        <v>782.4</v>
      </c>
      <c r="P44">
        <v>389.6</v>
      </c>
    </row>
    <row r="45" spans="1:16" x14ac:dyDescent="0.25">
      <c r="B45">
        <v>21.4</v>
      </c>
      <c r="C45">
        <v>489.4</v>
      </c>
      <c r="D45">
        <v>290.39999999999998</v>
      </c>
      <c r="E45">
        <v>87.3</v>
      </c>
      <c r="G45">
        <v>5.6</v>
      </c>
      <c r="H45">
        <v>309.39999999999998</v>
      </c>
      <c r="I45">
        <v>209.4</v>
      </c>
      <c r="J45">
        <v>145.6</v>
      </c>
      <c r="M45">
        <v>54.6</v>
      </c>
      <c r="N45">
        <v>674.6</v>
      </c>
      <c r="O45">
        <v>902.4</v>
      </c>
      <c r="P45">
        <v>412.4</v>
      </c>
    </row>
    <row r="46" spans="1:16" x14ac:dyDescent="0.25">
      <c r="B46">
        <v>15.6</v>
      </c>
      <c r="C46">
        <v>368.4</v>
      </c>
      <c r="D46">
        <v>435.6</v>
      </c>
      <c r="E46">
        <v>75.599999999999994</v>
      </c>
      <c r="G46">
        <v>11.4</v>
      </c>
      <c r="H46">
        <v>274.60000000000002</v>
      </c>
      <c r="I46">
        <v>195.6</v>
      </c>
      <c r="J46">
        <v>75.599999999999994</v>
      </c>
      <c r="M46">
        <v>178.4</v>
      </c>
      <c r="N46">
        <v>1023.1</v>
      </c>
      <c r="O46">
        <v>578.29999999999995</v>
      </c>
      <c r="P46">
        <v>273.5</v>
      </c>
    </row>
    <row r="47" spans="1:16" x14ac:dyDescent="0.25">
      <c r="B47">
        <v>7.6</v>
      </c>
      <c r="C47">
        <v>415.6</v>
      </c>
      <c r="D47">
        <v>384.6</v>
      </c>
      <c r="E47">
        <v>135.6</v>
      </c>
      <c r="G47">
        <v>14.7</v>
      </c>
      <c r="H47">
        <v>214.6</v>
      </c>
      <c r="I47">
        <v>274.5</v>
      </c>
      <c r="J47">
        <v>167.8</v>
      </c>
      <c r="M47">
        <v>223.5</v>
      </c>
      <c r="N47">
        <v>563.70000000000005</v>
      </c>
      <c r="O47">
        <v>782.3</v>
      </c>
      <c r="P47">
        <v>189.3</v>
      </c>
    </row>
    <row r="48" spans="1:16" x14ac:dyDescent="0.25">
      <c r="B48">
        <v>11.5</v>
      </c>
      <c r="C48">
        <v>483.2</v>
      </c>
      <c r="D48">
        <v>414.2</v>
      </c>
      <c r="E48">
        <v>105.3</v>
      </c>
      <c r="G48">
        <v>21.2</v>
      </c>
      <c r="H48">
        <v>296.5</v>
      </c>
      <c r="I48">
        <v>303.2</v>
      </c>
      <c r="J48">
        <v>88.5</v>
      </c>
      <c r="M48">
        <v>312.39999999999998</v>
      </c>
      <c r="N48">
        <v>882.4</v>
      </c>
      <c r="O48">
        <v>667.8</v>
      </c>
      <c r="P48">
        <v>209.4</v>
      </c>
    </row>
    <row r="49" spans="1:21" x14ac:dyDescent="0.25">
      <c r="A49" s="8" t="s">
        <v>36</v>
      </c>
      <c r="B49" s="118">
        <v>12.35</v>
      </c>
      <c r="C49" s="17">
        <v>392.8</v>
      </c>
      <c r="D49" s="17">
        <v>352.7</v>
      </c>
      <c r="E49" s="18">
        <v>124.9</v>
      </c>
      <c r="F49" s="3"/>
      <c r="G49" s="118">
        <v>14.75</v>
      </c>
      <c r="H49" s="17">
        <v>246.7</v>
      </c>
      <c r="I49" s="17">
        <v>262</v>
      </c>
      <c r="J49" s="18">
        <v>112.7</v>
      </c>
      <c r="K49" s="3"/>
      <c r="L49" s="3"/>
      <c r="M49" s="109">
        <v>159.80000000000001</v>
      </c>
      <c r="N49" s="110">
        <v>818.1</v>
      </c>
      <c r="O49" s="110">
        <v>728.4</v>
      </c>
      <c r="P49" s="111">
        <v>288.5</v>
      </c>
    </row>
    <row r="50" spans="1:21" x14ac:dyDescent="0.25">
      <c r="A50" s="9" t="s">
        <v>37</v>
      </c>
      <c r="B50" s="119">
        <v>5.68</v>
      </c>
      <c r="C50" s="20">
        <v>97.52</v>
      </c>
      <c r="D50" s="20">
        <v>70.88</v>
      </c>
      <c r="E50" s="21">
        <v>43.49</v>
      </c>
      <c r="F50" s="2"/>
      <c r="G50" s="119">
        <v>8.1929999999999996</v>
      </c>
      <c r="H50" s="20">
        <v>67.180000000000007</v>
      </c>
      <c r="I50" s="20">
        <v>48.9</v>
      </c>
      <c r="J50" s="21">
        <v>36.43</v>
      </c>
      <c r="K50" s="2"/>
      <c r="L50" s="2"/>
      <c r="M50" s="112">
        <v>97.9</v>
      </c>
      <c r="N50" s="113">
        <v>178.8</v>
      </c>
      <c r="O50" s="113">
        <v>116.1</v>
      </c>
      <c r="P50" s="114">
        <v>92.63</v>
      </c>
    </row>
    <row r="51" spans="1:21" x14ac:dyDescent="0.25">
      <c r="A51" s="10" t="s">
        <v>38</v>
      </c>
      <c r="B51" s="120">
        <v>2.319</v>
      </c>
      <c r="C51" s="23">
        <v>39.81</v>
      </c>
      <c r="D51" s="23">
        <v>28.93</v>
      </c>
      <c r="E51" s="24">
        <v>17.75</v>
      </c>
      <c r="F51" s="6"/>
      <c r="G51" s="120">
        <v>3.3450000000000002</v>
      </c>
      <c r="H51" s="23">
        <v>27.43</v>
      </c>
      <c r="I51" s="23">
        <v>19.96</v>
      </c>
      <c r="J51" s="24">
        <v>14.87</v>
      </c>
      <c r="K51" s="6"/>
      <c r="L51" s="6"/>
      <c r="M51" s="115">
        <v>39.97</v>
      </c>
      <c r="N51" s="116">
        <v>72.98</v>
      </c>
      <c r="O51" s="116">
        <v>47.38</v>
      </c>
      <c r="P51" s="117">
        <v>37.82</v>
      </c>
    </row>
    <row r="53" spans="1:21" x14ac:dyDescent="0.25">
      <c r="A53" s="11" t="s">
        <v>18</v>
      </c>
      <c r="B53" t="s">
        <v>12</v>
      </c>
      <c r="G53" s="11" t="s">
        <v>20</v>
      </c>
      <c r="H53" t="s">
        <v>13</v>
      </c>
      <c r="N53" t="s">
        <v>14</v>
      </c>
    </row>
    <row r="54" spans="1:21" x14ac:dyDescent="0.25">
      <c r="B54" t="s">
        <v>10</v>
      </c>
      <c r="C54" t="s">
        <v>4</v>
      </c>
      <c r="D54" t="s">
        <v>15</v>
      </c>
      <c r="E54" t="s">
        <v>6</v>
      </c>
      <c r="H54" t="s">
        <v>10</v>
      </c>
      <c r="I54" t="s">
        <v>11</v>
      </c>
      <c r="J54" t="s">
        <v>5</v>
      </c>
      <c r="K54" t="s">
        <v>6</v>
      </c>
      <c r="N54" t="s">
        <v>10</v>
      </c>
      <c r="O54" t="s">
        <v>11</v>
      </c>
      <c r="P54" t="s">
        <v>5</v>
      </c>
      <c r="Q54" t="s">
        <v>6</v>
      </c>
    </row>
    <row r="55" spans="1:21" x14ac:dyDescent="0.25">
      <c r="B55">
        <v>13.96095</v>
      </c>
      <c r="C55">
        <v>94.303650000000005</v>
      </c>
      <c r="D55">
        <v>71.687150000000003</v>
      </c>
      <c r="E55">
        <v>33.221200000000003</v>
      </c>
      <c r="H55">
        <v>5.7</v>
      </c>
      <c r="I55">
        <v>89.3</v>
      </c>
      <c r="J55">
        <v>109.2</v>
      </c>
      <c r="K55">
        <v>15.6</v>
      </c>
      <c r="N55">
        <v>16.7</v>
      </c>
      <c r="O55">
        <v>55.6</v>
      </c>
      <c r="P55">
        <v>111.4</v>
      </c>
      <c r="Q55">
        <v>10.4</v>
      </c>
    </row>
    <row r="56" spans="1:21" x14ac:dyDescent="0.25">
      <c r="B56">
        <v>14.6211</v>
      </c>
      <c r="C56">
        <v>74.645849999999996</v>
      </c>
      <c r="D56">
        <v>84.4011</v>
      </c>
      <c r="E56">
        <v>23.125599999999999</v>
      </c>
      <c r="H56">
        <v>12.5</v>
      </c>
      <c r="I56">
        <v>111.2</v>
      </c>
      <c r="J56">
        <v>134.5</v>
      </c>
      <c r="K56">
        <v>29.3</v>
      </c>
      <c r="N56">
        <v>10.4</v>
      </c>
      <c r="O56">
        <v>78.3</v>
      </c>
      <c r="P56">
        <v>87.4</v>
      </c>
      <c r="Q56">
        <v>20.399999999999999</v>
      </c>
    </row>
    <row r="57" spans="1:21" x14ac:dyDescent="0.25">
      <c r="B57">
        <v>17.848500000000001</v>
      </c>
      <c r="C57">
        <v>72.567599999999999</v>
      </c>
      <c r="D57">
        <v>65.232399999999998</v>
      </c>
      <c r="E57">
        <v>39.112699999999997</v>
      </c>
      <c r="H57">
        <v>19.2</v>
      </c>
      <c r="I57">
        <v>123.4</v>
      </c>
      <c r="J57">
        <v>88.2</v>
      </c>
      <c r="K57">
        <v>43.5</v>
      </c>
      <c r="N57">
        <v>20.5</v>
      </c>
      <c r="O57">
        <v>34.6</v>
      </c>
      <c r="P57">
        <v>55.6</v>
      </c>
      <c r="Q57">
        <v>29.3</v>
      </c>
    </row>
    <row r="58" spans="1:21" x14ac:dyDescent="0.25">
      <c r="B58">
        <v>9.4865999999999993</v>
      </c>
      <c r="C58">
        <v>68.508899999999997</v>
      </c>
      <c r="D58">
        <v>63.887749999999997</v>
      </c>
      <c r="E58">
        <v>49.367800000000003</v>
      </c>
      <c r="H58">
        <v>1.5</v>
      </c>
      <c r="I58">
        <v>67.8</v>
      </c>
      <c r="J58">
        <v>81.2</v>
      </c>
      <c r="K58">
        <v>16.7</v>
      </c>
      <c r="N58">
        <v>32.299999999999997</v>
      </c>
      <c r="O58">
        <v>45.6</v>
      </c>
      <c r="P58">
        <v>43.6</v>
      </c>
      <c r="Q58">
        <v>9.6999999999999993</v>
      </c>
    </row>
    <row r="59" spans="1:21" x14ac:dyDescent="0.25">
      <c r="B59">
        <v>4.9878</v>
      </c>
      <c r="C59">
        <v>74.010149999999996</v>
      </c>
      <c r="D59">
        <v>83.374300000000005</v>
      </c>
      <c r="E59">
        <v>30.112300000000001</v>
      </c>
      <c r="H59">
        <v>3.6</v>
      </c>
      <c r="I59">
        <v>78.900000000000006</v>
      </c>
      <c r="J59">
        <v>144.5</v>
      </c>
      <c r="K59">
        <v>25.6</v>
      </c>
      <c r="N59">
        <v>6.7</v>
      </c>
      <c r="O59">
        <v>77.7</v>
      </c>
      <c r="P59">
        <v>67.8</v>
      </c>
      <c r="Q59">
        <v>11.2</v>
      </c>
    </row>
    <row r="60" spans="1:21" x14ac:dyDescent="0.25">
      <c r="B60">
        <v>10.92915</v>
      </c>
      <c r="C60">
        <v>74.156850000000006</v>
      </c>
      <c r="D60">
        <v>72.506249999999994</v>
      </c>
      <c r="E60">
        <v>57.227800000000002</v>
      </c>
      <c r="H60">
        <v>4.4000000000000004</v>
      </c>
      <c r="I60">
        <v>90.7</v>
      </c>
      <c r="J60">
        <v>67.8</v>
      </c>
      <c r="K60">
        <v>32.5</v>
      </c>
      <c r="N60">
        <v>14.5</v>
      </c>
      <c r="O60">
        <v>109.3</v>
      </c>
      <c r="P60">
        <v>77.8</v>
      </c>
      <c r="Q60">
        <v>21.5</v>
      </c>
    </row>
    <row r="61" spans="1:21" x14ac:dyDescent="0.25">
      <c r="B61">
        <v>7.5305999999999997</v>
      </c>
      <c r="C61">
        <v>95.917349999999999</v>
      </c>
      <c r="D61">
        <v>93.472049999999996</v>
      </c>
      <c r="E61">
        <v>35.670200000000001</v>
      </c>
      <c r="G61" s="8" t="s">
        <v>36</v>
      </c>
      <c r="H61" s="3">
        <f>AVERAGE(H55:H60)</f>
        <v>7.8166666666666664</v>
      </c>
      <c r="I61" s="3">
        <f t="shared" ref="I61" si="9">AVERAGE(I55:I60)</f>
        <v>93.550000000000011</v>
      </c>
      <c r="J61" s="3">
        <f t="shared" ref="J61" si="10">AVERAGE(J55:J60)</f>
        <v>104.23333333333331</v>
      </c>
      <c r="K61" s="3">
        <f t="shared" ref="K61" si="11">AVERAGE(K55:K60)</f>
        <v>27.200000000000003</v>
      </c>
      <c r="L61" s="3"/>
      <c r="M61" s="8" t="s">
        <v>36</v>
      </c>
      <c r="N61" s="3">
        <f>AVERAGE(N55:N60)</f>
        <v>16.850000000000001</v>
      </c>
      <c r="O61" s="3">
        <f t="shared" ref="O61" si="12">AVERAGE(O55:O60)</f>
        <v>66.850000000000009</v>
      </c>
      <c r="P61" s="3">
        <f t="shared" ref="P61" si="13">AVERAGE(P55:P60)</f>
        <v>73.933333333333337</v>
      </c>
      <c r="Q61" s="3">
        <f t="shared" ref="Q61" si="14">AVERAGE(Q55:Q60)</f>
        <v>17.083333333333332</v>
      </c>
      <c r="R61" s="2"/>
      <c r="S61" s="2"/>
      <c r="T61" s="2"/>
      <c r="U61" s="2"/>
    </row>
    <row r="62" spans="1:21" x14ac:dyDescent="0.25">
      <c r="B62">
        <v>5.3545499999999997</v>
      </c>
      <c r="C62">
        <v>82.714349999999996</v>
      </c>
      <c r="D62">
        <v>84.38655</v>
      </c>
      <c r="E62">
        <v>43.116</v>
      </c>
      <c r="G62" s="9" t="s">
        <v>37</v>
      </c>
      <c r="H62" s="2">
        <f>STDEV(H55:H60)</f>
        <v>6.7133945710546969</v>
      </c>
      <c r="I62" s="2">
        <f t="shared" ref="I62:K62" si="15">STDEV(I55:I60)</f>
        <v>20.525179658166145</v>
      </c>
      <c r="J62" s="2">
        <f t="shared" si="15"/>
        <v>30.584745653130287</v>
      </c>
      <c r="K62" s="2">
        <f t="shared" si="15"/>
        <v>10.445668958951355</v>
      </c>
      <c r="L62" s="2"/>
      <c r="M62" s="9" t="s">
        <v>37</v>
      </c>
      <c r="N62" s="2">
        <f>STDEV(N55:N60)</f>
        <v>8.9687791811371902</v>
      </c>
      <c r="O62" s="2">
        <f t="shared" ref="O62:Q62" si="16">STDEV(O55:O60)</f>
        <v>27.088798422964423</v>
      </c>
      <c r="P62" s="2">
        <f t="shared" si="16"/>
        <v>24.057819241707399</v>
      </c>
      <c r="Q62" s="2">
        <f t="shared" si="16"/>
        <v>7.9189435322312205</v>
      </c>
      <c r="R62" s="2"/>
      <c r="S62" s="2"/>
      <c r="T62" s="2"/>
      <c r="U62" s="2"/>
    </row>
    <row r="63" spans="1:21" x14ac:dyDescent="0.25">
      <c r="A63" s="8" t="s">
        <v>36</v>
      </c>
      <c r="B63" s="3">
        <v>10.59</v>
      </c>
      <c r="C63" s="3">
        <v>79.599999999999994</v>
      </c>
      <c r="D63" s="3">
        <v>77.3</v>
      </c>
      <c r="E63" s="3">
        <v>38.799999999999997</v>
      </c>
      <c r="G63" s="10" t="s">
        <v>38</v>
      </c>
      <c r="H63" s="6">
        <f>H62/2.44</f>
        <v>2.7513912176453679</v>
      </c>
      <c r="I63" s="6">
        <f t="shared" ref="I63" si="17">I62/2.44</f>
        <v>8.4119588762976001</v>
      </c>
      <c r="J63" s="6">
        <f t="shared" ref="J63" si="18">J62/2.44</f>
        <v>12.534731825053397</v>
      </c>
      <c r="K63" s="6">
        <f t="shared" ref="K63" si="19">K62/2.44</f>
        <v>4.281011868422687</v>
      </c>
      <c r="L63" s="6"/>
      <c r="M63" s="10" t="s">
        <v>38</v>
      </c>
      <c r="N63" s="6">
        <f>N62/2.44</f>
        <v>3.675729172597209</v>
      </c>
      <c r="O63" s="6">
        <f t="shared" ref="O63" si="20">O62/2.44</f>
        <v>11.101966566788699</v>
      </c>
      <c r="P63" s="6">
        <f t="shared" ref="P63" si="21">P62/2.44</f>
        <v>9.8597619843063118</v>
      </c>
      <c r="Q63" s="6">
        <f t="shared" ref="Q63" si="22">Q62/2.44</f>
        <v>3.2454686607505003</v>
      </c>
      <c r="R63" s="2"/>
      <c r="S63" s="2"/>
      <c r="T63" s="2"/>
      <c r="U63" s="2"/>
    </row>
    <row r="64" spans="1:21" x14ac:dyDescent="0.25">
      <c r="A64" s="9" t="s">
        <v>37</v>
      </c>
      <c r="B64" s="2">
        <v>4.5999999999999996</v>
      </c>
      <c r="C64" s="2">
        <v>10.3</v>
      </c>
      <c r="D64" s="2">
        <v>10.5</v>
      </c>
      <c r="E64" s="2">
        <v>10.9</v>
      </c>
    </row>
    <row r="65" spans="1:19" x14ac:dyDescent="0.25">
      <c r="A65" s="10" t="s">
        <v>38</v>
      </c>
      <c r="B65" s="6">
        <v>1.63</v>
      </c>
      <c r="C65" s="6">
        <v>3.66</v>
      </c>
      <c r="D65" s="6">
        <v>3.73</v>
      </c>
      <c r="E65" s="6">
        <v>3.85</v>
      </c>
    </row>
    <row r="68" spans="1:19" x14ac:dyDescent="0.25">
      <c r="A68" s="11" t="s">
        <v>21</v>
      </c>
      <c r="B68" t="s">
        <v>16</v>
      </c>
      <c r="G68" s="11" t="s">
        <v>33</v>
      </c>
      <c r="H68" t="s">
        <v>29</v>
      </c>
      <c r="O68" s="11" t="s">
        <v>35</v>
      </c>
    </row>
    <row r="69" spans="1:19" x14ac:dyDescent="0.25">
      <c r="B69">
        <v>13.2</v>
      </c>
      <c r="C69">
        <v>103.2</v>
      </c>
      <c r="D69">
        <v>114.2</v>
      </c>
      <c r="E69">
        <v>56.7</v>
      </c>
      <c r="I69" t="s">
        <v>30</v>
      </c>
      <c r="J69" t="s">
        <v>24</v>
      </c>
      <c r="K69" t="s">
        <v>27</v>
      </c>
      <c r="L69" t="s">
        <v>28</v>
      </c>
      <c r="P69" s="13" t="s">
        <v>30</v>
      </c>
      <c r="Q69" s="13" t="s">
        <v>34</v>
      </c>
      <c r="R69" s="13" t="s">
        <v>25</v>
      </c>
      <c r="S69" s="13" t="s">
        <v>26</v>
      </c>
    </row>
    <row r="70" spans="1:19" x14ac:dyDescent="0.25">
      <c r="B70">
        <v>7.9</v>
      </c>
      <c r="C70">
        <v>189.4</v>
      </c>
      <c r="D70">
        <v>167.2</v>
      </c>
      <c r="E70">
        <v>34.6</v>
      </c>
      <c r="I70" s="12">
        <v>1E-3</v>
      </c>
      <c r="J70" s="12">
        <v>0.08</v>
      </c>
      <c r="K70">
        <v>0.05</v>
      </c>
      <c r="L70">
        <v>2.4E-2</v>
      </c>
      <c r="P70" s="12">
        <v>5.4</v>
      </c>
      <c r="Q70" s="12">
        <v>419.2</v>
      </c>
      <c r="R70" s="12">
        <v>223.4</v>
      </c>
      <c r="S70" s="12">
        <v>109.3</v>
      </c>
    </row>
    <row r="71" spans="1:19" x14ac:dyDescent="0.25">
      <c r="B71">
        <v>4.3</v>
      </c>
      <c r="C71">
        <v>76.3</v>
      </c>
      <c r="D71">
        <v>89.2</v>
      </c>
      <c r="E71">
        <v>89.3</v>
      </c>
      <c r="I71" s="12">
        <v>1E-3</v>
      </c>
      <c r="J71" s="12">
        <v>3.9E-2</v>
      </c>
      <c r="K71">
        <v>4.9000000000000002E-2</v>
      </c>
      <c r="L71">
        <v>2.1000000000000001E-2</v>
      </c>
      <c r="P71" s="12">
        <v>19.3</v>
      </c>
      <c r="Q71" s="12">
        <v>189.4</v>
      </c>
      <c r="R71" s="12">
        <v>314.5</v>
      </c>
      <c r="S71" s="12">
        <v>156.69999999999999</v>
      </c>
    </row>
    <row r="72" spans="1:19" x14ac:dyDescent="0.25">
      <c r="B72">
        <v>15.6</v>
      </c>
      <c r="C72">
        <v>114.5</v>
      </c>
      <c r="D72">
        <v>109.2</v>
      </c>
      <c r="E72">
        <v>77.3</v>
      </c>
      <c r="I72" s="12">
        <v>2E-3</v>
      </c>
      <c r="J72" s="12">
        <v>7.2999999999999995E-2</v>
      </c>
      <c r="K72">
        <v>0.04</v>
      </c>
      <c r="L72">
        <v>1.9E-2</v>
      </c>
      <c r="P72" s="12">
        <v>14.2</v>
      </c>
      <c r="Q72" s="12">
        <v>212.6</v>
      </c>
      <c r="R72" s="12">
        <v>398.3</v>
      </c>
      <c r="S72" s="12">
        <v>212.5</v>
      </c>
    </row>
    <row r="73" spans="1:19" x14ac:dyDescent="0.25">
      <c r="B73">
        <v>17.8</v>
      </c>
      <c r="C73">
        <v>156.69999999999999</v>
      </c>
      <c r="D73">
        <v>156.69999999999999</v>
      </c>
      <c r="E73">
        <v>46.7</v>
      </c>
      <c r="I73" s="12">
        <v>1E-3</v>
      </c>
      <c r="J73" s="12">
        <v>0.04</v>
      </c>
      <c r="K73">
        <v>0.06</v>
      </c>
      <c r="L73">
        <v>1.7000000000000001E-2</v>
      </c>
      <c r="P73" s="12">
        <v>6.2</v>
      </c>
      <c r="Q73" s="12">
        <v>334.5</v>
      </c>
      <c r="R73" s="12">
        <v>309.3</v>
      </c>
      <c r="S73" s="12">
        <v>89.5</v>
      </c>
    </row>
    <row r="74" spans="1:19" ht="15.75" thickBot="1" x14ac:dyDescent="0.3">
      <c r="B74">
        <v>3.4</v>
      </c>
      <c r="C74">
        <v>134.19999999999999</v>
      </c>
      <c r="D74">
        <v>122.6</v>
      </c>
      <c r="E74">
        <v>67.400000000000006</v>
      </c>
      <c r="I74" s="12">
        <v>2E-3</v>
      </c>
      <c r="J74" s="12">
        <v>0.06</v>
      </c>
      <c r="K74">
        <v>4.9000000000000002E-2</v>
      </c>
      <c r="L74">
        <v>2.8000000000000001E-2</v>
      </c>
      <c r="P74" s="12">
        <v>3.9</v>
      </c>
      <c r="Q74" s="12">
        <v>384.5</v>
      </c>
      <c r="R74" s="12">
        <v>219.4</v>
      </c>
      <c r="S74" s="12">
        <v>114.5</v>
      </c>
    </row>
    <row r="75" spans="1:19" x14ac:dyDescent="0.25">
      <c r="A75" s="8" t="s">
        <v>36</v>
      </c>
      <c r="B75" s="3">
        <f>AVERAGE(B69:B74)</f>
        <v>10.366666666666665</v>
      </c>
      <c r="C75" s="3">
        <f t="shared" ref="C75" si="23">AVERAGE(C69:C74)</f>
        <v>129.04999999999998</v>
      </c>
      <c r="D75" s="3">
        <f t="shared" ref="D75" si="24">AVERAGE(D69:D74)</f>
        <v>126.51666666666667</v>
      </c>
      <c r="E75" s="3">
        <f t="shared" ref="E75" si="25">AVERAGE(E69:E74)</f>
        <v>62</v>
      </c>
      <c r="H75" s="41" t="s">
        <v>36</v>
      </c>
      <c r="I75" s="42">
        <v>1.4E-3</v>
      </c>
      <c r="J75" s="42">
        <v>5.8400000000000001E-2</v>
      </c>
      <c r="K75" s="42">
        <v>4.9599999999999998E-2</v>
      </c>
      <c r="L75" s="43">
        <v>2.18E-2</v>
      </c>
      <c r="O75" s="49" t="s">
        <v>36</v>
      </c>
      <c r="P75" s="34">
        <v>9.8000000000000007</v>
      </c>
      <c r="Q75" s="34">
        <v>308</v>
      </c>
      <c r="R75" s="34">
        <v>293</v>
      </c>
      <c r="S75" s="35">
        <v>136.5</v>
      </c>
    </row>
    <row r="76" spans="1:19" x14ac:dyDescent="0.25">
      <c r="A76" s="9" t="s">
        <v>37</v>
      </c>
      <c r="B76" s="2">
        <f>STDEV(B69:B74)</f>
        <v>6.034788038255086</v>
      </c>
      <c r="C76" s="2">
        <f>STDEV(C69:C74)</f>
        <v>40.238426907621559</v>
      </c>
      <c r="D76" s="2">
        <f>STDEV(D69:D74)</f>
        <v>29.750994381140636</v>
      </c>
      <c r="E76" s="2">
        <f>STDEV(E69:E74)</f>
        <v>20.107113169224483</v>
      </c>
      <c r="H76" s="44" t="s">
        <v>37</v>
      </c>
      <c r="I76" s="12">
        <v>5.4770000000000003E-4</v>
      </c>
      <c r="J76" s="12">
        <v>1.8689999999999998E-2</v>
      </c>
      <c r="K76" s="12">
        <v>7.0920000000000002E-3</v>
      </c>
      <c r="L76" s="12">
        <v>4.3239999999999997E-3</v>
      </c>
      <c r="O76" s="50" t="s">
        <v>37</v>
      </c>
      <c r="P76" s="20">
        <v>6.6470000000000002</v>
      </c>
      <c r="Q76" s="20">
        <v>102.6</v>
      </c>
      <c r="R76" s="20">
        <v>74.290000000000006</v>
      </c>
      <c r="S76" s="37">
        <v>49.03</v>
      </c>
    </row>
    <row r="77" spans="1:19" ht="15.75" thickBot="1" x14ac:dyDescent="0.3">
      <c r="A77" s="10" t="s">
        <v>38</v>
      </c>
      <c r="B77" s="6">
        <f>B76/2.44</f>
        <v>2.4732737861701173</v>
      </c>
      <c r="C77" s="6">
        <f>C76/2.44</f>
        <v>16.491158568697362</v>
      </c>
      <c r="D77" s="6">
        <f>D76/2.44</f>
        <v>12.193030484074031</v>
      </c>
      <c r="E77" s="6">
        <f>E76/2.44</f>
        <v>8.2406201513215098</v>
      </c>
      <c r="H77" s="46" t="s">
        <v>38</v>
      </c>
      <c r="I77" s="12">
        <v>2.4489999999999999E-4</v>
      </c>
      <c r="J77" s="12">
        <v>8.3580000000000008E-3</v>
      </c>
      <c r="K77" s="12">
        <v>3.1719999999999999E-3</v>
      </c>
      <c r="L77" s="12">
        <v>1.934E-3</v>
      </c>
      <c r="O77" s="51" t="s">
        <v>38</v>
      </c>
      <c r="P77" s="39">
        <v>2.9729999999999999</v>
      </c>
      <c r="Q77" s="39">
        <v>45.87</v>
      </c>
      <c r="R77" s="39">
        <v>33.22</v>
      </c>
      <c r="S77" s="40">
        <v>21.93</v>
      </c>
    </row>
    <row r="80" spans="1:19" x14ac:dyDescent="0.25">
      <c r="H80" t="s">
        <v>31</v>
      </c>
      <c r="I80" t="s">
        <v>30</v>
      </c>
      <c r="J80" t="s">
        <v>24</v>
      </c>
      <c r="K80" t="s">
        <v>27</v>
      </c>
      <c r="L80" t="s">
        <v>28</v>
      </c>
    </row>
    <row r="81" spans="8:12" x14ac:dyDescent="0.25">
      <c r="I81">
        <v>7.0000000000000001E-3</v>
      </c>
      <c r="J81">
        <v>0.09</v>
      </c>
      <c r="K81">
        <v>8.7999999999999995E-2</v>
      </c>
      <c r="L81">
        <v>4.3999999999999997E-2</v>
      </c>
    </row>
    <row r="82" spans="8:12" x14ac:dyDescent="0.25">
      <c r="I82">
        <v>8.9999999999999993E-3</v>
      </c>
      <c r="J82">
        <v>0.12</v>
      </c>
      <c r="K82">
        <v>6.9000000000000006E-2</v>
      </c>
      <c r="L82">
        <v>3.9E-2</v>
      </c>
    </row>
    <row r="83" spans="8:12" x14ac:dyDescent="0.25">
      <c r="I83">
        <v>3.0000000000000001E-3</v>
      </c>
      <c r="J83">
        <v>8.2000000000000003E-2</v>
      </c>
      <c r="K83">
        <v>0.09</v>
      </c>
      <c r="L83">
        <v>2.9000000000000001E-2</v>
      </c>
    </row>
    <row r="84" spans="8:12" x14ac:dyDescent="0.25">
      <c r="I84">
        <v>4.0000000000000001E-3</v>
      </c>
      <c r="J84">
        <v>9.4E-2</v>
      </c>
      <c r="K84">
        <v>7.5999999999999998E-2</v>
      </c>
      <c r="L84">
        <v>4.2999999999999997E-2</v>
      </c>
    </row>
    <row r="85" spans="8:12" x14ac:dyDescent="0.25">
      <c r="I85">
        <v>5.0000000000000001E-3</v>
      </c>
      <c r="J85">
        <v>7.8E-2</v>
      </c>
      <c r="K85">
        <v>7.4999999999999997E-2</v>
      </c>
      <c r="L85">
        <v>3.9E-2</v>
      </c>
    </row>
    <row r="86" spans="8:12" x14ac:dyDescent="0.25">
      <c r="H86" s="8" t="s">
        <v>36</v>
      </c>
      <c r="I86" s="3">
        <v>5.5999999999999999E-3</v>
      </c>
      <c r="J86" s="3">
        <v>9.2800000000000007E-2</v>
      </c>
      <c r="K86" s="3">
        <v>7.9600000000000004E-2</v>
      </c>
      <c r="L86" s="4">
        <v>3.8799999999999994E-2</v>
      </c>
    </row>
    <row r="87" spans="8:12" x14ac:dyDescent="0.25">
      <c r="H87" s="9" t="s">
        <v>37</v>
      </c>
      <c r="I87" s="2">
        <v>2.4083189157584587E-3</v>
      </c>
      <c r="J87" s="2">
        <v>1.6468151080191045E-2</v>
      </c>
      <c r="K87" s="2">
        <v>9.0166512630798484E-3</v>
      </c>
      <c r="L87" s="5">
        <v>5.9329587896765285E-3</v>
      </c>
    </row>
    <row r="88" spans="8:12" x14ac:dyDescent="0.25">
      <c r="H88" s="10" t="s">
        <v>38</v>
      </c>
      <c r="I88" s="6">
        <v>1.079963639353569E-3</v>
      </c>
      <c r="J88" s="6">
        <v>7.3848211121932935E-3</v>
      </c>
      <c r="K88" s="6">
        <v>4.0433413735784076E-3</v>
      </c>
      <c r="L88" s="7">
        <v>2.6605196366262462E-3</v>
      </c>
    </row>
    <row r="91" spans="8:12" x14ac:dyDescent="0.25">
      <c r="H91" t="s">
        <v>32</v>
      </c>
      <c r="I91" t="s">
        <v>30</v>
      </c>
      <c r="J91" t="s">
        <v>24</v>
      </c>
      <c r="K91" t="s">
        <v>27</v>
      </c>
      <c r="L91" t="s">
        <v>28</v>
      </c>
    </row>
    <row r="92" spans="8:12" x14ac:dyDescent="0.25">
      <c r="I92">
        <v>1E-3</v>
      </c>
      <c r="J92">
        <v>0.06</v>
      </c>
      <c r="K92">
        <v>4.2000000000000003E-2</v>
      </c>
      <c r="L92">
        <v>2.3E-2</v>
      </c>
    </row>
    <row r="93" spans="8:12" x14ac:dyDescent="0.25">
      <c r="I93">
        <v>3.0000000000000001E-3</v>
      </c>
      <c r="J93">
        <v>6.3E-2</v>
      </c>
      <c r="K93">
        <v>3.9E-2</v>
      </c>
      <c r="L93">
        <v>1.9E-2</v>
      </c>
    </row>
    <row r="94" spans="8:12" x14ac:dyDescent="0.25">
      <c r="I94">
        <v>1E-3</v>
      </c>
      <c r="J94">
        <v>3.2000000000000001E-2</v>
      </c>
      <c r="K94">
        <v>4.1000000000000002E-2</v>
      </c>
      <c r="L94">
        <v>8.9999999999999993E-3</v>
      </c>
    </row>
    <row r="95" spans="8:12" x14ac:dyDescent="0.25">
      <c r="I95">
        <v>2E-3</v>
      </c>
      <c r="J95">
        <v>4.3999999999999997E-2</v>
      </c>
      <c r="K95">
        <v>5.0999999999999997E-2</v>
      </c>
      <c r="L95">
        <v>1.2999999999999999E-2</v>
      </c>
    </row>
    <row r="96" spans="8:12" ht="15.75" thickBot="1" x14ac:dyDescent="0.3">
      <c r="I96">
        <v>3.0000000000000001E-3</v>
      </c>
      <c r="J96">
        <v>4.8000000000000001E-2</v>
      </c>
      <c r="K96">
        <v>4.4999999999999998E-2</v>
      </c>
      <c r="L96">
        <v>2.9000000000000001E-2</v>
      </c>
    </row>
    <row r="97" spans="8:12" x14ac:dyDescent="0.25">
      <c r="H97" s="41" t="s">
        <v>36</v>
      </c>
      <c r="I97" s="42">
        <v>2E-3</v>
      </c>
      <c r="J97" s="42">
        <v>4.9399999999999999E-2</v>
      </c>
      <c r="K97" s="42">
        <v>4.3599999999999993E-2</v>
      </c>
      <c r="L97" s="43">
        <v>1.8599999999999998E-2</v>
      </c>
    </row>
    <row r="98" spans="8:12" x14ac:dyDescent="0.25">
      <c r="H98" s="44" t="s">
        <v>37</v>
      </c>
      <c r="I98" s="2">
        <v>1E-3</v>
      </c>
      <c r="J98" s="2">
        <v>1.2561846997953766E-2</v>
      </c>
      <c r="K98" s="2">
        <v>4.6690470119714984E-3</v>
      </c>
      <c r="L98" s="45">
        <v>7.9246451024635803E-3</v>
      </c>
    </row>
    <row r="99" spans="8:12" ht="15.75" thickBot="1" x14ac:dyDescent="0.3">
      <c r="H99" s="46" t="s">
        <v>38</v>
      </c>
      <c r="I99" s="47">
        <v>4.4843049327354261E-4</v>
      </c>
      <c r="J99" s="47">
        <v>5.6331152457191778E-3</v>
      </c>
      <c r="K99" s="47">
        <v>2.0937430546957392E-3</v>
      </c>
      <c r="L99" s="48">
        <v>3.5536525123155069E-3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1B54C-C75A-4EF4-98B5-1BC68FA2C4CE}">
  <dimension ref="B3:K15"/>
  <sheetViews>
    <sheetView tabSelected="1" workbookViewId="0">
      <selection activeCell="G22" sqref="G22"/>
    </sheetView>
  </sheetViews>
  <sheetFormatPr defaultRowHeight="15" x14ac:dyDescent="0.25"/>
  <sheetData>
    <row r="3" spans="2:11" x14ac:dyDescent="0.25">
      <c r="B3" t="s">
        <v>16</v>
      </c>
      <c r="H3" t="s">
        <v>12</v>
      </c>
    </row>
    <row r="4" spans="2:11" x14ac:dyDescent="0.25">
      <c r="C4" s="15" t="s">
        <v>151</v>
      </c>
      <c r="D4" s="15" t="s">
        <v>152</v>
      </c>
      <c r="E4" s="15" t="s">
        <v>153</v>
      </c>
      <c r="I4" s="15" t="s">
        <v>151</v>
      </c>
      <c r="J4" s="15" t="s">
        <v>152</v>
      </c>
      <c r="K4" s="15" t="s">
        <v>153</v>
      </c>
    </row>
    <row r="5" spans="2:11" x14ac:dyDescent="0.25">
      <c r="C5" s="1">
        <v>0.11</v>
      </c>
      <c r="D5" s="1">
        <v>7.14</v>
      </c>
      <c r="E5" s="1">
        <v>13.43</v>
      </c>
      <c r="I5" s="1">
        <v>0.02</v>
      </c>
      <c r="J5" s="1">
        <v>7.6</v>
      </c>
      <c r="K5" s="1">
        <v>4.21</v>
      </c>
    </row>
    <row r="6" spans="2:11" x14ac:dyDescent="0.25">
      <c r="C6" s="1">
        <v>0.9</v>
      </c>
      <c r="D6" s="1">
        <v>19.21</v>
      </c>
      <c r="E6" s="1">
        <v>19.8</v>
      </c>
      <c r="I6" s="1">
        <v>0.11</v>
      </c>
      <c r="J6" s="1">
        <v>5.2</v>
      </c>
      <c r="K6" s="1">
        <v>9.8000000000000007</v>
      </c>
    </row>
    <row r="7" spans="2:11" x14ac:dyDescent="0.25">
      <c r="C7" s="1">
        <v>0.65</v>
      </c>
      <c r="D7" s="1">
        <v>4.32</v>
      </c>
      <c r="E7" s="1">
        <v>26.5</v>
      </c>
      <c r="I7" s="1">
        <v>0.24</v>
      </c>
      <c r="J7" s="1">
        <v>4.5</v>
      </c>
      <c r="K7" s="1">
        <v>2.56</v>
      </c>
    </row>
    <row r="8" spans="2:11" x14ac:dyDescent="0.25">
      <c r="C8" s="1">
        <v>0.21</v>
      </c>
      <c r="D8" s="1">
        <v>6.71</v>
      </c>
      <c r="E8" s="1">
        <v>8.34</v>
      </c>
      <c r="I8" s="1">
        <v>0.09</v>
      </c>
      <c r="J8" s="1">
        <v>3.7</v>
      </c>
      <c r="K8" s="1">
        <v>4.5</v>
      </c>
    </row>
    <row r="9" spans="2:11" x14ac:dyDescent="0.25">
      <c r="C9" s="1">
        <v>0.88</v>
      </c>
      <c r="D9" s="1">
        <v>3.29</v>
      </c>
      <c r="E9" s="1">
        <v>4.21</v>
      </c>
      <c r="I9" s="1">
        <v>1.0900000000000001</v>
      </c>
      <c r="J9" s="1">
        <v>9.56</v>
      </c>
      <c r="K9" s="1">
        <v>7.2</v>
      </c>
    </row>
    <row r="10" spans="2:11" x14ac:dyDescent="0.25">
      <c r="C10" s="1">
        <v>0.11</v>
      </c>
      <c r="D10" s="1">
        <v>12.43</v>
      </c>
      <c r="E10" s="1">
        <v>28.2</v>
      </c>
      <c r="I10" s="1">
        <v>1.1100000000000001</v>
      </c>
      <c r="J10" s="1">
        <v>11.67</v>
      </c>
      <c r="K10" s="1">
        <v>4.32</v>
      </c>
    </row>
    <row r="11" spans="2:11" x14ac:dyDescent="0.25">
      <c r="C11" s="1">
        <v>0.09</v>
      </c>
      <c r="D11" s="1">
        <v>18.2</v>
      </c>
      <c r="E11" s="1">
        <v>18.2</v>
      </c>
      <c r="I11" s="1">
        <v>0.67</v>
      </c>
      <c r="J11" s="1">
        <v>2.4500000000000002</v>
      </c>
      <c r="K11" s="1">
        <v>5.12</v>
      </c>
    </row>
    <row r="12" spans="2:11" x14ac:dyDescent="0.25">
      <c r="C12" s="1">
        <v>1.89</v>
      </c>
      <c r="D12" s="1">
        <v>6.47</v>
      </c>
      <c r="E12" s="1">
        <v>14.2</v>
      </c>
      <c r="I12" s="1">
        <v>0.43</v>
      </c>
      <c r="J12" s="1">
        <v>3.6</v>
      </c>
      <c r="K12" s="1">
        <v>2.89</v>
      </c>
    </row>
    <row r="13" spans="2:11" x14ac:dyDescent="0.25">
      <c r="B13" s="101" t="s">
        <v>36</v>
      </c>
      <c r="C13" s="99">
        <v>0.60499999999999998</v>
      </c>
      <c r="D13" s="99">
        <v>9.7210000000000001</v>
      </c>
      <c r="E13" s="99">
        <v>16.61</v>
      </c>
      <c r="H13" s="101" t="s">
        <v>36</v>
      </c>
      <c r="I13" s="99">
        <v>0.47</v>
      </c>
      <c r="J13" s="99">
        <v>6.0350000000000001</v>
      </c>
      <c r="K13" s="99">
        <v>5.0750000000000002</v>
      </c>
    </row>
    <row r="14" spans="2:11" x14ac:dyDescent="0.25">
      <c r="B14" s="101" t="s">
        <v>37</v>
      </c>
      <c r="C14" s="99">
        <v>0.62419999999999998</v>
      </c>
      <c r="D14" s="99">
        <v>6.1660000000000004</v>
      </c>
      <c r="E14" s="99">
        <v>8.3059999999999992</v>
      </c>
      <c r="H14" s="101" t="s">
        <v>37</v>
      </c>
      <c r="I14" s="99">
        <v>0.44159999999999999</v>
      </c>
      <c r="J14" s="99">
        <v>3.25</v>
      </c>
      <c r="K14" s="99">
        <v>2.3780000000000001</v>
      </c>
    </row>
    <row r="15" spans="2:11" x14ac:dyDescent="0.25">
      <c r="B15" s="101" t="s">
        <v>38</v>
      </c>
      <c r="C15" s="99">
        <v>0.22070000000000001</v>
      </c>
      <c r="D15" s="99">
        <v>2.1800000000000002</v>
      </c>
      <c r="E15" s="99">
        <v>2.9369999999999998</v>
      </c>
      <c r="H15" s="101" t="s">
        <v>38</v>
      </c>
      <c r="I15" s="99">
        <v>0.15609999999999999</v>
      </c>
      <c r="J15" s="99">
        <v>1.149</v>
      </c>
      <c r="K15" s="99">
        <v>0.84079999999999999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8DFA5-F418-45D6-BCCC-79B29D6E4D5F}">
  <dimension ref="B4:Q57"/>
  <sheetViews>
    <sheetView workbookViewId="0">
      <selection activeCell="C5" sqref="C5:I5"/>
    </sheetView>
  </sheetViews>
  <sheetFormatPr defaultRowHeight="15" x14ac:dyDescent="0.25"/>
  <sheetData>
    <row r="4" spans="2:17" x14ac:dyDescent="0.25">
      <c r="B4" t="s">
        <v>2</v>
      </c>
      <c r="K4" t="s">
        <v>13</v>
      </c>
    </row>
    <row r="5" spans="2:17" x14ac:dyDescent="0.25">
      <c r="C5" t="s">
        <v>106</v>
      </c>
      <c r="D5" t="s">
        <v>107</v>
      </c>
      <c r="E5" t="s">
        <v>150</v>
      </c>
      <c r="F5" t="s">
        <v>116</v>
      </c>
      <c r="G5" t="s">
        <v>117</v>
      </c>
      <c r="H5" t="s">
        <v>118</v>
      </c>
      <c r="L5" t="s">
        <v>106</v>
      </c>
      <c r="M5" t="s">
        <v>107</v>
      </c>
      <c r="N5" t="s">
        <v>150</v>
      </c>
      <c r="O5" t="s">
        <v>116</v>
      </c>
      <c r="P5" t="s">
        <v>117</v>
      </c>
      <c r="Q5" t="s">
        <v>118</v>
      </c>
    </row>
    <row r="6" spans="2:17" x14ac:dyDescent="0.25">
      <c r="C6" s="1">
        <v>67.3</v>
      </c>
      <c r="D6" s="1">
        <v>6782.3</v>
      </c>
      <c r="E6" s="1">
        <v>5102.3</v>
      </c>
      <c r="F6" s="1">
        <v>6120.2</v>
      </c>
      <c r="G6" s="1">
        <v>7123.5</v>
      </c>
      <c r="H6" s="1">
        <v>7562.3</v>
      </c>
      <c r="L6" s="1">
        <v>67.2</v>
      </c>
      <c r="M6" s="1">
        <v>10234.299999999999</v>
      </c>
      <c r="N6" s="1">
        <v>8902.2999999999993</v>
      </c>
      <c r="O6" s="1">
        <v>9023.2000000000007</v>
      </c>
      <c r="P6" s="1">
        <v>8902.2999999999993</v>
      </c>
      <c r="Q6" s="1">
        <v>8890.2000000000007</v>
      </c>
    </row>
    <row r="7" spans="2:17" x14ac:dyDescent="0.25">
      <c r="C7" s="1">
        <v>49.4</v>
      </c>
      <c r="D7" s="1">
        <v>5290.3</v>
      </c>
      <c r="E7" s="1">
        <v>2890.2</v>
      </c>
      <c r="F7" s="1">
        <v>3890.2</v>
      </c>
      <c r="G7" s="1">
        <v>4082.2</v>
      </c>
      <c r="H7" s="1">
        <v>4390.3</v>
      </c>
      <c r="L7" s="1">
        <v>51.2</v>
      </c>
      <c r="M7" s="1">
        <v>12901.2</v>
      </c>
      <c r="N7" s="1">
        <v>6034.5</v>
      </c>
      <c r="O7" s="1">
        <v>9303.4</v>
      </c>
      <c r="P7" s="1">
        <v>9439.2000000000007</v>
      </c>
      <c r="Q7" s="1">
        <v>4309.3999999999996</v>
      </c>
    </row>
    <row r="8" spans="2:17" x14ac:dyDescent="0.25">
      <c r="C8" s="1">
        <v>44.5</v>
      </c>
      <c r="D8" s="1">
        <v>4890.2</v>
      </c>
      <c r="E8" s="1">
        <v>3290.3</v>
      </c>
      <c r="F8" s="1">
        <v>3123.4</v>
      </c>
      <c r="G8" s="1">
        <v>1890.2</v>
      </c>
      <c r="H8" s="1">
        <v>3903.4</v>
      </c>
      <c r="L8" s="1">
        <v>63.2</v>
      </c>
      <c r="M8" s="1">
        <v>8902.2999999999993</v>
      </c>
      <c r="N8" s="1">
        <v>10289.200000000001</v>
      </c>
      <c r="O8" s="1">
        <v>10902.3</v>
      </c>
      <c r="P8" s="1">
        <v>10983.2</v>
      </c>
      <c r="Q8" s="1">
        <v>5709.5</v>
      </c>
    </row>
    <row r="9" spans="2:17" x14ac:dyDescent="0.25">
      <c r="C9" s="1">
        <v>55.6</v>
      </c>
      <c r="D9" s="1">
        <v>4378.2</v>
      </c>
      <c r="E9" s="1">
        <v>6078.2</v>
      </c>
      <c r="F9" s="1">
        <v>7028.2</v>
      </c>
      <c r="G9" s="1">
        <v>2890.3</v>
      </c>
      <c r="H9" s="1">
        <v>4128.3999999999996</v>
      </c>
      <c r="L9" s="1">
        <v>32.9</v>
      </c>
      <c r="M9" s="1">
        <v>7990.2</v>
      </c>
      <c r="N9" s="1">
        <v>6902.3</v>
      </c>
      <c r="O9" s="1">
        <v>7890.3</v>
      </c>
      <c r="P9" s="1">
        <v>6903.4</v>
      </c>
      <c r="Q9" s="1">
        <v>9034.5</v>
      </c>
    </row>
    <row r="10" spans="2:17" x14ac:dyDescent="0.25">
      <c r="C10" s="1">
        <v>74.5</v>
      </c>
      <c r="D10" s="1">
        <v>4902.3</v>
      </c>
      <c r="E10" s="1">
        <v>5589.2</v>
      </c>
      <c r="F10" s="1">
        <v>6890.2</v>
      </c>
      <c r="G10" s="1">
        <v>3890.3</v>
      </c>
      <c r="H10" s="1">
        <v>5905.6</v>
      </c>
      <c r="L10" s="1">
        <v>21.8</v>
      </c>
      <c r="M10" s="1">
        <v>7902.3</v>
      </c>
      <c r="N10" s="1">
        <v>7102.4</v>
      </c>
      <c r="O10" s="1">
        <v>6743.2</v>
      </c>
      <c r="P10" s="1">
        <v>7735.6</v>
      </c>
      <c r="Q10" s="1">
        <v>5097.3999999999996</v>
      </c>
    </row>
    <row r="11" spans="2:17" x14ac:dyDescent="0.25">
      <c r="C11" s="1">
        <v>59.2</v>
      </c>
      <c r="D11" s="1">
        <v>6342.3</v>
      </c>
      <c r="E11" s="1">
        <v>4209.3</v>
      </c>
      <c r="F11" s="1">
        <v>5490.2</v>
      </c>
      <c r="G11" s="1">
        <v>5867.2</v>
      </c>
      <c r="H11" s="1">
        <v>5890.3</v>
      </c>
      <c r="L11" s="1">
        <v>21.5</v>
      </c>
      <c r="M11" s="1">
        <v>8809.2999999999993</v>
      </c>
      <c r="N11" s="1">
        <v>7923.4</v>
      </c>
      <c r="O11" s="1">
        <v>8890.2000000000007</v>
      </c>
      <c r="P11" s="1">
        <v>8730.4</v>
      </c>
      <c r="Q11" s="1">
        <v>7609.6</v>
      </c>
    </row>
    <row r="12" spans="2:17" x14ac:dyDescent="0.25">
      <c r="C12" s="1">
        <v>43</v>
      </c>
      <c r="D12" s="1">
        <v>5029.2</v>
      </c>
      <c r="E12" s="1">
        <v>3590.2</v>
      </c>
      <c r="F12" s="1">
        <v>3590.3</v>
      </c>
      <c r="G12" s="1">
        <v>2904.5</v>
      </c>
      <c r="H12" s="1">
        <v>4098.3</v>
      </c>
      <c r="L12" s="1">
        <v>44.6</v>
      </c>
      <c r="M12" s="1">
        <v>6790.3</v>
      </c>
      <c r="N12" s="1">
        <v>9023.4</v>
      </c>
      <c r="O12" s="1">
        <v>7634.5</v>
      </c>
      <c r="P12" s="1">
        <v>5903.4</v>
      </c>
      <c r="Q12" s="1">
        <v>6890.4</v>
      </c>
    </row>
    <row r="13" spans="2:17" x14ac:dyDescent="0.25">
      <c r="C13" s="1">
        <v>55.6</v>
      </c>
      <c r="D13" s="1">
        <v>5890.2</v>
      </c>
      <c r="E13" s="1">
        <v>4123.3999999999996</v>
      </c>
      <c r="F13" s="1">
        <v>3098.2</v>
      </c>
      <c r="G13" s="1">
        <v>1679.2</v>
      </c>
      <c r="H13" s="1">
        <v>5290.3</v>
      </c>
      <c r="L13" s="1">
        <v>42.4</v>
      </c>
      <c r="M13" s="1">
        <v>7209.3</v>
      </c>
      <c r="N13" s="1">
        <v>6902.3</v>
      </c>
      <c r="O13" s="1">
        <v>6320.3</v>
      </c>
      <c r="P13" s="1">
        <v>6923.4</v>
      </c>
      <c r="Q13" s="1">
        <v>7790.4</v>
      </c>
    </row>
    <row r="14" spans="2:17" x14ac:dyDescent="0.25">
      <c r="C14" s="1">
        <v>56.2</v>
      </c>
      <c r="D14" s="1">
        <v>5690.1</v>
      </c>
      <c r="E14" s="1">
        <v>4490.2</v>
      </c>
      <c r="F14" s="1">
        <v>5289.2</v>
      </c>
      <c r="G14" s="1">
        <v>4093.4</v>
      </c>
      <c r="H14" s="1">
        <v>5672.3</v>
      </c>
      <c r="L14" s="1">
        <v>49.2</v>
      </c>
      <c r="M14" s="1">
        <v>9902.2999999999993</v>
      </c>
      <c r="N14" s="1">
        <v>8290.2999999999993</v>
      </c>
      <c r="O14" s="1">
        <v>8559.2999999999993</v>
      </c>
      <c r="P14" s="1">
        <v>8803.4</v>
      </c>
      <c r="Q14" s="1">
        <v>7490.2</v>
      </c>
    </row>
    <row r="15" spans="2:17" x14ac:dyDescent="0.25">
      <c r="C15" s="1">
        <v>58.2</v>
      </c>
      <c r="D15" s="1">
        <v>5298.2</v>
      </c>
      <c r="E15" s="1">
        <v>4460.3</v>
      </c>
      <c r="F15" s="1">
        <v>5098.2</v>
      </c>
      <c r="G15" s="1">
        <v>6256.8</v>
      </c>
      <c r="H15" s="1">
        <v>4903.5</v>
      </c>
      <c r="L15" s="1">
        <v>29.3</v>
      </c>
      <c r="M15" s="1">
        <v>7529.2</v>
      </c>
      <c r="N15" s="1">
        <v>7490.3</v>
      </c>
      <c r="O15" s="1">
        <v>8129.3</v>
      </c>
      <c r="P15" s="1">
        <v>7569.3</v>
      </c>
      <c r="Q15" s="1">
        <v>6893.4</v>
      </c>
    </row>
    <row r="16" spans="2:17" x14ac:dyDescent="0.25">
      <c r="C16" s="1">
        <v>52.1</v>
      </c>
      <c r="D16" s="1">
        <v>5409.2</v>
      </c>
      <c r="E16" s="1">
        <v>4298.2</v>
      </c>
      <c r="F16" s="1">
        <v>4782.2</v>
      </c>
      <c r="G16" s="1">
        <v>4987.2</v>
      </c>
      <c r="H16" s="1">
        <v>5298.2</v>
      </c>
      <c r="L16" s="1">
        <v>48.3</v>
      </c>
      <c r="M16" s="1">
        <v>9023.5</v>
      </c>
      <c r="N16" s="1">
        <v>8223.4</v>
      </c>
      <c r="O16" s="1">
        <v>7903.4</v>
      </c>
      <c r="P16" s="1">
        <v>8678.2999999999993</v>
      </c>
      <c r="Q16" s="1">
        <v>9120.2999999999993</v>
      </c>
    </row>
    <row r="17" spans="2:17" x14ac:dyDescent="0.25">
      <c r="C17" s="1">
        <v>54.6</v>
      </c>
      <c r="D17" s="1">
        <v>5290.5</v>
      </c>
      <c r="E17" s="1">
        <v>4287.3</v>
      </c>
      <c r="F17" s="1">
        <v>4876.5</v>
      </c>
      <c r="G17" s="1">
        <v>5349.3</v>
      </c>
      <c r="H17" s="1">
        <v>5247.8</v>
      </c>
      <c r="L17" s="1">
        <v>38.200000000000003</v>
      </c>
      <c r="M17" s="1">
        <v>8745.6</v>
      </c>
      <c r="N17" s="1">
        <v>7549.2</v>
      </c>
      <c r="O17" s="1">
        <v>8424.6</v>
      </c>
      <c r="P17" s="1">
        <v>7830.4</v>
      </c>
      <c r="Q17" s="1">
        <v>8890.2999999999993</v>
      </c>
    </row>
    <row r="18" spans="2:17" x14ac:dyDescent="0.25">
      <c r="B18" s="100" t="s">
        <v>36</v>
      </c>
      <c r="C18" s="99">
        <v>55.85</v>
      </c>
      <c r="D18" s="99">
        <v>5433</v>
      </c>
      <c r="E18" s="99">
        <v>4367</v>
      </c>
      <c r="F18" s="99">
        <v>4940</v>
      </c>
      <c r="G18" s="99">
        <v>4251</v>
      </c>
      <c r="H18" s="99">
        <v>5191</v>
      </c>
      <c r="K18" s="100" t="s">
        <v>36</v>
      </c>
      <c r="L18" s="99">
        <v>42.48</v>
      </c>
      <c r="M18" s="99">
        <v>8828</v>
      </c>
      <c r="N18" s="99">
        <v>7886</v>
      </c>
      <c r="O18" s="99">
        <v>8310</v>
      </c>
      <c r="P18" s="99">
        <v>8200</v>
      </c>
      <c r="Q18" s="99">
        <v>7310</v>
      </c>
    </row>
    <row r="19" spans="2:17" x14ac:dyDescent="0.25">
      <c r="B19" s="100" t="s">
        <v>95</v>
      </c>
      <c r="C19" s="99">
        <v>8.7750000000000004</v>
      </c>
      <c r="D19" s="99">
        <v>662.9</v>
      </c>
      <c r="E19" s="99">
        <v>905.8</v>
      </c>
      <c r="F19" s="99">
        <v>1337</v>
      </c>
      <c r="G19" s="99">
        <v>1723</v>
      </c>
      <c r="H19" s="99">
        <v>1026</v>
      </c>
      <c r="K19" s="100" t="s">
        <v>95</v>
      </c>
      <c r="L19" s="99">
        <v>14.62</v>
      </c>
      <c r="M19" s="99">
        <v>1646</v>
      </c>
      <c r="N19" s="99">
        <v>1153</v>
      </c>
      <c r="O19" s="99">
        <v>1201</v>
      </c>
      <c r="P19" s="99">
        <v>1348</v>
      </c>
      <c r="Q19" s="99">
        <v>1607</v>
      </c>
    </row>
    <row r="20" spans="2:17" x14ac:dyDescent="0.25">
      <c r="B20" s="100" t="s">
        <v>96</v>
      </c>
      <c r="C20" s="99">
        <v>2.5329999999999999</v>
      </c>
      <c r="D20" s="99">
        <v>191.4</v>
      </c>
      <c r="E20" s="99">
        <v>261.5</v>
      </c>
      <c r="F20" s="99">
        <v>385.8</v>
      </c>
      <c r="G20" s="99">
        <v>497.5</v>
      </c>
      <c r="H20" s="99">
        <v>296.2</v>
      </c>
      <c r="K20" s="100" t="s">
        <v>96</v>
      </c>
      <c r="L20" s="99">
        <v>4.2210000000000001</v>
      </c>
      <c r="M20" s="99">
        <v>475.1</v>
      </c>
      <c r="N20" s="99">
        <v>332.9</v>
      </c>
      <c r="O20" s="99">
        <v>346.8</v>
      </c>
      <c r="P20" s="99">
        <v>389.1</v>
      </c>
      <c r="Q20" s="99">
        <v>463.9</v>
      </c>
    </row>
    <row r="23" spans="2:17" x14ac:dyDescent="0.25">
      <c r="B23" t="s">
        <v>14</v>
      </c>
      <c r="K23" t="s">
        <v>1</v>
      </c>
    </row>
    <row r="24" spans="2:17" x14ac:dyDescent="0.25">
      <c r="C24" t="s">
        <v>106</v>
      </c>
      <c r="D24" t="s">
        <v>107</v>
      </c>
      <c r="E24" t="s">
        <v>150</v>
      </c>
      <c r="F24" t="s">
        <v>116</v>
      </c>
      <c r="G24" t="s">
        <v>117</v>
      </c>
      <c r="H24" t="s">
        <v>118</v>
      </c>
      <c r="L24" t="s">
        <v>106</v>
      </c>
      <c r="M24" t="s">
        <v>107</v>
      </c>
      <c r="N24" t="s">
        <v>150</v>
      </c>
      <c r="O24" t="s">
        <v>116</v>
      </c>
      <c r="P24" t="s">
        <v>117</v>
      </c>
      <c r="Q24" t="s">
        <v>118</v>
      </c>
    </row>
    <row r="25" spans="2:17" x14ac:dyDescent="0.25">
      <c r="C25" s="1">
        <v>5.4</v>
      </c>
      <c r="D25" s="1">
        <v>109.3</v>
      </c>
      <c r="E25" s="1">
        <v>88.3</v>
      </c>
      <c r="F25" s="1">
        <v>81.3</v>
      </c>
      <c r="G25" s="1">
        <v>98.2</v>
      </c>
      <c r="H25" s="1">
        <v>109.3</v>
      </c>
      <c r="L25" s="1">
        <v>21.3</v>
      </c>
      <c r="M25" s="1">
        <v>405.6</v>
      </c>
      <c r="N25" s="1">
        <v>409.2</v>
      </c>
      <c r="O25" s="1">
        <v>489.2</v>
      </c>
      <c r="P25" s="1">
        <v>290.39999999999998</v>
      </c>
      <c r="Q25" s="1">
        <v>289.3</v>
      </c>
    </row>
    <row r="26" spans="2:17" x14ac:dyDescent="0.25">
      <c r="C26" s="1">
        <v>2.4</v>
      </c>
      <c r="D26" s="1">
        <v>59.3</v>
      </c>
      <c r="E26" s="1">
        <v>89.4</v>
      </c>
      <c r="F26" s="1">
        <v>34.5</v>
      </c>
      <c r="G26" s="1">
        <v>56.7</v>
      </c>
      <c r="H26" s="1">
        <v>63.7</v>
      </c>
      <c r="L26" s="1">
        <v>23.4</v>
      </c>
      <c r="M26" s="1">
        <v>289.3</v>
      </c>
      <c r="N26" s="1">
        <v>190.3</v>
      </c>
      <c r="O26" s="1">
        <v>404.3</v>
      </c>
      <c r="P26" s="1">
        <v>397.3</v>
      </c>
      <c r="Q26" s="1">
        <v>209.2</v>
      </c>
    </row>
    <row r="27" spans="2:17" x14ac:dyDescent="0.25">
      <c r="C27" s="1">
        <v>2.1</v>
      </c>
      <c r="D27" s="1">
        <v>43.4</v>
      </c>
      <c r="E27" s="1">
        <v>45.6</v>
      </c>
      <c r="F27" s="1">
        <v>44.7</v>
      </c>
      <c r="G27" s="1">
        <v>93.4</v>
      </c>
      <c r="H27" s="1">
        <v>79.400000000000006</v>
      </c>
      <c r="L27" s="1">
        <v>9.4</v>
      </c>
      <c r="M27" s="1">
        <v>312.3</v>
      </c>
      <c r="N27" s="1">
        <v>290.3</v>
      </c>
      <c r="O27" s="1">
        <v>245.6</v>
      </c>
      <c r="P27" s="1">
        <v>489.3</v>
      </c>
      <c r="Q27" s="1">
        <v>190.3</v>
      </c>
    </row>
    <row r="28" spans="2:17" x14ac:dyDescent="0.25">
      <c r="C28" s="1">
        <v>5.9</v>
      </c>
      <c r="D28" s="1">
        <v>89.2</v>
      </c>
      <c r="E28" s="1">
        <v>58.5</v>
      </c>
      <c r="F28" s="1">
        <v>49.3</v>
      </c>
      <c r="G28" s="1">
        <v>76.400000000000006</v>
      </c>
      <c r="H28" s="1">
        <v>88.3</v>
      </c>
      <c r="L28" s="1">
        <v>8.5</v>
      </c>
      <c r="M28" s="1">
        <v>409.3</v>
      </c>
      <c r="N28" s="1">
        <v>349.3</v>
      </c>
      <c r="O28" s="1">
        <v>239.3</v>
      </c>
      <c r="P28" s="1">
        <v>390.4</v>
      </c>
      <c r="Q28" s="1">
        <v>157.5</v>
      </c>
    </row>
    <row r="29" spans="2:17" x14ac:dyDescent="0.25">
      <c r="C29" s="1">
        <v>1.3</v>
      </c>
      <c r="D29" s="1">
        <v>70.3</v>
      </c>
      <c r="E29" s="1">
        <v>56.7</v>
      </c>
      <c r="F29" s="1">
        <v>65.7</v>
      </c>
      <c r="G29" s="1">
        <v>69.3</v>
      </c>
      <c r="H29" s="1">
        <v>90.4</v>
      </c>
      <c r="L29" s="1">
        <v>5.7</v>
      </c>
      <c r="M29" s="1">
        <v>378.3</v>
      </c>
      <c r="N29" s="1">
        <v>356.7</v>
      </c>
      <c r="O29" s="1">
        <v>278.3</v>
      </c>
      <c r="P29" s="1">
        <v>414.5</v>
      </c>
      <c r="Q29" s="1">
        <v>290.3</v>
      </c>
    </row>
    <row r="30" spans="2:17" x14ac:dyDescent="0.25">
      <c r="C30" s="1">
        <v>2.9</v>
      </c>
      <c r="D30" s="1">
        <v>56.7</v>
      </c>
      <c r="E30" s="1">
        <v>49.5</v>
      </c>
      <c r="F30" s="1">
        <v>53.4</v>
      </c>
      <c r="G30" s="1">
        <v>89.4</v>
      </c>
      <c r="H30" s="1">
        <v>88.4</v>
      </c>
      <c r="L30" s="1">
        <v>6.9</v>
      </c>
      <c r="M30" s="1">
        <v>389.3</v>
      </c>
      <c r="N30" s="1">
        <v>357.3</v>
      </c>
      <c r="O30" s="1">
        <v>359.3</v>
      </c>
      <c r="P30" s="1">
        <v>290.39999999999998</v>
      </c>
      <c r="Q30" s="1">
        <v>318.3</v>
      </c>
    </row>
    <row r="31" spans="2:17" x14ac:dyDescent="0.25">
      <c r="C31" s="1">
        <v>2.2000000000000002</v>
      </c>
      <c r="D31" s="1">
        <v>89.2</v>
      </c>
      <c r="E31" s="1">
        <v>59.4</v>
      </c>
      <c r="F31" s="1">
        <v>40.299999999999997</v>
      </c>
      <c r="G31" s="1">
        <v>59.6</v>
      </c>
      <c r="H31" s="1">
        <v>59.6</v>
      </c>
      <c r="L31" s="1">
        <v>8.8000000000000007</v>
      </c>
      <c r="M31" s="1">
        <v>229.3</v>
      </c>
      <c r="N31" s="1">
        <v>209.2</v>
      </c>
      <c r="O31" s="1">
        <v>389.3</v>
      </c>
      <c r="P31" s="1">
        <v>379.4</v>
      </c>
      <c r="Q31" s="1">
        <v>337.2</v>
      </c>
    </row>
    <row r="32" spans="2:17" x14ac:dyDescent="0.25">
      <c r="C32" s="1">
        <v>1.8</v>
      </c>
      <c r="D32" s="1">
        <v>57.4</v>
      </c>
      <c r="E32" s="1">
        <v>44.5</v>
      </c>
      <c r="F32" s="1">
        <v>67.3</v>
      </c>
      <c r="G32" s="1">
        <v>90.3</v>
      </c>
      <c r="H32" s="1">
        <v>79.400000000000006</v>
      </c>
      <c r="L32" s="1">
        <v>15.6</v>
      </c>
      <c r="M32" s="1">
        <v>300.3</v>
      </c>
      <c r="N32" s="1">
        <v>211.3</v>
      </c>
      <c r="O32" s="1">
        <v>319.39999999999998</v>
      </c>
      <c r="P32" s="1">
        <v>345.8</v>
      </c>
      <c r="Q32" s="1">
        <v>269.3</v>
      </c>
    </row>
    <row r="33" spans="2:17" x14ac:dyDescent="0.25">
      <c r="C33" s="1">
        <v>2.9</v>
      </c>
      <c r="D33" s="1">
        <v>73.2</v>
      </c>
      <c r="E33" s="1">
        <v>66.7</v>
      </c>
      <c r="F33" s="1">
        <v>59.3</v>
      </c>
      <c r="G33" s="1">
        <v>90.3</v>
      </c>
      <c r="H33" s="1">
        <v>94.5</v>
      </c>
      <c r="L33" s="1">
        <v>18.2</v>
      </c>
      <c r="M33" s="1">
        <v>449.2</v>
      </c>
      <c r="N33" s="1">
        <v>389.2</v>
      </c>
      <c r="O33" s="1">
        <v>380.4</v>
      </c>
      <c r="P33" s="1">
        <v>413.2</v>
      </c>
      <c r="Q33" s="1">
        <v>263.39999999999998</v>
      </c>
    </row>
    <row r="34" spans="2:17" x14ac:dyDescent="0.25">
      <c r="C34" s="1">
        <v>3.1</v>
      </c>
      <c r="D34" s="1">
        <v>69.2</v>
      </c>
      <c r="E34" s="1">
        <v>59.5</v>
      </c>
      <c r="F34" s="1">
        <v>89.3</v>
      </c>
      <c r="G34" s="1">
        <v>69.400000000000006</v>
      </c>
      <c r="H34" s="1">
        <v>72.400000000000006</v>
      </c>
      <c r="L34" s="1">
        <v>9.3000000000000007</v>
      </c>
      <c r="M34" s="1">
        <v>309.39999999999998</v>
      </c>
      <c r="N34" s="1">
        <v>278.89999999999998</v>
      </c>
      <c r="O34" s="1">
        <v>290.39999999999998</v>
      </c>
      <c r="P34" s="1">
        <v>367.2</v>
      </c>
      <c r="Q34" s="1">
        <v>349.6</v>
      </c>
    </row>
    <row r="35" spans="2:17" x14ac:dyDescent="0.25">
      <c r="C35" s="1">
        <v>3.2</v>
      </c>
      <c r="D35" s="1">
        <v>73.099999999999994</v>
      </c>
      <c r="E35" s="1">
        <v>58.3</v>
      </c>
      <c r="F35" s="1">
        <v>60.3</v>
      </c>
      <c r="G35" s="1">
        <v>89.3</v>
      </c>
      <c r="H35" s="1">
        <v>77.400000000000006</v>
      </c>
      <c r="L35" s="1">
        <v>15.6</v>
      </c>
      <c r="M35" s="1">
        <v>343.4</v>
      </c>
      <c r="N35" s="1">
        <v>256.8</v>
      </c>
      <c r="O35" s="1">
        <v>378.2</v>
      </c>
      <c r="P35" s="1">
        <v>358.2</v>
      </c>
      <c r="Q35" s="1">
        <v>354</v>
      </c>
    </row>
    <row r="36" spans="2:17" x14ac:dyDescent="0.25">
      <c r="C36" s="1">
        <v>2.8</v>
      </c>
      <c r="D36" s="1">
        <v>68.400000000000006</v>
      </c>
      <c r="E36" s="1">
        <v>62.3</v>
      </c>
      <c r="F36" s="1">
        <v>70.3</v>
      </c>
      <c r="G36" s="1">
        <v>70.3</v>
      </c>
      <c r="H36" s="1">
        <v>82.4</v>
      </c>
      <c r="L36" s="1">
        <v>7.3</v>
      </c>
      <c r="M36" s="1">
        <v>325.60000000000002</v>
      </c>
      <c r="N36" s="1">
        <v>247.8</v>
      </c>
      <c r="O36" s="1">
        <v>299.39999999999998</v>
      </c>
      <c r="P36" s="1">
        <v>327.2</v>
      </c>
      <c r="Q36" s="1">
        <v>268.5</v>
      </c>
    </row>
    <row r="37" spans="2:17" x14ac:dyDescent="0.25">
      <c r="B37" s="100" t="s">
        <v>36</v>
      </c>
      <c r="C37" s="99">
        <v>3</v>
      </c>
      <c r="D37" s="99">
        <v>71.56</v>
      </c>
      <c r="E37" s="99">
        <v>61.56</v>
      </c>
      <c r="F37" s="99">
        <v>59.64</v>
      </c>
      <c r="G37" s="99">
        <v>79.38</v>
      </c>
      <c r="H37" s="99">
        <v>82.1</v>
      </c>
      <c r="K37" s="100" t="s">
        <v>36</v>
      </c>
      <c r="L37" s="99">
        <v>12.5</v>
      </c>
      <c r="M37" s="99">
        <v>345.1</v>
      </c>
      <c r="N37" s="99">
        <v>295.5</v>
      </c>
      <c r="O37" s="99">
        <v>339.4</v>
      </c>
      <c r="P37" s="99">
        <v>371.9</v>
      </c>
      <c r="Q37" s="99">
        <v>274.7</v>
      </c>
    </row>
    <row r="38" spans="2:17" x14ac:dyDescent="0.25">
      <c r="B38" s="100" t="s">
        <v>95</v>
      </c>
      <c r="C38" s="99">
        <v>1.3620000000000001</v>
      </c>
      <c r="D38" s="99">
        <v>17.670000000000002</v>
      </c>
      <c r="E38" s="99">
        <v>14.34</v>
      </c>
      <c r="F38" s="99">
        <v>16.329999999999998</v>
      </c>
      <c r="G38" s="99">
        <v>14.1</v>
      </c>
      <c r="H38" s="99">
        <v>13.54</v>
      </c>
      <c r="K38" s="100" t="s">
        <v>95</v>
      </c>
      <c r="L38" s="99">
        <v>6.0460000000000003</v>
      </c>
      <c r="M38" s="99">
        <v>62.48</v>
      </c>
      <c r="N38" s="99">
        <v>74.98</v>
      </c>
      <c r="O38" s="99">
        <v>73.66</v>
      </c>
      <c r="P38" s="99">
        <v>56.02</v>
      </c>
      <c r="Q38" s="99">
        <v>62.89</v>
      </c>
    </row>
    <row r="39" spans="2:17" x14ac:dyDescent="0.25">
      <c r="B39" s="100" t="s">
        <v>96</v>
      </c>
      <c r="C39" s="99">
        <v>0.39329999999999998</v>
      </c>
      <c r="D39" s="99">
        <v>5.0999999999999996</v>
      </c>
      <c r="E39" s="99">
        <v>4.1390000000000002</v>
      </c>
      <c r="F39" s="99">
        <v>4.7140000000000004</v>
      </c>
      <c r="G39" s="99">
        <v>4.07</v>
      </c>
      <c r="H39" s="99">
        <v>3.9079999999999999</v>
      </c>
      <c r="K39" s="100" t="s">
        <v>96</v>
      </c>
      <c r="L39" s="99">
        <v>1.7450000000000001</v>
      </c>
      <c r="M39" s="99">
        <v>18.04</v>
      </c>
      <c r="N39" s="99">
        <v>21.65</v>
      </c>
      <c r="O39" s="99">
        <v>21.26</v>
      </c>
      <c r="P39" s="99">
        <v>16.170000000000002</v>
      </c>
      <c r="Q39" s="99">
        <v>18.149999999999999</v>
      </c>
    </row>
    <row r="41" spans="2:17" x14ac:dyDescent="0.25">
      <c r="B41" t="s">
        <v>112</v>
      </c>
    </row>
    <row r="42" spans="2:17" x14ac:dyDescent="0.25">
      <c r="C42" t="s">
        <v>106</v>
      </c>
      <c r="D42" t="s">
        <v>107</v>
      </c>
      <c r="E42" t="s">
        <v>150</v>
      </c>
      <c r="F42" t="s">
        <v>116</v>
      </c>
      <c r="G42" t="s">
        <v>117</v>
      </c>
      <c r="H42" t="s">
        <v>118</v>
      </c>
    </row>
    <row r="43" spans="2:17" x14ac:dyDescent="0.25">
      <c r="C43" s="12">
        <v>15.9</v>
      </c>
      <c r="D43" s="12">
        <v>1489.2</v>
      </c>
      <c r="E43" s="12">
        <v>990.3</v>
      </c>
      <c r="F43" s="12">
        <v>1318.2</v>
      </c>
      <c r="G43" s="12">
        <v>1790.3</v>
      </c>
      <c r="H43" s="12">
        <v>1290.3</v>
      </c>
    </row>
    <row r="44" spans="2:17" x14ac:dyDescent="0.25">
      <c r="C44" s="12">
        <v>29.3</v>
      </c>
      <c r="D44" s="12">
        <v>890.3</v>
      </c>
      <c r="E44" s="12">
        <v>1092.3</v>
      </c>
      <c r="F44" s="12">
        <v>1357.6</v>
      </c>
      <c r="G44" s="12">
        <v>1290.3</v>
      </c>
      <c r="H44" s="12">
        <v>1309.2</v>
      </c>
    </row>
    <row r="45" spans="2:17" x14ac:dyDescent="0.25">
      <c r="C45" s="12">
        <v>9.3000000000000007</v>
      </c>
      <c r="D45" s="12">
        <v>987.3</v>
      </c>
      <c r="E45" s="12">
        <v>790.3</v>
      </c>
      <c r="F45" s="12">
        <v>1290.3</v>
      </c>
      <c r="G45" s="12">
        <v>1390.3</v>
      </c>
      <c r="H45" s="12">
        <v>793.4</v>
      </c>
    </row>
    <row r="46" spans="2:17" x14ac:dyDescent="0.25">
      <c r="C46" s="12">
        <v>10.4</v>
      </c>
      <c r="D46" s="12">
        <v>1093.4000000000001</v>
      </c>
      <c r="E46" s="12">
        <v>689.3</v>
      </c>
      <c r="F46" s="12">
        <v>1093.4000000000001</v>
      </c>
      <c r="G46" s="12">
        <v>1789.2</v>
      </c>
      <c r="H46" s="12">
        <v>890.3</v>
      </c>
    </row>
    <row r="47" spans="2:17" x14ac:dyDescent="0.25">
      <c r="C47" s="12">
        <v>17.899999999999999</v>
      </c>
      <c r="D47" s="12">
        <v>1578.2</v>
      </c>
      <c r="E47" s="12">
        <v>690.3</v>
      </c>
      <c r="F47" s="12">
        <v>890.3</v>
      </c>
      <c r="G47" s="12">
        <v>1309.4000000000001</v>
      </c>
      <c r="H47" s="12">
        <v>1092.3</v>
      </c>
    </row>
    <row r="48" spans="2:17" x14ac:dyDescent="0.25">
      <c r="C48" s="12">
        <v>19.2</v>
      </c>
      <c r="D48" s="12">
        <v>1309.3</v>
      </c>
      <c r="E48" s="12">
        <v>1045.5999999999999</v>
      </c>
      <c r="F48" s="12">
        <v>903.4</v>
      </c>
      <c r="G48" s="12">
        <v>1390.4</v>
      </c>
      <c r="H48" s="12">
        <v>1390.2</v>
      </c>
    </row>
    <row r="49" spans="2:8" x14ac:dyDescent="0.25">
      <c r="C49" s="12">
        <v>8.3000000000000007</v>
      </c>
      <c r="D49" s="12">
        <v>1409.2</v>
      </c>
      <c r="E49" s="12">
        <v>709.3</v>
      </c>
      <c r="F49" s="12">
        <v>1290.3</v>
      </c>
      <c r="G49" s="12">
        <v>1590.4</v>
      </c>
      <c r="H49" s="12">
        <v>1128.3</v>
      </c>
    </row>
    <row r="50" spans="2:8" x14ac:dyDescent="0.25">
      <c r="C50" s="12">
        <v>11.8</v>
      </c>
      <c r="D50" s="12">
        <v>1292.4000000000001</v>
      </c>
      <c r="E50" s="12">
        <v>1109.3</v>
      </c>
      <c r="F50" s="12">
        <v>890.3</v>
      </c>
      <c r="G50" s="12">
        <v>1434.6</v>
      </c>
      <c r="H50" s="12">
        <v>770.3</v>
      </c>
    </row>
    <row r="51" spans="2:8" x14ac:dyDescent="0.25">
      <c r="C51" s="12">
        <v>21.4</v>
      </c>
      <c r="D51" s="12">
        <v>1321.2</v>
      </c>
      <c r="E51" s="12">
        <v>1598.3</v>
      </c>
      <c r="F51" s="12">
        <v>1214.5</v>
      </c>
      <c r="G51" s="12">
        <v>1567.2</v>
      </c>
      <c r="H51" s="12">
        <v>1189.2</v>
      </c>
    </row>
    <row r="52" spans="2:8" x14ac:dyDescent="0.25">
      <c r="C52" s="12">
        <v>11.4</v>
      </c>
      <c r="D52" s="12">
        <v>1267.2</v>
      </c>
      <c r="E52" s="12">
        <v>1434.5</v>
      </c>
      <c r="F52" s="12">
        <v>1190.3</v>
      </c>
      <c r="G52" s="12">
        <v>1190.3</v>
      </c>
      <c r="H52" s="12">
        <v>1092.3</v>
      </c>
    </row>
    <row r="53" spans="2:8" x14ac:dyDescent="0.25">
      <c r="C53" s="12">
        <v>14.5</v>
      </c>
      <c r="D53" s="12">
        <v>1273.4000000000001</v>
      </c>
      <c r="E53" s="12">
        <v>1234.5</v>
      </c>
      <c r="F53" s="12">
        <v>1094.5</v>
      </c>
      <c r="G53" s="12">
        <v>1478.3</v>
      </c>
      <c r="H53" s="12">
        <v>1093.4000000000001</v>
      </c>
    </row>
    <row r="54" spans="2:8" x14ac:dyDescent="0.25">
      <c r="C54" s="12">
        <v>14.4</v>
      </c>
      <c r="D54" s="12">
        <v>1190.2</v>
      </c>
      <c r="E54" s="12">
        <v>1345.6</v>
      </c>
      <c r="F54" s="12">
        <v>1128.3</v>
      </c>
      <c r="G54" s="12">
        <v>1154.5999999999999</v>
      </c>
      <c r="H54" s="12">
        <v>1023.5</v>
      </c>
    </row>
    <row r="55" spans="2:8" x14ac:dyDescent="0.25">
      <c r="B55" s="100" t="s">
        <v>36</v>
      </c>
      <c r="C55" s="103">
        <v>15.32</v>
      </c>
      <c r="D55" s="103">
        <v>1258</v>
      </c>
      <c r="E55" s="103">
        <v>1061</v>
      </c>
      <c r="F55" s="103">
        <v>1138</v>
      </c>
      <c r="G55" s="103">
        <v>1448</v>
      </c>
      <c r="H55" s="103">
        <v>1089</v>
      </c>
    </row>
    <row r="56" spans="2:8" x14ac:dyDescent="0.25">
      <c r="B56" s="100" t="s">
        <v>95</v>
      </c>
      <c r="C56" s="103">
        <v>5.9809999999999999</v>
      </c>
      <c r="D56" s="103">
        <v>197.1</v>
      </c>
      <c r="E56" s="103">
        <v>304.60000000000002</v>
      </c>
      <c r="F56" s="103">
        <v>169.9</v>
      </c>
      <c r="G56" s="103">
        <v>207.2</v>
      </c>
      <c r="H56" s="103">
        <v>196.3</v>
      </c>
    </row>
    <row r="57" spans="2:8" x14ac:dyDescent="0.25">
      <c r="B57" s="100" t="s">
        <v>96</v>
      </c>
      <c r="C57" s="103">
        <v>1.726</v>
      </c>
      <c r="D57" s="103">
        <v>56.89</v>
      </c>
      <c r="E57" s="103">
        <v>87.92</v>
      </c>
      <c r="F57" s="103">
        <v>49.04</v>
      </c>
      <c r="G57" s="103">
        <v>59.82</v>
      </c>
      <c r="H57" s="103">
        <v>56.68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C939B-9701-45E3-B06D-4243DD5592BB}">
  <dimension ref="B4:H17"/>
  <sheetViews>
    <sheetView workbookViewId="0">
      <selection activeCell="L14" sqref="L14"/>
    </sheetView>
  </sheetViews>
  <sheetFormatPr defaultRowHeight="15" x14ac:dyDescent="0.25"/>
  <sheetData>
    <row r="4" spans="2:8" x14ac:dyDescent="0.25">
      <c r="C4" s="95" t="s">
        <v>106</v>
      </c>
      <c r="D4" s="95" t="s">
        <v>107</v>
      </c>
      <c r="E4" s="15" t="s">
        <v>150</v>
      </c>
      <c r="F4" s="15" t="s">
        <v>116</v>
      </c>
      <c r="G4" s="95" t="s">
        <v>117</v>
      </c>
      <c r="H4" s="95" t="s">
        <v>118</v>
      </c>
    </row>
    <row r="5" spans="2:8" x14ac:dyDescent="0.25">
      <c r="C5" s="12">
        <v>14.2</v>
      </c>
      <c r="D5" s="12">
        <v>121.3</v>
      </c>
      <c r="E5" s="12">
        <v>82.3</v>
      </c>
      <c r="F5" s="12">
        <v>56.7</v>
      </c>
      <c r="G5" s="12">
        <v>89.2</v>
      </c>
      <c r="H5" s="12">
        <v>78.2</v>
      </c>
    </row>
    <row r="6" spans="2:8" x14ac:dyDescent="0.25">
      <c r="C6" s="12">
        <v>54.2</v>
      </c>
      <c r="D6" s="12">
        <v>56.7</v>
      </c>
      <c r="E6" s="12">
        <v>97.3</v>
      </c>
      <c r="F6" s="12">
        <v>134.19999999999999</v>
      </c>
      <c r="G6" s="12">
        <v>46.4</v>
      </c>
      <c r="H6" s="12">
        <v>65.400000000000006</v>
      </c>
    </row>
    <row r="7" spans="2:8" x14ac:dyDescent="0.25">
      <c r="C7" s="12">
        <v>6.7</v>
      </c>
      <c r="D7" s="12">
        <v>72.3</v>
      </c>
      <c r="E7" s="12">
        <v>112.3</v>
      </c>
      <c r="F7" s="12">
        <v>45.6</v>
      </c>
      <c r="G7" s="12">
        <v>36.700000000000003</v>
      </c>
      <c r="H7" s="12">
        <v>50.5</v>
      </c>
    </row>
    <row r="8" spans="2:8" x14ac:dyDescent="0.25">
      <c r="C8" s="12">
        <v>22.5</v>
      </c>
      <c r="D8" s="12">
        <v>46.7</v>
      </c>
      <c r="E8" s="12">
        <v>79.3</v>
      </c>
      <c r="F8" s="12">
        <v>68.5</v>
      </c>
      <c r="G8" s="12">
        <v>89.4</v>
      </c>
      <c r="H8" s="12">
        <v>89.4</v>
      </c>
    </row>
    <row r="9" spans="2:8" x14ac:dyDescent="0.25">
      <c r="C9" s="12">
        <v>14.2</v>
      </c>
      <c r="D9" s="12">
        <v>90.3</v>
      </c>
      <c r="E9" s="12">
        <v>167.2</v>
      </c>
      <c r="F9" s="12">
        <v>54.6</v>
      </c>
      <c r="G9" s="12">
        <v>125.6</v>
      </c>
      <c r="H9" s="12">
        <v>109.3</v>
      </c>
    </row>
    <row r="10" spans="2:8" x14ac:dyDescent="0.25">
      <c r="C10" s="12">
        <v>3.3</v>
      </c>
      <c r="D10" s="12">
        <v>134.5</v>
      </c>
      <c r="E10" s="12">
        <v>143.5</v>
      </c>
      <c r="F10" s="12">
        <v>89.3</v>
      </c>
      <c r="G10" s="12">
        <v>115.7</v>
      </c>
      <c r="H10" s="12">
        <v>113.4</v>
      </c>
    </row>
    <row r="11" spans="2:8" x14ac:dyDescent="0.25">
      <c r="C11" s="12">
        <v>12.4</v>
      </c>
      <c r="D11" s="12">
        <v>113.4</v>
      </c>
      <c r="E11" s="12">
        <v>79.2</v>
      </c>
      <c r="F11" s="12">
        <v>112.4</v>
      </c>
      <c r="G11" s="12">
        <v>107.3</v>
      </c>
      <c r="H11" s="12">
        <v>145.6</v>
      </c>
    </row>
    <row r="12" spans="2:8" x14ac:dyDescent="0.25">
      <c r="C12" s="12">
        <v>19.2</v>
      </c>
      <c r="D12" s="12">
        <v>157.80000000000001</v>
      </c>
      <c r="E12" s="12">
        <v>68.400000000000006</v>
      </c>
      <c r="F12" s="12">
        <v>109.3</v>
      </c>
      <c r="G12" s="12">
        <v>78.900000000000006</v>
      </c>
      <c r="H12" s="12">
        <v>126.7</v>
      </c>
    </row>
    <row r="13" spans="2:8" x14ac:dyDescent="0.25">
      <c r="C13" s="12">
        <v>2.4</v>
      </c>
      <c r="D13" s="12">
        <v>129.30000000000001</v>
      </c>
      <c r="E13" s="12">
        <v>109.2</v>
      </c>
      <c r="F13" s="12">
        <v>135.6</v>
      </c>
      <c r="G13" s="12">
        <v>89.4</v>
      </c>
      <c r="H13" s="12">
        <v>109.4</v>
      </c>
    </row>
    <row r="14" spans="2:8" x14ac:dyDescent="0.25">
      <c r="C14" s="12">
        <v>4.5</v>
      </c>
      <c r="D14" s="12">
        <v>84.5</v>
      </c>
      <c r="E14" s="12">
        <v>49.2</v>
      </c>
      <c r="F14" s="12">
        <v>112.1</v>
      </c>
      <c r="G14" s="12">
        <v>90.3</v>
      </c>
      <c r="H14" s="12">
        <v>112.4</v>
      </c>
    </row>
    <row r="15" spans="2:8" x14ac:dyDescent="0.25">
      <c r="B15" s="102" t="s">
        <v>36</v>
      </c>
      <c r="C15" s="103">
        <v>15.36</v>
      </c>
      <c r="D15" s="103">
        <v>100.7</v>
      </c>
      <c r="E15" s="103">
        <v>98.79</v>
      </c>
      <c r="F15" s="103">
        <v>91.83</v>
      </c>
      <c r="G15" s="103">
        <v>86.89</v>
      </c>
      <c r="H15" s="103">
        <v>100</v>
      </c>
    </row>
    <row r="16" spans="2:8" x14ac:dyDescent="0.25">
      <c r="B16" s="102" t="s">
        <v>37</v>
      </c>
      <c r="C16" s="103">
        <v>15.25</v>
      </c>
      <c r="D16" s="103">
        <v>36.26</v>
      </c>
      <c r="E16" s="103">
        <v>35.58</v>
      </c>
      <c r="F16" s="103">
        <v>33.6</v>
      </c>
      <c r="G16" s="103">
        <v>27.88</v>
      </c>
      <c r="H16" s="103">
        <v>28.94</v>
      </c>
    </row>
    <row r="17" spans="2:8" x14ac:dyDescent="0.25">
      <c r="B17" s="102" t="s">
        <v>38</v>
      </c>
      <c r="C17" s="103">
        <v>4.8209999999999997</v>
      </c>
      <c r="D17" s="103">
        <v>11.47</v>
      </c>
      <c r="E17" s="103">
        <v>11.25</v>
      </c>
      <c r="F17" s="103">
        <v>10.62</v>
      </c>
      <c r="G17" s="103">
        <v>8.8170000000000002</v>
      </c>
      <c r="H17" s="103">
        <v>9.15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1B176-4F34-4C83-AF00-2E68E37DDA51}">
  <dimension ref="B4:D19"/>
  <sheetViews>
    <sheetView workbookViewId="0">
      <selection activeCell="W31" sqref="W31"/>
    </sheetView>
  </sheetViews>
  <sheetFormatPr defaultRowHeight="15" x14ac:dyDescent="0.25"/>
  <sheetData>
    <row r="4" spans="3:4" x14ac:dyDescent="0.25">
      <c r="C4" s="95" t="s">
        <v>3</v>
      </c>
      <c r="D4" s="95" t="s">
        <v>105</v>
      </c>
    </row>
    <row r="5" spans="3:4" x14ac:dyDescent="0.25">
      <c r="C5" s="12">
        <v>5.1098127E-2</v>
      </c>
      <c r="D5" s="12">
        <v>1.2904789459999999</v>
      </c>
    </row>
    <row r="6" spans="3:4" x14ac:dyDescent="0.25">
      <c r="C6" s="12">
        <v>2.7311210999999998E-2</v>
      </c>
      <c r="D6" s="12">
        <v>1.489056946</v>
      </c>
    </row>
    <row r="7" spans="3:4" x14ac:dyDescent="0.25">
      <c r="C7" s="12">
        <v>9.3198343000000003E-2</v>
      </c>
      <c r="D7" s="12">
        <v>9.5739033000000001E-2</v>
      </c>
    </row>
    <row r="8" spans="3:4" x14ac:dyDescent="0.25">
      <c r="C8" s="12">
        <v>3.9038577999999997E-2</v>
      </c>
      <c r="D8" s="12">
        <v>1.219087654</v>
      </c>
    </row>
    <row r="9" spans="3:4" x14ac:dyDescent="0.25">
      <c r="C9" s="12">
        <v>3.9056792E-2</v>
      </c>
      <c r="D9" s="12">
        <v>0.58764903000000002</v>
      </c>
    </row>
    <row r="10" spans="3:4" x14ac:dyDescent="0.25">
      <c r="C10" s="12">
        <v>1.9789034E-2</v>
      </c>
      <c r="D10" s="12">
        <v>0.38847683</v>
      </c>
    </row>
    <row r="11" spans="3:4" x14ac:dyDescent="0.25">
      <c r="C11" s="12">
        <v>9.3444373999999997E-2</v>
      </c>
      <c r="D11" s="12">
        <v>1.54389055</v>
      </c>
    </row>
    <row r="12" spans="3:4" x14ac:dyDescent="0.25">
      <c r="C12" s="12">
        <v>5.8902854999999997E-2</v>
      </c>
      <c r="D12" s="12">
        <v>4.4898734000000003E-2</v>
      </c>
    </row>
    <row r="13" spans="3:4" x14ac:dyDescent="0.25">
      <c r="C13" s="12"/>
      <c r="D13" s="12">
        <v>4.9496779999999997E-2</v>
      </c>
    </row>
    <row r="14" spans="3:4" x14ac:dyDescent="0.25">
      <c r="C14" s="12"/>
      <c r="D14" s="12">
        <v>1.738923467</v>
      </c>
    </row>
    <row r="15" spans="3:4" x14ac:dyDescent="0.25">
      <c r="C15" s="12"/>
      <c r="D15" s="12">
        <v>1.8934986730000001</v>
      </c>
    </row>
    <row r="16" spans="3:4" x14ac:dyDescent="0.25">
      <c r="C16" s="12"/>
      <c r="D16" s="12">
        <v>7.3197310000000003E-3</v>
      </c>
    </row>
    <row r="17" spans="2:4" x14ac:dyDescent="0.25">
      <c r="B17" s="102" t="s">
        <v>36</v>
      </c>
      <c r="C17" s="103">
        <v>5.2729999999999999E-2</v>
      </c>
      <c r="D17" s="103">
        <v>0.86240000000000006</v>
      </c>
    </row>
    <row r="18" spans="2:4" x14ac:dyDescent="0.25">
      <c r="B18" s="102" t="s">
        <v>37</v>
      </c>
      <c r="C18" s="103">
        <v>2.7879999999999999E-2</v>
      </c>
      <c r="D18" s="103">
        <v>0.73529999999999995</v>
      </c>
    </row>
    <row r="19" spans="2:4" x14ac:dyDescent="0.25">
      <c r="B19" s="102" t="s">
        <v>38</v>
      </c>
      <c r="C19" s="103">
        <v>9.8580000000000004E-3</v>
      </c>
      <c r="D19" s="103">
        <v>0.21229999999999999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1D3C2-A54D-420B-9964-7E956C340070}">
  <dimension ref="A1:T4550"/>
  <sheetViews>
    <sheetView workbookViewId="0">
      <selection activeCell="Y28" sqref="Y28"/>
    </sheetView>
  </sheetViews>
  <sheetFormatPr defaultRowHeight="15" x14ac:dyDescent="0.25"/>
  <cols>
    <col min="1" max="1" width="4" bestFit="1" customWidth="1"/>
    <col min="2" max="2" width="3.7109375" bestFit="1" customWidth="1"/>
    <col min="3" max="3" width="6.28515625" customWidth="1"/>
    <col min="4" max="4" width="8.42578125" bestFit="1" customWidth="1"/>
    <col min="5" max="6" width="10.28515625" customWidth="1"/>
    <col min="7" max="7" width="13.42578125" customWidth="1"/>
    <col min="8" max="8" width="12.28515625" customWidth="1"/>
    <col min="9" max="9" width="15.7109375" customWidth="1"/>
    <col min="10" max="10" width="3.7109375" bestFit="1" customWidth="1"/>
    <col min="11" max="11" width="5.28515625" bestFit="1" customWidth="1"/>
    <col min="12" max="12" width="3.7109375" bestFit="1" customWidth="1"/>
    <col min="13" max="13" width="6.28515625" bestFit="1" customWidth="1"/>
    <col min="14" max="14" width="3.140625" bestFit="1" customWidth="1"/>
    <col min="15" max="15" width="6.5703125" bestFit="1" customWidth="1"/>
    <col min="16" max="16" width="4.28515625" bestFit="1" customWidth="1"/>
    <col min="18" max="18" width="6" bestFit="1" customWidth="1"/>
    <col min="19" max="19" width="10.5703125" bestFit="1" customWidth="1"/>
    <col min="20" max="20" width="10.5703125" style="108" customWidth="1"/>
  </cols>
  <sheetData>
    <row r="1" spans="1:20" ht="30" x14ac:dyDescent="0.25">
      <c r="A1" s="105" t="s">
        <v>119</v>
      </c>
      <c r="B1" s="105" t="s">
        <v>120</v>
      </c>
      <c r="C1" s="105" t="s">
        <v>121</v>
      </c>
      <c r="D1" s="105" t="s">
        <v>122</v>
      </c>
      <c r="E1" s="105" t="s">
        <v>123</v>
      </c>
      <c r="F1" s="105" t="s">
        <v>124</v>
      </c>
      <c r="G1" s="105" t="s">
        <v>125</v>
      </c>
      <c r="H1" s="105" t="s">
        <v>126</v>
      </c>
      <c r="I1" s="105" t="s">
        <v>127</v>
      </c>
      <c r="J1" s="105" t="s">
        <v>128</v>
      </c>
      <c r="K1" s="105" t="s">
        <v>129</v>
      </c>
      <c r="L1" s="105" t="s">
        <v>130</v>
      </c>
      <c r="M1" s="105" t="s">
        <v>131</v>
      </c>
      <c r="N1" s="105" t="s">
        <v>132</v>
      </c>
      <c r="O1" s="105" t="s">
        <v>133</v>
      </c>
      <c r="P1" s="105" t="s">
        <v>134</v>
      </c>
      <c r="Q1" s="105" t="s">
        <v>135</v>
      </c>
      <c r="R1" s="105" t="s">
        <v>136</v>
      </c>
      <c r="S1" s="105" t="s">
        <v>137</v>
      </c>
      <c r="T1" s="106" t="s">
        <v>138</v>
      </c>
    </row>
    <row r="2" spans="1:20" x14ac:dyDescent="0.25">
      <c r="A2">
        <v>90</v>
      </c>
      <c r="B2" t="s">
        <v>139</v>
      </c>
      <c r="C2">
        <v>1</v>
      </c>
      <c r="D2">
        <v>547</v>
      </c>
      <c r="E2">
        <v>915</v>
      </c>
      <c r="F2">
        <v>220</v>
      </c>
      <c r="G2" s="107">
        <v>40484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 t="s">
        <v>140</v>
      </c>
      <c r="S2" s="107">
        <v>42577</v>
      </c>
      <c r="T2" s="108">
        <f t="shared" ref="T2:T65" si="0">DAYS360(G2, S2)/30</f>
        <v>68.8</v>
      </c>
    </row>
    <row r="3" spans="1:20" x14ac:dyDescent="0.25">
      <c r="A3">
        <v>64</v>
      </c>
      <c r="B3" t="s">
        <v>139</v>
      </c>
      <c r="C3">
        <v>1</v>
      </c>
      <c r="D3">
        <v>638</v>
      </c>
      <c r="E3">
        <v>4609</v>
      </c>
      <c r="F3">
        <v>519</v>
      </c>
      <c r="G3" s="107">
        <v>40485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 t="s">
        <v>140</v>
      </c>
      <c r="S3" s="107">
        <v>42576</v>
      </c>
      <c r="T3" s="108">
        <f t="shared" si="0"/>
        <v>68.733333333333334</v>
      </c>
    </row>
    <row r="4" spans="1:20" x14ac:dyDescent="0.25">
      <c r="A4">
        <v>75</v>
      </c>
      <c r="B4" t="s">
        <v>139</v>
      </c>
      <c r="C4">
        <v>1</v>
      </c>
      <c r="D4">
        <v>598</v>
      </c>
      <c r="E4">
        <v>1619</v>
      </c>
      <c r="F4">
        <v>300</v>
      </c>
      <c r="G4" s="107">
        <v>40492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 t="s">
        <v>140</v>
      </c>
      <c r="S4" s="107">
        <v>42579</v>
      </c>
      <c r="T4" s="108">
        <f t="shared" si="0"/>
        <v>68.599999999999994</v>
      </c>
    </row>
    <row r="5" spans="1:20" x14ac:dyDescent="0.25">
      <c r="A5">
        <v>69</v>
      </c>
      <c r="B5" t="s">
        <v>139</v>
      </c>
      <c r="C5">
        <v>1</v>
      </c>
      <c r="D5">
        <v>179387</v>
      </c>
      <c r="E5">
        <v>714351</v>
      </c>
      <c r="F5">
        <v>60804</v>
      </c>
      <c r="G5" s="107">
        <v>40470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1</v>
      </c>
      <c r="Q5">
        <v>1</v>
      </c>
      <c r="R5" t="s">
        <v>140</v>
      </c>
      <c r="S5" s="107">
        <v>42551</v>
      </c>
      <c r="T5" s="108">
        <f t="shared" si="0"/>
        <v>68.36666666666666</v>
      </c>
    </row>
    <row r="6" spans="1:20" x14ac:dyDescent="0.25">
      <c r="A6">
        <v>50</v>
      </c>
      <c r="B6" t="s">
        <v>141</v>
      </c>
      <c r="C6">
        <v>1</v>
      </c>
      <c r="F6">
        <v>81</v>
      </c>
      <c r="G6" s="107">
        <v>40490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 t="s">
        <v>140</v>
      </c>
      <c r="S6" s="107">
        <v>42570</v>
      </c>
      <c r="T6" s="108">
        <f t="shared" si="0"/>
        <v>68.36666666666666</v>
      </c>
    </row>
    <row r="7" spans="1:20" x14ac:dyDescent="0.25">
      <c r="A7">
        <v>84</v>
      </c>
      <c r="B7" t="s">
        <v>141</v>
      </c>
      <c r="C7">
        <v>1</v>
      </c>
      <c r="D7">
        <v>239</v>
      </c>
      <c r="E7">
        <v>691</v>
      </c>
      <c r="F7">
        <v>81</v>
      </c>
      <c r="G7" s="107">
        <v>40491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 t="s">
        <v>140</v>
      </c>
      <c r="S7" s="107">
        <v>42571</v>
      </c>
      <c r="T7" s="108">
        <f t="shared" si="0"/>
        <v>68.36666666666666</v>
      </c>
    </row>
    <row r="8" spans="1:20" x14ac:dyDescent="0.25">
      <c r="A8">
        <v>77</v>
      </c>
      <c r="B8" t="s">
        <v>139</v>
      </c>
      <c r="C8">
        <v>1</v>
      </c>
      <c r="D8">
        <v>157</v>
      </c>
      <c r="E8">
        <v>324</v>
      </c>
      <c r="F8">
        <v>146</v>
      </c>
      <c r="G8" s="107">
        <v>40491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0</v>
      </c>
      <c r="Q8">
        <v>0</v>
      </c>
      <c r="R8" t="s">
        <v>140</v>
      </c>
      <c r="S8" s="107">
        <v>42564</v>
      </c>
      <c r="T8" s="108">
        <f t="shared" si="0"/>
        <v>68.13333333333334</v>
      </c>
    </row>
    <row r="9" spans="1:20" x14ac:dyDescent="0.25">
      <c r="A9">
        <v>18</v>
      </c>
      <c r="B9" t="s">
        <v>141</v>
      </c>
      <c r="C9">
        <v>1</v>
      </c>
      <c r="D9">
        <v>25451</v>
      </c>
      <c r="E9">
        <v>102385</v>
      </c>
      <c r="F9">
        <v>6233</v>
      </c>
      <c r="G9" s="107">
        <v>40484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 t="s">
        <v>140</v>
      </c>
      <c r="S9" s="107">
        <v>42550</v>
      </c>
      <c r="T9" s="108">
        <f t="shared" si="0"/>
        <v>67.900000000000006</v>
      </c>
    </row>
    <row r="10" spans="1:20" x14ac:dyDescent="0.25">
      <c r="A10">
        <v>72</v>
      </c>
      <c r="B10" t="s">
        <v>139</v>
      </c>
      <c r="C10">
        <v>1</v>
      </c>
      <c r="F10">
        <v>95</v>
      </c>
      <c r="G10" s="107">
        <v>40515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 t="s">
        <v>140</v>
      </c>
      <c r="S10" s="107">
        <v>42578</v>
      </c>
      <c r="T10" s="108">
        <f t="shared" si="0"/>
        <v>67.8</v>
      </c>
    </row>
    <row r="11" spans="1:20" x14ac:dyDescent="0.25">
      <c r="A11">
        <v>53</v>
      </c>
      <c r="B11" t="s">
        <v>139</v>
      </c>
      <c r="C11">
        <v>1</v>
      </c>
      <c r="F11">
        <v>175</v>
      </c>
      <c r="G11" s="107">
        <v>40519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 t="s">
        <v>140</v>
      </c>
      <c r="S11" s="107">
        <v>42579</v>
      </c>
      <c r="T11" s="108">
        <f t="shared" si="0"/>
        <v>67.7</v>
      </c>
    </row>
    <row r="12" spans="1:20" x14ac:dyDescent="0.25">
      <c r="A12">
        <v>75</v>
      </c>
      <c r="B12" t="s">
        <v>139</v>
      </c>
      <c r="C12">
        <v>1</v>
      </c>
      <c r="D12">
        <v>20</v>
      </c>
      <c r="E12">
        <v>237</v>
      </c>
      <c r="F12">
        <v>178</v>
      </c>
      <c r="G12" s="107">
        <v>40501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 t="s">
        <v>140</v>
      </c>
      <c r="S12" s="107">
        <v>42551</v>
      </c>
      <c r="T12" s="108">
        <f t="shared" si="0"/>
        <v>67.36666666666666</v>
      </c>
    </row>
    <row r="13" spans="1:20" x14ac:dyDescent="0.25">
      <c r="A13">
        <v>69</v>
      </c>
      <c r="B13" t="s">
        <v>139</v>
      </c>
      <c r="C13">
        <v>1</v>
      </c>
      <c r="D13">
        <v>457</v>
      </c>
      <c r="E13">
        <v>1156</v>
      </c>
      <c r="F13">
        <v>375</v>
      </c>
      <c r="G13" s="107">
        <v>40534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 t="s">
        <v>140</v>
      </c>
      <c r="S13" s="107">
        <v>42579</v>
      </c>
      <c r="T13" s="108">
        <f t="shared" si="0"/>
        <v>67.2</v>
      </c>
    </row>
    <row r="14" spans="1:20" x14ac:dyDescent="0.25">
      <c r="A14">
        <v>66</v>
      </c>
      <c r="B14" t="s">
        <v>139</v>
      </c>
      <c r="C14">
        <v>1</v>
      </c>
      <c r="D14">
        <v>36</v>
      </c>
      <c r="E14">
        <v>166</v>
      </c>
      <c r="F14">
        <v>219</v>
      </c>
      <c r="G14" s="107">
        <v>40514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 t="s">
        <v>140</v>
      </c>
      <c r="S14" s="107">
        <v>42557</v>
      </c>
      <c r="T14" s="108">
        <f t="shared" si="0"/>
        <v>67.13333333333334</v>
      </c>
    </row>
    <row r="15" spans="1:20" x14ac:dyDescent="0.25">
      <c r="A15">
        <v>53</v>
      </c>
      <c r="B15" t="s">
        <v>141</v>
      </c>
      <c r="C15">
        <v>1</v>
      </c>
      <c r="D15">
        <v>1360</v>
      </c>
      <c r="E15">
        <v>9711</v>
      </c>
      <c r="F15">
        <v>1531</v>
      </c>
      <c r="G15" s="107">
        <v>40486</v>
      </c>
      <c r="H15">
        <v>0</v>
      </c>
      <c r="I15">
        <v>0</v>
      </c>
      <c r="J15">
        <v>1</v>
      </c>
      <c r="K15">
        <v>0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 t="s">
        <v>140</v>
      </c>
      <c r="S15" s="107">
        <v>42529</v>
      </c>
      <c r="T15" s="108">
        <f t="shared" si="0"/>
        <v>67.13333333333334</v>
      </c>
    </row>
    <row r="16" spans="1:20" x14ac:dyDescent="0.25">
      <c r="A16">
        <v>55</v>
      </c>
      <c r="B16" t="s">
        <v>141</v>
      </c>
      <c r="C16">
        <v>0</v>
      </c>
      <c r="D16">
        <v>290</v>
      </c>
      <c r="E16">
        <v>1028</v>
      </c>
      <c r="G16" s="107">
        <v>40542</v>
      </c>
      <c r="H16">
        <v>0</v>
      </c>
      <c r="I16">
        <v>1</v>
      </c>
      <c r="J16">
        <v>1</v>
      </c>
      <c r="K16">
        <v>0</v>
      </c>
      <c r="L16">
        <v>1</v>
      </c>
      <c r="M16">
        <v>0</v>
      </c>
      <c r="N16">
        <v>0</v>
      </c>
      <c r="O16">
        <v>0</v>
      </c>
      <c r="P16">
        <v>0</v>
      </c>
      <c r="Q16">
        <v>0</v>
      </c>
      <c r="R16" t="s">
        <v>140</v>
      </c>
      <c r="S16" s="107">
        <v>42580</v>
      </c>
      <c r="T16" s="108">
        <f t="shared" si="0"/>
        <v>66.966666666666669</v>
      </c>
    </row>
    <row r="17" spans="1:20" x14ac:dyDescent="0.25">
      <c r="A17">
        <v>61</v>
      </c>
      <c r="B17" t="s">
        <v>139</v>
      </c>
      <c r="C17">
        <v>1</v>
      </c>
      <c r="D17">
        <v>238</v>
      </c>
      <c r="E17">
        <v>2063</v>
      </c>
      <c r="F17">
        <v>175</v>
      </c>
      <c r="G17" s="107">
        <v>40514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 t="s">
        <v>140</v>
      </c>
      <c r="S17" s="107">
        <v>42552</v>
      </c>
      <c r="T17" s="108">
        <f t="shared" si="0"/>
        <v>66.966666666666669</v>
      </c>
    </row>
    <row r="18" spans="1:20" x14ac:dyDescent="0.25">
      <c r="A18">
        <v>55</v>
      </c>
      <c r="B18" t="s">
        <v>139</v>
      </c>
      <c r="C18">
        <v>1</v>
      </c>
      <c r="D18">
        <v>916</v>
      </c>
      <c r="E18">
        <v>2975</v>
      </c>
      <c r="F18">
        <v>625</v>
      </c>
      <c r="G18" s="107">
        <v>40533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 t="s">
        <v>140</v>
      </c>
      <c r="S18" s="107">
        <v>42570</v>
      </c>
      <c r="T18" s="108">
        <f t="shared" si="0"/>
        <v>66.933333333333337</v>
      </c>
    </row>
    <row r="19" spans="1:20" x14ac:dyDescent="0.25">
      <c r="A19">
        <v>25</v>
      </c>
      <c r="B19" t="s">
        <v>141</v>
      </c>
      <c r="C19">
        <v>1</v>
      </c>
      <c r="D19">
        <v>631</v>
      </c>
      <c r="E19">
        <v>2798</v>
      </c>
      <c r="F19">
        <v>942</v>
      </c>
      <c r="G19" s="107">
        <v>40506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 t="s">
        <v>140</v>
      </c>
      <c r="S19" s="107">
        <v>42542</v>
      </c>
      <c r="T19" s="108">
        <f t="shared" si="0"/>
        <v>66.900000000000006</v>
      </c>
    </row>
    <row r="20" spans="1:20" x14ac:dyDescent="0.25">
      <c r="A20">
        <v>58</v>
      </c>
      <c r="B20" t="s">
        <v>139</v>
      </c>
      <c r="C20">
        <v>1</v>
      </c>
      <c r="D20">
        <v>206</v>
      </c>
      <c r="E20">
        <v>166</v>
      </c>
      <c r="F20">
        <v>219</v>
      </c>
      <c r="G20" s="107">
        <v>40504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 t="s">
        <v>140</v>
      </c>
      <c r="S20" s="107">
        <v>42536</v>
      </c>
      <c r="T20" s="108">
        <f t="shared" si="0"/>
        <v>66.766666666666666</v>
      </c>
    </row>
    <row r="21" spans="1:20" x14ac:dyDescent="0.25">
      <c r="A21">
        <v>77</v>
      </c>
      <c r="B21" t="s">
        <v>139</v>
      </c>
      <c r="C21">
        <v>1</v>
      </c>
      <c r="D21">
        <v>986</v>
      </c>
      <c r="E21">
        <v>2185</v>
      </c>
      <c r="F21">
        <v>368</v>
      </c>
      <c r="G21" s="107">
        <v>40504</v>
      </c>
      <c r="H21">
        <v>0</v>
      </c>
      <c r="I21">
        <v>0</v>
      </c>
      <c r="J21">
        <v>1</v>
      </c>
      <c r="K21">
        <v>1</v>
      </c>
      <c r="L21">
        <v>0</v>
      </c>
      <c r="M21">
        <v>0</v>
      </c>
      <c r="N21">
        <v>0</v>
      </c>
      <c r="O21">
        <v>0</v>
      </c>
      <c r="P21">
        <v>1</v>
      </c>
      <c r="Q21">
        <v>0</v>
      </c>
      <c r="R21" t="s">
        <v>140</v>
      </c>
      <c r="S21" s="107">
        <v>42536</v>
      </c>
      <c r="T21" s="108">
        <f t="shared" si="0"/>
        <v>66.766666666666666</v>
      </c>
    </row>
    <row r="22" spans="1:20" x14ac:dyDescent="0.25">
      <c r="A22">
        <v>68</v>
      </c>
      <c r="B22" t="s">
        <v>139</v>
      </c>
      <c r="C22">
        <v>1</v>
      </c>
      <c r="D22">
        <v>271</v>
      </c>
      <c r="E22">
        <v>213</v>
      </c>
      <c r="F22">
        <v>219</v>
      </c>
      <c r="G22" s="107">
        <v>40493</v>
      </c>
      <c r="H22">
        <v>0</v>
      </c>
      <c r="I22">
        <v>0</v>
      </c>
      <c r="J22">
        <v>0</v>
      </c>
      <c r="K22">
        <v>1</v>
      </c>
      <c r="L22">
        <v>0</v>
      </c>
      <c r="M22">
        <v>0</v>
      </c>
      <c r="N22">
        <v>0</v>
      </c>
      <c r="O22">
        <v>1</v>
      </c>
      <c r="P22">
        <v>0</v>
      </c>
      <c r="Q22">
        <v>0</v>
      </c>
      <c r="R22" t="s">
        <v>140</v>
      </c>
      <c r="S22" s="107">
        <v>42522</v>
      </c>
      <c r="T22" s="108">
        <f t="shared" si="0"/>
        <v>66.666666666666671</v>
      </c>
    </row>
    <row r="23" spans="1:20" x14ac:dyDescent="0.25">
      <c r="A23">
        <v>83</v>
      </c>
      <c r="B23" t="s">
        <v>141</v>
      </c>
      <c r="C23">
        <v>1</v>
      </c>
      <c r="F23">
        <v>262</v>
      </c>
      <c r="G23" s="107">
        <v>40551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 t="s">
        <v>140</v>
      </c>
      <c r="S23" s="107">
        <v>42576</v>
      </c>
      <c r="T23" s="108">
        <f t="shared" si="0"/>
        <v>66.566666666666663</v>
      </c>
    </row>
    <row r="24" spans="1:20" x14ac:dyDescent="0.25">
      <c r="A24">
        <v>69</v>
      </c>
      <c r="B24" t="s">
        <v>139</v>
      </c>
      <c r="C24">
        <v>1</v>
      </c>
      <c r="D24">
        <v>555</v>
      </c>
      <c r="E24">
        <v>2892</v>
      </c>
      <c r="F24">
        <v>1070</v>
      </c>
      <c r="G24" s="107">
        <v>40548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 t="s">
        <v>140</v>
      </c>
      <c r="S24" s="107">
        <v>42572</v>
      </c>
      <c r="T24" s="108">
        <f t="shared" si="0"/>
        <v>66.533333333333331</v>
      </c>
    </row>
    <row r="25" spans="1:20" x14ac:dyDescent="0.25">
      <c r="A25">
        <v>64</v>
      </c>
      <c r="B25" t="s">
        <v>139</v>
      </c>
      <c r="C25">
        <v>0</v>
      </c>
      <c r="F25">
        <v>281</v>
      </c>
      <c r="G25" s="107">
        <v>40550</v>
      </c>
      <c r="H25">
        <v>0</v>
      </c>
      <c r="I25">
        <v>1</v>
      </c>
      <c r="J25">
        <v>0</v>
      </c>
      <c r="K25">
        <v>0</v>
      </c>
      <c r="L25">
        <v>1</v>
      </c>
      <c r="M25">
        <v>0</v>
      </c>
      <c r="N25">
        <v>0</v>
      </c>
      <c r="O25">
        <v>0</v>
      </c>
      <c r="P25">
        <v>1</v>
      </c>
      <c r="Q25">
        <v>0</v>
      </c>
      <c r="R25" t="s">
        <v>140</v>
      </c>
      <c r="S25" s="107">
        <v>42573</v>
      </c>
      <c r="T25" s="108">
        <f t="shared" si="0"/>
        <v>66.5</v>
      </c>
    </row>
    <row r="26" spans="1:20" x14ac:dyDescent="0.25">
      <c r="A26">
        <v>82</v>
      </c>
      <c r="B26" t="s">
        <v>139</v>
      </c>
      <c r="C26">
        <v>1</v>
      </c>
      <c r="F26">
        <v>39</v>
      </c>
      <c r="G26" s="107">
        <v>40546</v>
      </c>
      <c r="H26">
        <v>0</v>
      </c>
      <c r="I26">
        <v>1</v>
      </c>
      <c r="J26">
        <v>1</v>
      </c>
      <c r="K26">
        <v>0</v>
      </c>
      <c r="L26">
        <v>0</v>
      </c>
      <c r="M26">
        <v>0</v>
      </c>
      <c r="N26">
        <v>0</v>
      </c>
      <c r="O26">
        <v>1</v>
      </c>
      <c r="P26">
        <v>0</v>
      </c>
      <c r="Q26">
        <v>0</v>
      </c>
      <c r="R26" t="s">
        <v>140</v>
      </c>
      <c r="S26" s="107">
        <v>42569</v>
      </c>
      <c r="T26" s="108">
        <f t="shared" si="0"/>
        <v>66.5</v>
      </c>
    </row>
    <row r="27" spans="1:20" x14ac:dyDescent="0.25">
      <c r="A27">
        <v>36</v>
      </c>
      <c r="B27" t="s">
        <v>139</v>
      </c>
      <c r="C27">
        <v>1</v>
      </c>
      <c r="D27">
        <v>237</v>
      </c>
      <c r="E27">
        <v>2063</v>
      </c>
      <c r="F27">
        <v>219</v>
      </c>
      <c r="G27" s="107">
        <v>40500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 t="s">
        <v>140</v>
      </c>
      <c r="S27" s="107">
        <v>42523</v>
      </c>
      <c r="T27" s="108">
        <f t="shared" si="0"/>
        <v>66.466666666666669</v>
      </c>
    </row>
    <row r="28" spans="1:20" x14ac:dyDescent="0.25">
      <c r="A28">
        <v>50</v>
      </c>
      <c r="B28" t="s">
        <v>141</v>
      </c>
      <c r="C28">
        <v>1</v>
      </c>
      <c r="D28">
        <v>12</v>
      </c>
      <c r="E28">
        <v>54</v>
      </c>
      <c r="G28" s="107">
        <v>40506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1</v>
      </c>
      <c r="Q28">
        <v>0</v>
      </c>
      <c r="R28" t="s">
        <v>140</v>
      </c>
      <c r="S28" s="107">
        <v>42527</v>
      </c>
      <c r="T28" s="108">
        <f t="shared" si="0"/>
        <v>66.400000000000006</v>
      </c>
    </row>
    <row r="29" spans="1:20" x14ac:dyDescent="0.25">
      <c r="A29">
        <v>71</v>
      </c>
      <c r="B29" t="s">
        <v>141</v>
      </c>
      <c r="C29">
        <v>1</v>
      </c>
      <c r="D29">
        <v>541</v>
      </c>
      <c r="E29">
        <v>6650</v>
      </c>
      <c r="F29">
        <v>775</v>
      </c>
      <c r="G29" s="107">
        <v>40497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1</v>
      </c>
      <c r="Q29">
        <v>0</v>
      </c>
      <c r="R29" t="s">
        <v>140</v>
      </c>
      <c r="S29" s="107">
        <v>42515</v>
      </c>
      <c r="T29" s="108">
        <f t="shared" si="0"/>
        <v>66.333333333333329</v>
      </c>
    </row>
    <row r="30" spans="1:20" x14ac:dyDescent="0.25">
      <c r="A30">
        <v>77</v>
      </c>
      <c r="B30" t="s">
        <v>139</v>
      </c>
      <c r="C30">
        <v>1</v>
      </c>
      <c r="D30">
        <v>54</v>
      </c>
      <c r="E30">
        <v>339</v>
      </c>
      <c r="F30">
        <v>336</v>
      </c>
      <c r="G30" s="107">
        <v>40532</v>
      </c>
      <c r="H30">
        <v>0</v>
      </c>
      <c r="I30">
        <v>0</v>
      </c>
      <c r="J30">
        <v>0</v>
      </c>
      <c r="K30">
        <v>0</v>
      </c>
      <c r="L30">
        <v>1</v>
      </c>
      <c r="M30">
        <v>0</v>
      </c>
      <c r="N30">
        <v>0</v>
      </c>
      <c r="O30">
        <v>0</v>
      </c>
      <c r="P30">
        <v>0</v>
      </c>
      <c r="Q30">
        <v>0</v>
      </c>
      <c r="R30" t="s">
        <v>140</v>
      </c>
      <c r="S30" s="107">
        <v>42551</v>
      </c>
      <c r="T30" s="108">
        <f t="shared" si="0"/>
        <v>66.333333333333329</v>
      </c>
    </row>
    <row r="31" spans="1:20" x14ac:dyDescent="0.25">
      <c r="A31">
        <v>72</v>
      </c>
      <c r="B31" t="s">
        <v>139</v>
      </c>
      <c r="C31">
        <v>1</v>
      </c>
      <c r="D31">
        <v>37</v>
      </c>
      <c r="E31">
        <v>166</v>
      </c>
      <c r="F31">
        <v>219</v>
      </c>
      <c r="G31" s="107">
        <v>40560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 t="s">
        <v>140</v>
      </c>
      <c r="S31" s="107">
        <v>42576</v>
      </c>
      <c r="T31" s="108">
        <f t="shared" si="0"/>
        <v>66.266666666666666</v>
      </c>
    </row>
    <row r="32" spans="1:20" x14ac:dyDescent="0.25">
      <c r="A32">
        <v>73</v>
      </c>
      <c r="B32" t="s">
        <v>139</v>
      </c>
      <c r="C32">
        <v>1</v>
      </c>
      <c r="D32">
        <v>86</v>
      </c>
      <c r="E32">
        <v>138</v>
      </c>
      <c r="F32">
        <v>307</v>
      </c>
      <c r="G32" s="107">
        <v>40491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1</v>
      </c>
      <c r="O32">
        <v>0</v>
      </c>
      <c r="P32">
        <v>0</v>
      </c>
      <c r="Q32">
        <v>0</v>
      </c>
      <c r="R32" t="s">
        <v>140</v>
      </c>
      <c r="S32" s="107">
        <v>42507</v>
      </c>
      <c r="T32" s="108">
        <f t="shared" si="0"/>
        <v>66.266666666666666</v>
      </c>
    </row>
    <row r="33" spans="1:20" x14ac:dyDescent="0.25">
      <c r="A33">
        <v>79</v>
      </c>
      <c r="B33" t="s">
        <v>141</v>
      </c>
      <c r="C33">
        <v>0</v>
      </c>
      <c r="D33">
        <v>124724</v>
      </c>
      <c r="E33">
        <v>448688</v>
      </c>
      <c r="F33">
        <v>68934</v>
      </c>
      <c r="G33" s="107">
        <v>40566</v>
      </c>
      <c r="H33">
        <v>0</v>
      </c>
      <c r="I33">
        <v>1</v>
      </c>
      <c r="J33">
        <v>0</v>
      </c>
      <c r="K33">
        <v>0</v>
      </c>
      <c r="L33">
        <v>1</v>
      </c>
      <c r="M33">
        <v>0</v>
      </c>
      <c r="N33">
        <v>0</v>
      </c>
      <c r="O33">
        <v>0</v>
      </c>
      <c r="P33">
        <v>0</v>
      </c>
      <c r="Q33">
        <v>0</v>
      </c>
      <c r="R33" t="s">
        <v>140</v>
      </c>
      <c r="S33" s="107">
        <v>42578</v>
      </c>
      <c r="T33" s="108">
        <f t="shared" si="0"/>
        <v>66.13333333333334</v>
      </c>
    </row>
    <row r="34" spans="1:20" x14ac:dyDescent="0.25">
      <c r="A34">
        <v>62</v>
      </c>
      <c r="B34" t="s">
        <v>139</v>
      </c>
      <c r="C34">
        <v>0</v>
      </c>
      <c r="D34">
        <v>153</v>
      </c>
      <c r="E34">
        <v>334</v>
      </c>
      <c r="G34" s="107">
        <v>40568</v>
      </c>
      <c r="H34">
        <v>0</v>
      </c>
      <c r="I34">
        <v>0</v>
      </c>
      <c r="J34">
        <v>1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 t="s">
        <v>140</v>
      </c>
      <c r="S34" s="107">
        <v>42577</v>
      </c>
      <c r="T34" s="108">
        <f t="shared" si="0"/>
        <v>66.033333333333331</v>
      </c>
    </row>
    <row r="35" spans="1:20" x14ac:dyDescent="0.25">
      <c r="A35">
        <v>72</v>
      </c>
      <c r="B35" t="s">
        <v>139</v>
      </c>
      <c r="C35">
        <v>1</v>
      </c>
      <c r="F35">
        <v>497</v>
      </c>
      <c r="G35" s="107">
        <v>40520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0</v>
      </c>
      <c r="Q35">
        <v>0</v>
      </c>
      <c r="R35" t="s">
        <v>140</v>
      </c>
      <c r="S35" s="107">
        <v>42530</v>
      </c>
      <c r="T35" s="108">
        <f t="shared" si="0"/>
        <v>66.033333333333331</v>
      </c>
    </row>
    <row r="36" spans="1:20" x14ac:dyDescent="0.25">
      <c r="A36">
        <v>38</v>
      </c>
      <c r="B36" t="s">
        <v>141</v>
      </c>
      <c r="C36">
        <v>1</v>
      </c>
      <c r="D36">
        <v>518</v>
      </c>
      <c r="E36">
        <v>2725</v>
      </c>
      <c r="F36">
        <v>1070</v>
      </c>
      <c r="G36" s="107">
        <v>40499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 t="s">
        <v>140</v>
      </c>
      <c r="S36" s="107">
        <v>42506</v>
      </c>
      <c r="T36" s="108">
        <f t="shared" si="0"/>
        <v>65.966666666666669</v>
      </c>
    </row>
    <row r="37" spans="1:20" x14ac:dyDescent="0.25">
      <c r="A37">
        <v>43</v>
      </c>
      <c r="B37" t="s">
        <v>139</v>
      </c>
      <c r="C37">
        <v>1</v>
      </c>
      <c r="D37">
        <v>18</v>
      </c>
      <c r="E37">
        <v>173</v>
      </c>
      <c r="F37">
        <v>249</v>
      </c>
      <c r="G37" s="107">
        <v>40490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 t="s">
        <v>140</v>
      </c>
      <c r="S37" s="107">
        <v>42496</v>
      </c>
      <c r="T37" s="108">
        <f t="shared" si="0"/>
        <v>65.933333333333337</v>
      </c>
    </row>
    <row r="38" spans="1:20" x14ac:dyDescent="0.25">
      <c r="A38">
        <v>70</v>
      </c>
      <c r="B38" t="s">
        <v>139</v>
      </c>
      <c r="C38">
        <v>0</v>
      </c>
      <c r="D38">
        <v>193</v>
      </c>
      <c r="E38">
        <v>233</v>
      </c>
      <c r="F38">
        <v>257</v>
      </c>
      <c r="G38" s="107">
        <v>40553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1</v>
      </c>
      <c r="Q38">
        <v>0</v>
      </c>
      <c r="R38" t="s">
        <v>140</v>
      </c>
      <c r="S38" s="107">
        <v>42556</v>
      </c>
      <c r="T38" s="108">
        <f t="shared" si="0"/>
        <v>65.833333333333329</v>
      </c>
    </row>
    <row r="39" spans="1:20" x14ac:dyDescent="0.25">
      <c r="A39">
        <v>31</v>
      </c>
      <c r="B39" t="s">
        <v>139</v>
      </c>
      <c r="C39">
        <v>1</v>
      </c>
      <c r="F39">
        <v>343</v>
      </c>
      <c r="G39" s="107">
        <v>40561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 t="s">
        <v>140</v>
      </c>
      <c r="S39" s="107">
        <v>42564</v>
      </c>
      <c r="T39" s="108">
        <f t="shared" si="0"/>
        <v>65.833333333333329</v>
      </c>
    </row>
    <row r="40" spans="1:20" x14ac:dyDescent="0.25">
      <c r="A40">
        <v>58</v>
      </c>
      <c r="B40" t="s">
        <v>139</v>
      </c>
      <c r="C40">
        <v>1</v>
      </c>
      <c r="F40">
        <v>219</v>
      </c>
      <c r="G40" s="107">
        <v>40546</v>
      </c>
      <c r="H40">
        <v>1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 t="s">
        <v>140</v>
      </c>
      <c r="S40" s="107">
        <v>42549</v>
      </c>
      <c r="T40" s="108">
        <f t="shared" si="0"/>
        <v>65.833333333333329</v>
      </c>
    </row>
    <row r="41" spans="1:20" x14ac:dyDescent="0.25">
      <c r="A41">
        <v>72</v>
      </c>
      <c r="B41" t="s">
        <v>141</v>
      </c>
      <c r="C41">
        <v>1</v>
      </c>
      <c r="D41">
        <v>506</v>
      </c>
      <c r="E41">
        <v>2176</v>
      </c>
      <c r="F41">
        <v>598</v>
      </c>
      <c r="G41" s="107">
        <v>40547</v>
      </c>
      <c r="H41">
        <v>1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 t="s">
        <v>140</v>
      </c>
      <c r="S41" s="107">
        <v>42549</v>
      </c>
      <c r="T41" s="108">
        <f t="shared" si="0"/>
        <v>65.8</v>
      </c>
    </row>
    <row r="42" spans="1:20" x14ac:dyDescent="0.25">
      <c r="A42">
        <v>19</v>
      </c>
      <c r="B42" t="s">
        <v>141</v>
      </c>
      <c r="C42">
        <v>1</v>
      </c>
      <c r="D42">
        <v>651</v>
      </c>
      <c r="E42">
        <v>4148</v>
      </c>
      <c r="F42">
        <v>312</v>
      </c>
      <c r="G42" s="107">
        <v>40499</v>
      </c>
      <c r="H42">
        <v>1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 t="s">
        <v>140</v>
      </c>
      <c r="S42" s="107">
        <v>42500</v>
      </c>
      <c r="T42" s="108">
        <f t="shared" si="0"/>
        <v>65.766666666666666</v>
      </c>
    </row>
    <row r="43" spans="1:20" x14ac:dyDescent="0.25">
      <c r="A43">
        <v>74</v>
      </c>
      <c r="B43" t="s">
        <v>141</v>
      </c>
      <c r="C43">
        <v>1</v>
      </c>
      <c r="D43">
        <v>31914</v>
      </c>
      <c r="E43">
        <v>114306</v>
      </c>
      <c r="F43">
        <v>6681</v>
      </c>
      <c r="G43" s="107">
        <v>40563</v>
      </c>
      <c r="H43">
        <v>1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1</v>
      </c>
      <c r="P43">
        <v>1</v>
      </c>
      <c r="Q43">
        <v>0</v>
      </c>
      <c r="R43" t="s">
        <v>140</v>
      </c>
      <c r="S43" s="107">
        <v>42564</v>
      </c>
      <c r="T43" s="108">
        <f t="shared" si="0"/>
        <v>65.766666666666666</v>
      </c>
    </row>
    <row r="44" spans="1:20" x14ac:dyDescent="0.25">
      <c r="A44">
        <v>44</v>
      </c>
      <c r="B44" t="s">
        <v>139</v>
      </c>
      <c r="C44">
        <v>1</v>
      </c>
      <c r="D44">
        <v>889</v>
      </c>
      <c r="E44">
        <v>5645</v>
      </c>
      <c r="G44" s="107">
        <v>40501</v>
      </c>
      <c r="H44">
        <v>1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 t="s">
        <v>140</v>
      </c>
      <c r="S44" s="107">
        <v>42501</v>
      </c>
      <c r="T44" s="108">
        <f t="shared" si="0"/>
        <v>65.733333333333334</v>
      </c>
    </row>
    <row r="45" spans="1:20" x14ac:dyDescent="0.25">
      <c r="A45">
        <v>68</v>
      </c>
      <c r="B45" t="s">
        <v>141</v>
      </c>
      <c r="C45">
        <v>1</v>
      </c>
      <c r="D45">
        <v>317</v>
      </c>
      <c r="E45">
        <v>659</v>
      </c>
      <c r="F45">
        <v>87</v>
      </c>
      <c r="G45" s="107">
        <v>40583</v>
      </c>
      <c r="H45">
        <v>1</v>
      </c>
      <c r="I45">
        <v>0</v>
      </c>
      <c r="J45">
        <v>1</v>
      </c>
      <c r="K45">
        <v>1</v>
      </c>
      <c r="L45">
        <v>0</v>
      </c>
      <c r="M45">
        <v>0</v>
      </c>
      <c r="N45">
        <v>0</v>
      </c>
      <c r="O45">
        <v>0</v>
      </c>
      <c r="P45">
        <v>1</v>
      </c>
      <c r="Q45">
        <v>0</v>
      </c>
      <c r="R45" t="s">
        <v>140</v>
      </c>
      <c r="S45" s="107">
        <v>42577</v>
      </c>
      <c r="T45" s="108">
        <f t="shared" si="0"/>
        <v>65.566666666666663</v>
      </c>
    </row>
    <row r="46" spans="1:20" x14ac:dyDescent="0.25">
      <c r="A46">
        <v>63</v>
      </c>
      <c r="B46" t="s">
        <v>139</v>
      </c>
      <c r="C46">
        <v>1</v>
      </c>
      <c r="D46">
        <v>816</v>
      </c>
      <c r="E46">
        <v>1264</v>
      </c>
      <c r="F46">
        <v>364</v>
      </c>
      <c r="G46" s="107">
        <v>40554</v>
      </c>
      <c r="H46">
        <v>1</v>
      </c>
      <c r="I46">
        <v>0</v>
      </c>
      <c r="J46">
        <v>0</v>
      </c>
      <c r="K46">
        <v>0</v>
      </c>
      <c r="L46">
        <v>1</v>
      </c>
      <c r="M46">
        <v>0</v>
      </c>
      <c r="N46">
        <v>0</v>
      </c>
      <c r="O46">
        <v>1</v>
      </c>
      <c r="P46">
        <v>0</v>
      </c>
      <c r="Q46">
        <v>0</v>
      </c>
      <c r="R46" t="s">
        <v>140</v>
      </c>
      <c r="S46" s="107">
        <v>42549</v>
      </c>
      <c r="T46" s="108">
        <f t="shared" si="0"/>
        <v>65.566666666666663</v>
      </c>
    </row>
    <row r="47" spans="1:20" x14ac:dyDescent="0.25">
      <c r="A47">
        <v>70</v>
      </c>
      <c r="B47" t="s">
        <v>139</v>
      </c>
      <c r="C47">
        <v>1</v>
      </c>
      <c r="D47">
        <v>192</v>
      </c>
      <c r="E47">
        <v>550</v>
      </c>
      <c r="G47" s="107">
        <v>40584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1</v>
      </c>
      <c r="Q47">
        <v>0</v>
      </c>
      <c r="R47" t="s">
        <v>140</v>
      </c>
      <c r="S47" s="107">
        <v>42577</v>
      </c>
      <c r="T47" s="108">
        <f t="shared" si="0"/>
        <v>65.533333333333331</v>
      </c>
    </row>
    <row r="48" spans="1:20" x14ac:dyDescent="0.25">
      <c r="A48">
        <v>76</v>
      </c>
      <c r="B48" t="s">
        <v>139</v>
      </c>
      <c r="C48">
        <v>1</v>
      </c>
      <c r="D48">
        <v>404</v>
      </c>
      <c r="E48">
        <v>166</v>
      </c>
      <c r="F48">
        <v>423</v>
      </c>
      <c r="G48" s="107">
        <v>40547</v>
      </c>
      <c r="H48">
        <v>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 t="s">
        <v>140</v>
      </c>
      <c r="S48" s="107">
        <v>42541</v>
      </c>
      <c r="T48" s="108">
        <f t="shared" si="0"/>
        <v>65.533333333333331</v>
      </c>
    </row>
    <row r="49" spans="1:20" x14ac:dyDescent="0.25">
      <c r="A49">
        <v>57</v>
      </c>
      <c r="B49" t="s">
        <v>139</v>
      </c>
      <c r="C49">
        <v>1</v>
      </c>
      <c r="F49">
        <v>241</v>
      </c>
      <c r="G49" s="107">
        <v>40568</v>
      </c>
      <c r="H49">
        <v>1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 t="s">
        <v>140</v>
      </c>
      <c r="S49" s="107">
        <v>42559</v>
      </c>
      <c r="T49" s="108">
        <f t="shared" si="0"/>
        <v>65.433333333333337</v>
      </c>
    </row>
    <row r="50" spans="1:20" x14ac:dyDescent="0.25">
      <c r="A50">
        <v>86</v>
      </c>
      <c r="B50" t="s">
        <v>139</v>
      </c>
      <c r="C50">
        <v>1</v>
      </c>
      <c r="D50">
        <v>153</v>
      </c>
      <c r="E50">
        <v>1508</v>
      </c>
      <c r="G50" s="107">
        <v>40561</v>
      </c>
      <c r="H50">
        <v>1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 t="s">
        <v>140</v>
      </c>
      <c r="S50" s="107">
        <v>42551</v>
      </c>
      <c r="T50" s="108">
        <f t="shared" si="0"/>
        <v>65.400000000000006</v>
      </c>
    </row>
    <row r="51" spans="1:20" x14ac:dyDescent="0.25">
      <c r="A51">
        <v>89</v>
      </c>
      <c r="B51" t="s">
        <v>141</v>
      </c>
      <c r="C51">
        <v>1</v>
      </c>
      <c r="D51">
        <v>729</v>
      </c>
      <c r="E51">
        <v>6090</v>
      </c>
      <c r="F51">
        <v>498</v>
      </c>
      <c r="G51" s="107">
        <v>40590</v>
      </c>
      <c r="H51">
        <v>1</v>
      </c>
      <c r="I51">
        <v>0</v>
      </c>
      <c r="J51">
        <v>0</v>
      </c>
      <c r="K51">
        <v>0</v>
      </c>
      <c r="L51">
        <v>0</v>
      </c>
      <c r="M51">
        <v>1</v>
      </c>
      <c r="N51">
        <v>0</v>
      </c>
      <c r="O51">
        <v>0</v>
      </c>
      <c r="P51">
        <v>0</v>
      </c>
      <c r="Q51">
        <v>0</v>
      </c>
      <c r="R51" t="s">
        <v>140</v>
      </c>
      <c r="S51" s="107">
        <v>42577</v>
      </c>
      <c r="T51" s="108">
        <f t="shared" si="0"/>
        <v>65.333333333333329</v>
      </c>
    </row>
    <row r="52" spans="1:20" x14ac:dyDescent="0.25">
      <c r="A52">
        <v>69</v>
      </c>
      <c r="B52" t="s">
        <v>139</v>
      </c>
      <c r="C52">
        <v>1</v>
      </c>
      <c r="D52">
        <v>50809</v>
      </c>
      <c r="E52">
        <v>143489</v>
      </c>
      <c r="F52">
        <v>9872</v>
      </c>
      <c r="G52" s="107">
        <v>40514</v>
      </c>
      <c r="H52">
        <v>1</v>
      </c>
      <c r="I52">
        <v>0</v>
      </c>
      <c r="J52">
        <v>0</v>
      </c>
      <c r="K52">
        <v>1</v>
      </c>
      <c r="L52">
        <v>0</v>
      </c>
      <c r="M52">
        <v>1</v>
      </c>
      <c r="N52">
        <v>0</v>
      </c>
      <c r="O52">
        <v>0</v>
      </c>
      <c r="P52">
        <v>0</v>
      </c>
      <c r="Q52">
        <v>0</v>
      </c>
      <c r="R52" t="s">
        <v>140</v>
      </c>
      <c r="S52" s="107">
        <v>42502</v>
      </c>
      <c r="T52" s="108">
        <f t="shared" si="0"/>
        <v>65.333333333333329</v>
      </c>
    </row>
    <row r="53" spans="1:20" x14ac:dyDescent="0.25">
      <c r="A53">
        <v>68</v>
      </c>
      <c r="B53" t="s">
        <v>139</v>
      </c>
      <c r="C53">
        <v>1</v>
      </c>
      <c r="F53">
        <v>95</v>
      </c>
      <c r="G53" s="107">
        <v>40564</v>
      </c>
      <c r="H53">
        <v>1</v>
      </c>
      <c r="I53">
        <v>0</v>
      </c>
      <c r="J53">
        <v>0</v>
      </c>
      <c r="K53">
        <v>1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 t="s">
        <v>140</v>
      </c>
      <c r="S53" s="107">
        <v>42548</v>
      </c>
      <c r="T53" s="108">
        <f t="shared" si="0"/>
        <v>65.2</v>
      </c>
    </row>
    <row r="54" spans="1:20" x14ac:dyDescent="0.25">
      <c r="A54">
        <v>79</v>
      </c>
      <c r="B54" t="s">
        <v>139</v>
      </c>
      <c r="C54">
        <v>1</v>
      </c>
      <c r="D54">
        <v>239</v>
      </c>
      <c r="E54">
        <v>577</v>
      </c>
      <c r="F54">
        <v>219</v>
      </c>
      <c r="G54" s="107">
        <v>40583</v>
      </c>
      <c r="H54">
        <v>1</v>
      </c>
      <c r="I54">
        <v>0</v>
      </c>
      <c r="J54">
        <v>0</v>
      </c>
      <c r="K54">
        <v>1</v>
      </c>
      <c r="L54">
        <v>0</v>
      </c>
      <c r="M54">
        <v>0</v>
      </c>
      <c r="N54">
        <v>0</v>
      </c>
      <c r="O54">
        <v>1</v>
      </c>
      <c r="P54">
        <v>0</v>
      </c>
      <c r="Q54">
        <v>0</v>
      </c>
      <c r="R54" t="s">
        <v>140</v>
      </c>
      <c r="S54" s="107">
        <v>42566</v>
      </c>
      <c r="T54" s="108">
        <f t="shared" si="0"/>
        <v>65.2</v>
      </c>
    </row>
    <row r="55" spans="1:20" x14ac:dyDescent="0.25">
      <c r="A55">
        <v>68</v>
      </c>
      <c r="B55" t="s">
        <v>141</v>
      </c>
      <c r="C55">
        <v>1</v>
      </c>
      <c r="D55">
        <v>5858</v>
      </c>
      <c r="E55">
        <v>1710</v>
      </c>
      <c r="G55" s="107">
        <v>40507</v>
      </c>
      <c r="H55">
        <v>1</v>
      </c>
      <c r="I55">
        <v>0</v>
      </c>
      <c r="J55">
        <v>0</v>
      </c>
      <c r="K55">
        <v>1</v>
      </c>
      <c r="L55">
        <v>0</v>
      </c>
      <c r="M55">
        <v>1</v>
      </c>
      <c r="N55">
        <v>0</v>
      </c>
      <c r="O55">
        <v>0</v>
      </c>
      <c r="P55">
        <v>0</v>
      </c>
      <c r="Q55">
        <v>0</v>
      </c>
      <c r="R55" t="s">
        <v>140</v>
      </c>
      <c r="S55" s="107">
        <v>42489</v>
      </c>
      <c r="T55" s="108">
        <f t="shared" si="0"/>
        <v>65.13333333333334</v>
      </c>
    </row>
    <row r="56" spans="1:20" x14ac:dyDescent="0.25">
      <c r="A56">
        <v>49</v>
      </c>
      <c r="B56" t="s">
        <v>139</v>
      </c>
      <c r="C56">
        <v>1</v>
      </c>
      <c r="F56">
        <v>336</v>
      </c>
      <c r="G56" s="107">
        <v>40582</v>
      </c>
      <c r="H56">
        <v>1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1</v>
      </c>
      <c r="P56">
        <v>0</v>
      </c>
      <c r="Q56">
        <v>0</v>
      </c>
      <c r="R56" t="s">
        <v>140</v>
      </c>
      <c r="S56" s="107">
        <v>42563</v>
      </c>
      <c r="T56" s="108">
        <f t="shared" si="0"/>
        <v>65.13333333333334</v>
      </c>
    </row>
    <row r="57" spans="1:20" x14ac:dyDescent="0.25">
      <c r="A57">
        <v>80</v>
      </c>
      <c r="B57" t="s">
        <v>141</v>
      </c>
      <c r="C57">
        <v>1</v>
      </c>
      <c r="F57">
        <v>680</v>
      </c>
      <c r="G57" s="107">
        <v>40577</v>
      </c>
      <c r="H57">
        <v>1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1</v>
      </c>
      <c r="P57">
        <v>0</v>
      </c>
      <c r="Q57">
        <v>0</v>
      </c>
      <c r="R57" t="s">
        <v>140</v>
      </c>
      <c r="S57" s="107">
        <v>42558</v>
      </c>
      <c r="T57" s="108">
        <f t="shared" si="0"/>
        <v>65.13333333333334</v>
      </c>
    </row>
    <row r="58" spans="1:20" x14ac:dyDescent="0.25">
      <c r="A58">
        <v>20</v>
      </c>
      <c r="B58" t="s">
        <v>139</v>
      </c>
      <c r="C58">
        <v>1</v>
      </c>
      <c r="D58">
        <v>544</v>
      </c>
      <c r="E58">
        <v>2552</v>
      </c>
      <c r="F58">
        <v>647</v>
      </c>
      <c r="G58" s="107">
        <v>40597</v>
      </c>
      <c r="H58">
        <v>1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 t="s">
        <v>140</v>
      </c>
      <c r="S58" s="107">
        <v>42578</v>
      </c>
      <c r="T58" s="108">
        <f t="shared" si="0"/>
        <v>65.13333333333334</v>
      </c>
    </row>
    <row r="59" spans="1:20" x14ac:dyDescent="0.25">
      <c r="A59">
        <v>53</v>
      </c>
      <c r="B59" t="s">
        <v>139</v>
      </c>
      <c r="C59">
        <v>1</v>
      </c>
      <c r="D59">
        <v>168</v>
      </c>
      <c r="E59">
        <v>2100</v>
      </c>
      <c r="F59">
        <v>343</v>
      </c>
      <c r="G59" s="107">
        <v>40500</v>
      </c>
      <c r="H59">
        <v>1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 t="s">
        <v>140</v>
      </c>
      <c r="S59" s="107">
        <v>42481</v>
      </c>
      <c r="T59" s="108">
        <f t="shared" si="0"/>
        <v>65.099999999999994</v>
      </c>
    </row>
    <row r="60" spans="1:20" x14ac:dyDescent="0.25">
      <c r="A60">
        <v>2</v>
      </c>
      <c r="B60" t="s">
        <v>139</v>
      </c>
      <c r="C60">
        <v>1</v>
      </c>
      <c r="D60">
        <v>437</v>
      </c>
      <c r="E60">
        <v>2066</v>
      </c>
      <c r="F60">
        <v>390</v>
      </c>
      <c r="G60" s="107">
        <v>40598</v>
      </c>
      <c r="H60">
        <v>1</v>
      </c>
      <c r="I60">
        <v>1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 t="s">
        <v>140</v>
      </c>
      <c r="S60" s="107">
        <v>42577</v>
      </c>
      <c r="T60" s="108">
        <f t="shared" si="0"/>
        <v>65.066666666666663</v>
      </c>
    </row>
    <row r="61" spans="1:20" x14ac:dyDescent="0.25">
      <c r="A61">
        <v>49</v>
      </c>
      <c r="B61" t="s">
        <v>141</v>
      </c>
      <c r="C61">
        <v>1</v>
      </c>
      <c r="D61">
        <v>405</v>
      </c>
      <c r="E61">
        <v>4163</v>
      </c>
      <c r="F61">
        <v>343</v>
      </c>
      <c r="G61" s="107">
        <v>40501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 t="s">
        <v>140</v>
      </c>
      <c r="S61" s="107">
        <v>42480</v>
      </c>
      <c r="T61" s="108">
        <f t="shared" si="0"/>
        <v>65.033333333333331</v>
      </c>
    </row>
    <row r="62" spans="1:20" x14ac:dyDescent="0.25">
      <c r="A62">
        <v>37</v>
      </c>
      <c r="B62" t="s">
        <v>139</v>
      </c>
      <c r="C62">
        <v>1</v>
      </c>
      <c r="D62">
        <v>45618</v>
      </c>
      <c r="E62">
        <v>163087</v>
      </c>
      <c r="F62">
        <v>13377</v>
      </c>
      <c r="G62" s="107">
        <v>40585</v>
      </c>
      <c r="H62">
        <v>0</v>
      </c>
      <c r="I62">
        <v>1</v>
      </c>
      <c r="J62">
        <v>0</v>
      </c>
      <c r="K62">
        <v>1</v>
      </c>
      <c r="L62">
        <v>1</v>
      </c>
      <c r="M62">
        <v>0</v>
      </c>
      <c r="N62">
        <v>0</v>
      </c>
      <c r="O62">
        <v>0</v>
      </c>
      <c r="P62">
        <v>0</v>
      </c>
      <c r="Q62">
        <v>0</v>
      </c>
      <c r="R62" t="s">
        <v>140</v>
      </c>
      <c r="S62" s="107">
        <v>42557</v>
      </c>
      <c r="T62" s="108">
        <f t="shared" si="0"/>
        <v>64.833333333333329</v>
      </c>
    </row>
    <row r="63" spans="1:20" x14ac:dyDescent="0.25">
      <c r="A63">
        <v>53</v>
      </c>
      <c r="B63" t="s">
        <v>139</v>
      </c>
      <c r="C63">
        <v>1</v>
      </c>
      <c r="D63">
        <v>93001</v>
      </c>
      <c r="E63">
        <v>357663</v>
      </c>
      <c r="F63">
        <v>52891</v>
      </c>
      <c r="G63" s="107">
        <v>40584</v>
      </c>
      <c r="H63">
        <v>0</v>
      </c>
      <c r="I63">
        <v>0</v>
      </c>
      <c r="J63">
        <v>1</v>
      </c>
      <c r="K63">
        <v>0</v>
      </c>
      <c r="L63">
        <v>1</v>
      </c>
      <c r="M63">
        <v>0</v>
      </c>
      <c r="N63">
        <v>0</v>
      </c>
      <c r="O63">
        <v>0</v>
      </c>
      <c r="P63">
        <v>0</v>
      </c>
      <c r="Q63">
        <v>0</v>
      </c>
      <c r="R63" t="s">
        <v>140</v>
      </c>
      <c r="S63" s="107">
        <v>42556</v>
      </c>
      <c r="T63" s="108">
        <f t="shared" si="0"/>
        <v>64.833333333333329</v>
      </c>
    </row>
    <row r="64" spans="1:20" x14ac:dyDescent="0.25">
      <c r="A64">
        <v>58</v>
      </c>
      <c r="B64" t="s">
        <v>139</v>
      </c>
      <c r="C64">
        <v>1</v>
      </c>
      <c r="D64">
        <v>413831</v>
      </c>
      <c r="E64">
        <v>1503533</v>
      </c>
      <c r="F64">
        <v>122622</v>
      </c>
      <c r="G64" s="107">
        <v>40541</v>
      </c>
      <c r="H64">
        <v>0</v>
      </c>
      <c r="I64">
        <v>0</v>
      </c>
      <c r="J64">
        <v>0</v>
      </c>
      <c r="K64">
        <v>0</v>
      </c>
      <c r="L64">
        <v>1</v>
      </c>
      <c r="M64">
        <v>0</v>
      </c>
      <c r="N64">
        <v>1</v>
      </c>
      <c r="O64">
        <v>0</v>
      </c>
      <c r="P64">
        <v>1</v>
      </c>
      <c r="Q64">
        <v>0</v>
      </c>
      <c r="R64" t="s">
        <v>140</v>
      </c>
      <c r="S64" s="107">
        <v>42513</v>
      </c>
      <c r="T64" s="108">
        <f t="shared" si="0"/>
        <v>64.8</v>
      </c>
    </row>
    <row r="65" spans="1:20" x14ac:dyDescent="0.25">
      <c r="A65">
        <v>75</v>
      </c>
      <c r="B65" t="s">
        <v>141</v>
      </c>
      <c r="C65">
        <v>1</v>
      </c>
      <c r="D65">
        <v>39</v>
      </c>
      <c r="E65">
        <v>166</v>
      </c>
      <c r="F65">
        <v>219</v>
      </c>
      <c r="G65" s="107">
        <v>40582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 t="s">
        <v>140</v>
      </c>
      <c r="S65" s="107">
        <v>42551</v>
      </c>
      <c r="T65" s="108">
        <f t="shared" si="0"/>
        <v>64.733333333333334</v>
      </c>
    </row>
    <row r="66" spans="1:20" x14ac:dyDescent="0.25">
      <c r="A66">
        <v>57</v>
      </c>
      <c r="B66" t="s">
        <v>139</v>
      </c>
      <c r="C66">
        <v>1</v>
      </c>
      <c r="D66">
        <v>31</v>
      </c>
      <c r="E66">
        <v>327</v>
      </c>
      <c r="F66">
        <v>504</v>
      </c>
      <c r="G66" s="107">
        <v>40564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 t="s">
        <v>140</v>
      </c>
      <c r="S66" s="107">
        <v>42534</v>
      </c>
      <c r="T66" s="108">
        <f t="shared" ref="T66:T129" si="1">DAYS360(G66, S66)/30</f>
        <v>64.733333333333334</v>
      </c>
    </row>
    <row r="67" spans="1:20" x14ac:dyDescent="0.25">
      <c r="A67">
        <v>79</v>
      </c>
      <c r="B67" t="s">
        <v>139</v>
      </c>
      <c r="C67">
        <v>1</v>
      </c>
      <c r="F67">
        <v>305</v>
      </c>
      <c r="G67" s="107">
        <v>40520</v>
      </c>
      <c r="H67">
        <v>0</v>
      </c>
      <c r="I67">
        <v>0</v>
      </c>
      <c r="J67">
        <v>0</v>
      </c>
      <c r="K67">
        <v>1</v>
      </c>
      <c r="L67">
        <v>0</v>
      </c>
      <c r="M67">
        <v>0</v>
      </c>
      <c r="N67">
        <v>0</v>
      </c>
      <c r="O67">
        <v>0</v>
      </c>
      <c r="P67">
        <v>0</v>
      </c>
      <c r="Q67">
        <v>1</v>
      </c>
      <c r="R67" t="s">
        <v>140</v>
      </c>
      <c r="S67" s="107">
        <v>42489</v>
      </c>
      <c r="T67" s="108">
        <f t="shared" si="1"/>
        <v>64.7</v>
      </c>
    </row>
    <row r="68" spans="1:20" x14ac:dyDescent="0.25">
      <c r="A68">
        <v>75</v>
      </c>
      <c r="B68" t="s">
        <v>139</v>
      </c>
      <c r="C68">
        <v>1</v>
      </c>
      <c r="D68">
        <v>39</v>
      </c>
      <c r="E68">
        <v>166</v>
      </c>
      <c r="F68">
        <v>219</v>
      </c>
      <c r="G68" s="107">
        <v>40591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0</v>
      </c>
      <c r="O68">
        <v>0</v>
      </c>
      <c r="P68">
        <v>1</v>
      </c>
      <c r="Q68">
        <v>0</v>
      </c>
      <c r="R68" t="s">
        <v>140</v>
      </c>
      <c r="S68" s="107">
        <v>42559</v>
      </c>
      <c r="T68" s="108">
        <f t="shared" si="1"/>
        <v>64.7</v>
      </c>
    </row>
    <row r="69" spans="1:20" x14ac:dyDescent="0.25">
      <c r="A69">
        <v>77</v>
      </c>
      <c r="B69" t="s">
        <v>139</v>
      </c>
      <c r="C69">
        <v>1</v>
      </c>
      <c r="D69">
        <v>23</v>
      </c>
      <c r="E69">
        <v>271</v>
      </c>
      <c r="G69" s="107">
        <v>40597</v>
      </c>
      <c r="H69">
        <v>0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 t="s">
        <v>140</v>
      </c>
      <c r="S69" s="107">
        <v>42563</v>
      </c>
      <c r="T69" s="108">
        <f t="shared" si="1"/>
        <v>64.63333333333334</v>
      </c>
    </row>
    <row r="70" spans="1:20" x14ac:dyDescent="0.25">
      <c r="A70">
        <v>25</v>
      </c>
      <c r="B70" t="s">
        <v>139</v>
      </c>
      <c r="C70">
        <v>0</v>
      </c>
      <c r="D70">
        <v>820</v>
      </c>
      <c r="E70">
        <v>2718</v>
      </c>
      <c r="F70">
        <v>219</v>
      </c>
      <c r="G70" s="107">
        <v>40602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 t="s">
        <v>140</v>
      </c>
      <c r="S70" s="107">
        <v>42569</v>
      </c>
      <c r="T70" s="108">
        <f t="shared" si="1"/>
        <v>64.599999999999994</v>
      </c>
    </row>
    <row r="71" spans="1:20" x14ac:dyDescent="0.25">
      <c r="A71">
        <v>71</v>
      </c>
      <c r="B71" t="s">
        <v>139</v>
      </c>
      <c r="C71">
        <v>1</v>
      </c>
      <c r="D71">
        <v>2356</v>
      </c>
      <c r="E71">
        <v>12139</v>
      </c>
      <c r="F71">
        <v>1044</v>
      </c>
      <c r="G71" s="107">
        <v>40519</v>
      </c>
      <c r="H71">
        <v>0</v>
      </c>
      <c r="I71">
        <v>0</v>
      </c>
      <c r="J71">
        <v>0</v>
      </c>
      <c r="K71">
        <v>1</v>
      </c>
      <c r="L71">
        <v>0</v>
      </c>
      <c r="M71">
        <v>0</v>
      </c>
      <c r="N71">
        <v>0</v>
      </c>
      <c r="O71">
        <v>0</v>
      </c>
      <c r="P71">
        <v>1</v>
      </c>
      <c r="Q71">
        <v>1</v>
      </c>
      <c r="R71" t="s">
        <v>140</v>
      </c>
      <c r="S71" s="107">
        <v>42482</v>
      </c>
      <c r="T71" s="108">
        <f t="shared" si="1"/>
        <v>64.5</v>
      </c>
    </row>
    <row r="72" spans="1:20" x14ac:dyDescent="0.25">
      <c r="A72">
        <v>17</v>
      </c>
      <c r="B72" t="s">
        <v>139</v>
      </c>
      <c r="C72">
        <v>1</v>
      </c>
      <c r="D72">
        <v>526</v>
      </c>
      <c r="E72">
        <v>2552</v>
      </c>
      <c r="F72">
        <v>866</v>
      </c>
      <c r="G72" s="107">
        <v>40554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 t="s">
        <v>140</v>
      </c>
      <c r="S72" s="107">
        <v>42516</v>
      </c>
      <c r="T72" s="108">
        <f t="shared" si="1"/>
        <v>64.5</v>
      </c>
    </row>
    <row r="73" spans="1:20" x14ac:dyDescent="0.25">
      <c r="A73">
        <v>75</v>
      </c>
      <c r="B73" t="s">
        <v>139</v>
      </c>
      <c r="C73">
        <v>1</v>
      </c>
      <c r="F73">
        <v>218</v>
      </c>
      <c r="G73" s="107">
        <v>40582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 t="s">
        <v>140</v>
      </c>
      <c r="S73" s="107">
        <v>42544</v>
      </c>
      <c r="T73" s="108">
        <f t="shared" si="1"/>
        <v>64.5</v>
      </c>
    </row>
    <row r="74" spans="1:20" x14ac:dyDescent="0.25">
      <c r="A74">
        <v>62</v>
      </c>
      <c r="B74" t="s">
        <v>139</v>
      </c>
      <c r="C74">
        <v>0</v>
      </c>
      <c r="D74">
        <v>307</v>
      </c>
      <c r="E74">
        <v>166</v>
      </c>
      <c r="F74">
        <v>219</v>
      </c>
      <c r="G74" s="107">
        <v>40605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 t="s">
        <v>140</v>
      </c>
      <c r="S74" s="107">
        <v>42562</v>
      </c>
      <c r="T74" s="108">
        <f t="shared" si="1"/>
        <v>64.266666666666666</v>
      </c>
    </row>
    <row r="75" spans="1:20" x14ac:dyDescent="0.25">
      <c r="A75">
        <v>57</v>
      </c>
      <c r="B75" t="s">
        <v>141</v>
      </c>
      <c r="C75">
        <v>1</v>
      </c>
      <c r="F75">
        <v>336</v>
      </c>
      <c r="G75" s="107">
        <v>40616</v>
      </c>
      <c r="H75">
        <v>0</v>
      </c>
      <c r="I75">
        <v>0</v>
      </c>
      <c r="J75">
        <v>0</v>
      </c>
      <c r="K75">
        <v>0</v>
      </c>
      <c r="L75">
        <v>1</v>
      </c>
      <c r="M75">
        <v>0</v>
      </c>
      <c r="N75">
        <v>0</v>
      </c>
      <c r="O75">
        <v>0</v>
      </c>
      <c r="P75">
        <v>0</v>
      </c>
      <c r="Q75">
        <v>0</v>
      </c>
      <c r="R75" t="s">
        <v>140</v>
      </c>
      <c r="S75" s="107">
        <v>42573</v>
      </c>
      <c r="T75" s="108">
        <f t="shared" si="1"/>
        <v>64.266666666666666</v>
      </c>
    </row>
    <row r="76" spans="1:20" x14ac:dyDescent="0.25">
      <c r="A76">
        <v>73</v>
      </c>
      <c r="B76" t="s">
        <v>141</v>
      </c>
      <c r="C76">
        <v>1</v>
      </c>
      <c r="D76">
        <v>364</v>
      </c>
      <c r="E76">
        <v>166</v>
      </c>
      <c r="F76">
        <v>423</v>
      </c>
      <c r="G76" s="107">
        <v>40616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</v>
      </c>
      <c r="P76">
        <v>0</v>
      </c>
      <c r="Q76">
        <v>0</v>
      </c>
      <c r="R76" t="s">
        <v>140</v>
      </c>
      <c r="S76" s="107">
        <v>42570</v>
      </c>
      <c r="T76" s="108">
        <f t="shared" si="1"/>
        <v>64.166666666666671</v>
      </c>
    </row>
    <row r="77" spans="1:20" x14ac:dyDescent="0.25">
      <c r="A77">
        <v>80</v>
      </c>
      <c r="B77" t="s">
        <v>139</v>
      </c>
      <c r="C77">
        <v>1</v>
      </c>
      <c r="D77">
        <v>878</v>
      </c>
      <c r="E77">
        <v>5850</v>
      </c>
      <c r="F77">
        <v>336</v>
      </c>
      <c r="G77" s="107">
        <v>40623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0</v>
      </c>
      <c r="P77">
        <v>1</v>
      </c>
      <c r="Q77">
        <v>1</v>
      </c>
      <c r="R77" t="s">
        <v>140</v>
      </c>
      <c r="S77" s="107">
        <v>42576</v>
      </c>
      <c r="T77" s="108">
        <f t="shared" si="1"/>
        <v>64.13333333333334</v>
      </c>
    </row>
    <row r="78" spans="1:20" x14ac:dyDescent="0.25">
      <c r="A78">
        <v>86</v>
      </c>
      <c r="B78" t="s">
        <v>139</v>
      </c>
      <c r="C78">
        <v>1</v>
      </c>
      <c r="D78">
        <v>4868</v>
      </c>
      <c r="E78">
        <v>18108</v>
      </c>
      <c r="F78">
        <v>557</v>
      </c>
      <c r="G78" s="107">
        <v>40619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1</v>
      </c>
      <c r="Q78">
        <v>0</v>
      </c>
      <c r="R78" t="s">
        <v>140</v>
      </c>
      <c r="S78" s="107">
        <v>42569</v>
      </c>
      <c r="T78" s="108">
        <f t="shared" si="1"/>
        <v>64.033333333333331</v>
      </c>
    </row>
    <row r="79" spans="1:20" x14ac:dyDescent="0.25">
      <c r="A79">
        <v>68</v>
      </c>
      <c r="B79" t="s">
        <v>139</v>
      </c>
      <c r="C79">
        <v>1</v>
      </c>
      <c r="D79">
        <v>1164</v>
      </c>
      <c r="E79">
        <v>7349</v>
      </c>
      <c r="G79" s="107">
        <v>40633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 t="s">
        <v>140</v>
      </c>
      <c r="S79" s="107">
        <v>42579</v>
      </c>
      <c r="T79" s="108">
        <f t="shared" si="1"/>
        <v>63.93333333333333</v>
      </c>
    </row>
    <row r="80" spans="1:20" x14ac:dyDescent="0.25">
      <c r="A80">
        <v>18</v>
      </c>
      <c r="B80" t="s">
        <v>139</v>
      </c>
      <c r="C80">
        <v>1</v>
      </c>
      <c r="D80">
        <v>546</v>
      </c>
      <c r="E80">
        <v>2552</v>
      </c>
      <c r="F80">
        <v>1085</v>
      </c>
      <c r="G80" s="107">
        <v>40624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 t="s">
        <v>140</v>
      </c>
      <c r="S80" s="107">
        <v>42570</v>
      </c>
      <c r="T80" s="108">
        <f t="shared" si="1"/>
        <v>63.9</v>
      </c>
    </row>
    <row r="81" spans="1:20" x14ac:dyDescent="0.25">
      <c r="A81">
        <v>69</v>
      </c>
      <c r="B81" t="s">
        <v>139</v>
      </c>
      <c r="C81">
        <v>1</v>
      </c>
      <c r="D81">
        <v>412</v>
      </c>
      <c r="E81">
        <v>166</v>
      </c>
      <c r="G81" s="107">
        <v>40534</v>
      </c>
      <c r="H81">
        <v>0</v>
      </c>
      <c r="I81">
        <v>0</v>
      </c>
      <c r="J81">
        <v>0</v>
      </c>
      <c r="K81">
        <v>0</v>
      </c>
      <c r="L81">
        <v>1</v>
      </c>
      <c r="M81">
        <v>0</v>
      </c>
      <c r="N81">
        <v>0</v>
      </c>
      <c r="O81">
        <v>0</v>
      </c>
      <c r="P81">
        <v>1</v>
      </c>
      <c r="Q81">
        <v>0</v>
      </c>
      <c r="R81" t="s">
        <v>140</v>
      </c>
      <c r="S81" s="107">
        <v>42479</v>
      </c>
      <c r="T81" s="108">
        <f t="shared" si="1"/>
        <v>63.9</v>
      </c>
    </row>
    <row r="82" spans="1:20" x14ac:dyDescent="0.25">
      <c r="A82">
        <v>57</v>
      </c>
      <c r="B82" t="s">
        <v>141</v>
      </c>
      <c r="C82">
        <v>1</v>
      </c>
      <c r="D82">
        <v>136</v>
      </c>
      <c r="E82">
        <v>827</v>
      </c>
      <c r="F82">
        <v>412</v>
      </c>
      <c r="G82" s="107">
        <v>40599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 t="s">
        <v>140</v>
      </c>
      <c r="S82" s="107">
        <v>42538</v>
      </c>
      <c r="T82" s="108">
        <f t="shared" si="1"/>
        <v>63.733333333333334</v>
      </c>
    </row>
    <row r="83" spans="1:20" x14ac:dyDescent="0.25">
      <c r="A83">
        <v>67</v>
      </c>
      <c r="B83" t="s">
        <v>139</v>
      </c>
      <c r="C83">
        <v>1</v>
      </c>
      <c r="D83">
        <v>868</v>
      </c>
      <c r="E83">
        <v>6515</v>
      </c>
      <c r="G83" s="107">
        <v>40631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 t="s">
        <v>140</v>
      </c>
      <c r="S83" s="107">
        <v>42570</v>
      </c>
      <c r="T83" s="108">
        <f t="shared" si="1"/>
        <v>63.666666666666664</v>
      </c>
    </row>
    <row r="84" spans="1:20" x14ac:dyDescent="0.25">
      <c r="A84">
        <v>52</v>
      </c>
      <c r="B84" t="s">
        <v>139</v>
      </c>
      <c r="C84">
        <v>1</v>
      </c>
      <c r="D84">
        <v>546</v>
      </c>
      <c r="E84">
        <v>2552</v>
      </c>
      <c r="F84">
        <v>1070</v>
      </c>
      <c r="G84" s="107">
        <v>40630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 t="s">
        <v>140</v>
      </c>
      <c r="S84" s="107">
        <v>42569</v>
      </c>
      <c r="T84" s="108">
        <f t="shared" si="1"/>
        <v>63.666666666666664</v>
      </c>
    </row>
    <row r="85" spans="1:20" x14ac:dyDescent="0.25">
      <c r="A85">
        <v>80</v>
      </c>
      <c r="B85" t="s">
        <v>141</v>
      </c>
      <c r="C85">
        <v>1</v>
      </c>
      <c r="D85">
        <v>94</v>
      </c>
      <c r="E85">
        <v>803</v>
      </c>
      <c r="F85">
        <v>203</v>
      </c>
      <c r="G85" s="107">
        <v>40624</v>
      </c>
      <c r="H85">
        <v>0</v>
      </c>
      <c r="I85">
        <v>0</v>
      </c>
      <c r="J85">
        <v>1</v>
      </c>
      <c r="K85">
        <v>0</v>
      </c>
      <c r="L85">
        <v>0</v>
      </c>
      <c r="M85">
        <v>0</v>
      </c>
      <c r="N85">
        <v>0</v>
      </c>
      <c r="O85">
        <v>0</v>
      </c>
      <c r="P85">
        <v>1</v>
      </c>
      <c r="Q85">
        <v>0</v>
      </c>
      <c r="R85" t="s">
        <v>140</v>
      </c>
      <c r="S85" s="107">
        <v>42562</v>
      </c>
      <c r="T85" s="108">
        <f t="shared" si="1"/>
        <v>63.633333333333333</v>
      </c>
    </row>
    <row r="86" spans="1:20" x14ac:dyDescent="0.25">
      <c r="A86">
        <v>63</v>
      </c>
      <c r="B86" t="s">
        <v>139</v>
      </c>
      <c r="C86">
        <v>1</v>
      </c>
      <c r="F86">
        <v>95</v>
      </c>
      <c r="G86" s="107">
        <v>40486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1</v>
      </c>
      <c r="Q86">
        <v>0</v>
      </c>
      <c r="R86" t="s">
        <v>140</v>
      </c>
      <c r="S86" s="107">
        <v>42423</v>
      </c>
      <c r="T86" s="108">
        <f t="shared" si="1"/>
        <v>63.633333333333333</v>
      </c>
    </row>
    <row r="87" spans="1:20" x14ac:dyDescent="0.25">
      <c r="A87">
        <v>69</v>
      </c>
      <c r="B87" t="s">
        <v>139</v>
      </c>
      <c r="C87">
        <v>1</v>
      </c>
      <c r="D87">
        <v>32781</v>
      </c>
      <c r="E87">
        <v>126929</v>
      </c>
      <c r="F87">
        <v>646</v>
      </c>
      <c r="G87" s="107">
        <v>40584</v>
      </c>
      <c r="H87">
        <v>0</v>
      </c>
      <c r="I87">
        <v>0</v>
      </c>
      <c r="J87">
        <v>0</v>
      </c>
      <c r="K87">
        <v>1</v>
      </c>
      <c r="L87">
        <v>0</v>
      </c>
      <c r="M87">
        <v>0</v>
      </c>
      <c r="N87">
        <v>0</v>
      </c>
      <c r="O87">
        <v>0</v>
      </c>
      <c r="P87">
        <v>0</v>
      </c>
      <c r="Q87">
        <v>1</v>
      </c>
      <c r="R87" t="s">
        <v>140</v>
      </c>
      <c r="S87" s="107">
        <v>42514</v>
      </c>
      <c r="T87" s="108">
        <f t="shared" si="1"/>
        <v>63.466666666666669</v>
      </c>
    </row>
    <row r="88" spans="1:20" x14ac:dyDescent="0.25">
      <c r="A88">
        <v>65</v>
      </c>
      <c r="B88" t="s">
        <v>139</v>
      </c>
      <c r="C88">
        <v>1</v>
      </c>
      <c r="D88">
        <v>173</v>
      </c>
      <c r="E88">
        <v>2006</v>
      </c>
      <c r="F88">
        <v>281</v>
      </c>
      <c r="G88" s="107">
        <v>40648</v>
      </c>
      <c r="H88">
        <v>0</v>
      </c>
      <c r="I88">
        <v>0</v>
      </c>
      <c r="J88">
        <v>1</v>
      </c>
      <c r="K88">
        <v>1</v>
      </c>
      <c r="L88">
        <v>0</v>
      </c>
      <c r="M88">
        <v>0</v>
      </c>
      <c r="N88">
        <v>1</v>
      </c>
      <c r="O88">
        <v>0</v>
      </c>
      <c r="P88">
        <v>1</v>
      </c>
      <c r="Q88">
        <v>0</v>
      </c>
      <c r="R88" t="s">
        <v>140</v>
      </c>
      <c r="S88" s="107">
        <v>42579</v>
      </c>
      <c r="T88" s="108">
        <f t="shared" si="1"/>
        <v>63.43333333333333</v>
      </c>
    </row>
    <row r="89" spans="1:20" x14ac:dyDescent="0.25">
      <c r="A89">
        <v>70</v>
      </c>
      <c r="B89" t="s">
        <v>139</v>
      </c>
      <c r="C89">
        <v>0</v>
      </c>
      <c r="D89">
        <v>329</v>
      </c>
      <c r="E89">
        <v>339</v>
      </c>
      <c r="F89">
        <v>219</v>
      </c>
      <c r="G89" s="107">
        <v>40634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 t="s">
        <v>140</v>
      </c>
      <c r="S89" s="107">
        <v>42562</v>
      </c>
      <c r="T89" s="108">
        <f t="shared" si="1"/>
        <v>63.333333333333336</v>
      </c>
    </row>
    <row r="90" spans="1:20" x14ac:dyDescent="0.25">
      <c r="A90">
        <v>83</v>
      </c>
      <c r="B90" t="s">
        <v>139</v>
      </c>
      <c r="C90">
        <v>1</v>
      </c>
      <c r="D90">
        <v>552</v>
      </c>
      <c r="E90">
        <v>857</v>
      </c>
      <c r="F90">
        <v>219</v>
      </c>
      <c r="G90" s="107">
        <v>40652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  <c r="P90">
        <v>0</v>
      </c>
      <c r="Q90">
        <v>0</v>
      </c>
      <c r="R90" t="s">
        <v>140</v>
      </c>
      <c r="S90" s="107">
        <v>42578</v>
      </c>
      <c r="T90" s="108">
        <f t="shared" si="1"/>
        <v>63.266666666666666</v>
      </c>
    </row>
    <row r="91" spans="1:20" x14ac:dyDescent="0.25">
      <c r="A91">
        <v>56</v>
      </c>
      <c r="B91" t="s">
        <v>139</v>
      </c>
      <c r="C91">
        <v>1</v>
      </c>
      <c r="F91">
        <v>281</v>
      </c>
      <c r="G91" s="107">
        <v>40647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1</v>
      </c>
      <c r="Q91">
        <v>0</v>
      </c>
      <c r="R91" t="s">
        <v>140</v>
      </c>
      <c r="S91" s="107">
        <v>42572</v>
      </c>
      <c r="T91" s="108">
        <f t="shared" si="1"/>
        <v>63.233333333333334</v>
      </c>
    </row>
    <row r="92" spans="1:20" x14ac:dyDescent="0.25">
      <c r="A92">
        <v>69</v>
      </c>
      <c r="B92" t="s">
        <v>141</v>
      </c>
      <c r="C92">
        <v>1</v>
      </c>
      <c r="D92">
        <v>135</v>
      </c>
      <c r="E92">
        <v>334</v>
      </c>
      <c r="F92">
        <v>295</v>
      </c>
      <c r="G92" s="107">
        <v>40627</v>
      </c>
      <c r="H92">
        <v>0</v>
      </c>
      <c r="I92">
        <v>1</v>
      </c>
      <c r="J92">
        <v>1</v>
      </c>
      <c r="K92">
        <v>1</v>
      </c>
      <c r="L92">
        <v>0</v>
      </c>
      <c r="M92">
        <v>0</v>
      </c>
      <c r="N92">
        <v>0</v>
      </c>
      <c r="O92">
        <v>0</v>
      </c>
      <c r="P92">
        <v>1</v>
      </c>
      <c r="Q92">
        <v>0</v>
      </c>
      <c r="R92" t="s">
        <v>140</v>
      </c>
      <c r="S92" s="107">
        <v>42552</v>
      </c>
      <c r="T92" s="108">
        <f t="shared" si="1"/>
        <v>63.2</v>
      </c>
    </row>
    <row r="93" spans="1:20" x14ac:dyDescent="0.25">
      <c r="A93">
        <v>75</v>
      </c>
      <c r="B93" t="s">
        <v>141</v>
      </c>
      <c r="C93">
        <v>1</v>
      </c>
      <c r="D93">
        <v>552</v>
      </c>
      <c r="E93">
        <v>2402</v>
      </c>
      <c r="G93" s="107">
        <v>40574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 t="s">
        <v>140</v>
      </c>
      <c r="S93" s="107">
        <v>42494</v>
      </c>
      <c r="T93" s="108">
        <f t="shared" si="1"/>
        <v>63.133333333333333</v>
      </c>
    </row>
    <row r="94" spans="1:20" x14ac:dyDescent="0.25">
      <c r="A94">
        <v>73</v>
      </c>
      <c r="B94" t="s">
        <v>139</v>
      </c>
      <c r="C94">
        <v>1</v>
      </c>
      <c r="D94">
        <v>19763</v>
      </c>
      <c r="E94">
        <v>68050</v>
      </c>
      <c r="F94">
        <v>3164</v>
      </c>
      <c r="G94" s="107">
        <v>40655</v>
      </c>
      <c r="H94">
        <v>0</v>
      </c>
      <c r="I94">
        <v>0</v>
      </c>
      <c r="J94">
        <v>1</v>
      </c>
      <c r="K94">
        <v>1</v>
      </c>
      <c r="L94">
        <v>0</v>
      </c>
      <c r="M94">
        <v>0</v>
      </c>
      <c r="N94">
        <v>0</v>
      </c>
      <c r="O94">
        <v>0</v>
      </c>
      <c r="P94">
        <v>1</v>
      </c>
      <c r="Q94">
        <v>0</v>
      </c>
      <c r="R94" t="s">
        <v>140</v>
      </c>
      <c r="S94" s="107">
        <v>42576</v>
      </c>
      <c r="T94" s="108">
        <f t="shared" si="1"/>
        <v>63.1</v>
      </c>
    </row>
    <row r="95" spans="1:20" x14ac:dyDescent="0.25">
      <c r="A95">
        <v>59</v>
      </c>
      <c r="B95" t="s">
        <v>139</v>
      </c>
      <c r="C95">
        <v>0</v>
      </c>
      <c r="D95">
        <v>72842</v>
      </c>
      <c r="E95">
        <v>275427</v>
      </c>
      <c r="F95">
        <v>26163</v>
      </c>
      <c r="G95" s="107">
        <v>40637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1</v>
      </c>
      <c r="P95">
        <v>0</v>
      </c>
      <c r="Q95">
        <v>1</v>
      </c>
      <c r="R95" t="s">
        <v>140</v>
      </c>
      <c r="S95" s="107">
        <v>42557</v>
      </c>
      <c r="T95" s="108">
        <f t="shared" si="1"/>
        <v>63.06666666666667</v>
      </c>
    </row>
    <row r="96" spans="1:20" x14ac:dyDescent="0.25">
      <c r="A96">
        <v>94</v>
      </c>
      <c r="B96" t="s">
        <v>141</v>
      </c>
      <c r="C96">
        <v>0</v>
      </c>
      <c r="D96">
        <v>710</v>
      </c>
      <c r="E96">
        <v>3589</v>
      </c>
      <c r="F96">
        <v>268</v>
      </c>
      <c r="G96" s="107">
        <v>40561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 t="s">
        <v>140</v>
      </c>
      <c r="S96" s="107">
        <v>42479</v>
      </c>
      <c r="T96" s="108">
        <f t="shared" si="1"/>
        <v>63.033333333333331</v>
      </c>
    </row>
    <row r="97" spans="1:20" x14ac:dyDescent="0.25">
      <c r="A97">
        <v>68</v>
      </c>
      <c r="B97" t="s">
        <v>139</v>
      </c>
      <c r="C97">
        <v>1</v>
      </c>
      <c r="D97">
        <v>21838</v>
      </c>
      <c r="E97">
        <v>83731</v>
      </c>
      <c r="F97">
        <v>16293</v>
      </c>
      <c r="G97" s="107">
        <v>40560</v>
      </c>
      <c r="H97">
        <v>0</v>
      </c>
      <c r="I97">
        <v>0</v>
      </c>
      <c r="J97">
        <v>1</v>
      </c>
      <c r="K97">
        <v>0</v>
      </c>
      <c r="L97">
        <v>0</v>
      </c>
      <c r="M97">
        <v>0</v>
      </c>
      <c r="N97">
        <v>1</v>
      </c>
      <c r="O97">
        <v>0</v>
      </c>
      <c r="P97">
        <v>0</v>
      </c>
      <c r="Q97">
        <v>0</v>
      </c>
      <c r="R97" t="s">
        <v>140</v>
      </c>
      <c r="S97" s="107">
        <v>42478</v>
      </c>
      <c r="T97" s="108">
        <f t="shared" si="1"/>
        <v>63.033333333333331</v>
      </c>
    </row>
    <row r="98" spans="1:20" x14ac:dyDescent="0.25">
      <c r="A98">
        <v>66</v>
      </c>
      <c r="B98" t="s">
        <v>141</v>
      </c>
      <c r="C98">
        <v>1</v>
      </c>
      <c r="D98">
        <v>278</v>
      </c>
      <c r="E98">
        <v>113</v>
      </c>
      <c r="F98">
        <v>336</v>
      </c>
      <c r="G98" s="107">
        <v>40560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 t="s">
        <v>140</v>
      </c>
      <c r="S98" s="107">
        <v>42478</v>
      </c>
      <c r="T98" s="108">
        <f t="shared" si="1"/>
        <v>63.033333333333331</v>
      </c>
    </row>
    <row r="99" spans="1:20" x14ac:dyDescent="0.25">
      <c r="A99">
        <v>61</v>
      </c>
      <c r="B99" t="s">
        <v>139</v>
      </c>
      <c r="C99">
        <v>0</v>
      </c>
      <c r="D99">
        <v>462</v>
      </c>
      <c r="E99">
        <v>2990</v>
      </c>
      <c r="F99">
        <v>366</v>
      </c>
      <c r="G99" s="107">
        <v>40634</v>
      </c>
      <c r="H99">
        <v>0</v>
      </c>
      <c r="I99">
        <v>0</v>
      </c>
      <c r="J99">
        <v>1</v>
      </c>
      <c r="K99">
        <v>0</v>
      </c>
      <c r="L99">
        <v>0</v>
      </c>
      <c r="M99">
        <v>0</v>
      </c>
      <c r="N99">
        <v>0</v>
      </c>
      <c r="O99">
        <v>0</v>
      </c>
      <c r="P99">
        <v>1</v>
      </c>
      <c r="Q99">
        <v>0</v>
      </c>
      <c r="R99" t="s">
        <v>140</v>
      </c>
      <c r="S99" s="107">
        <v>42552</v>
      </c>
      <c r="T99" s="108">
        <f t="shared" si="1"/>
        <v>63</v>
      </c>
    </row>
    <row r="100" spans="1:20" x14ac:dyDescent="0.25">
      <c r="A100">
        <v>68</v>
      </c>
      <c r="B100" t="s">
        <v>139</v>
      </c>
      <c r="C100">
        <v>1</v>
      </c>
      <c r="D100">
        <v>26</v>
      </c>
      <c r="E100">
        <v>106</v>
      </c>
      <c r="F100">
        <v>219</v>
      </c>
      <c r="G100" s="107">
        <v>40651</v>
      </c>
      <c r="H100">
        <v>0</v>
      </c>
      <c r="I100">
        <v>0</v>
      </c>
      <c r="J100">
        <v>1</v>
      </c>
      <c r="K100">
        <v>1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 t="s">
        <v>140</v>
      </c>
      <c r="S100" s="107">
        <v>42569</v>
      </c>
      <c r="T100" s="108">
        <f t="shared" si="1"/>
        <v>63</v>
      </c>
    </row>
    <row r="101" spans="1:20" x14ac:dyDescent="0.25">
      <c r="A101">
        <v>47</v>
      </c>
      <c r="B101" t="s">
        <v>141</v>
      </c>
      <c r="C101">
        <v>0</v>
      </c>
      <c r="D101">
        <v>646</v>
      </c>
      <c r="E101">
        <v>1323</v>
      </c>
      <c r="G101" s="107">
        <v>40655</v>
      </c>
      <c r="H101">
        <v>0</v>
      </c>
      <c r="I101">
        <v>0</v>
      </c>
      <c r="J101">
        <v>1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 t="s">
        <v>140</v>
      </c>
      <c r="S101" s="107">
        <v>42571</v>
      </c>
      <c r="T101" s="108">
        <f t="shared" si="1"/>
        <v>62.93333333333333</v>
      </c>
    </row>
    <row r="102" spans="1:20" x14ac:dyDescent="0.25">
      <c r="A102">
        <v>81</v>
      </c>
      <c r="B102" t="s">
        <v>141</v>
      </c>
      <c r="C102">
        <v>1</v>
      </c>
      <c r="D102">
        <v>92</v>
      </c>
      <c r="E102">
        <v>690</v>
      </c>
      <c r="F102">
        <v>504</v>
      </c>
      <c r="G102" s="107">
        <v>40492</v>
      </c>
      <c r="H102">
        <v>0</v>
      </c>
      <c r="I102">
        <v>0</v>
      </c>
      <c r="J102">
        <v>1</v>
      </c>
      <c r="K102">
        <v>0</v>
      </c>
      <c r="L102">
        <v>1</v>
      </c>
      <c r="M102">
        <v>0</v>
      </c>
      <c r="N102">
        <v>0</v>
      </c>
      <c r="O102">
        <v>0</v>
      </c>
      <c r="P102">
        <v>0</v>
      </c>
      <c r="Q102">
        <v>0</v>
      </c>
      <c r="R102" t="s">
        <v>140</v>
      </c>
      <c r="S102" s="107">
        <v>42408</v>
      </c>
      <c r="T102" s="108">
        <f t="shared" si="1"/>
        <v>62.93333333333333</v>
      </c>
    </row>
    <row r="103" spans="1:20" x14ac:dyDescent="0.25">
      <c r="A103">
        <v>72</v>
      </c>
      <c r="B103" t="s">
        <v>139</v>
      </c>
      <c r="C103">
        <v>1</v>
      </c>
      <c r="F103">
        <v>336</v>
      </c>
      <c r="G103" s="107">
        <v>40665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 t="s">
        <v>140</v>
      </c>
      <c r="S103" s="107">
        <v>42579</v>
      </c>
      <c r="T103" s="108">
        <f t="shared" si="1"/>
        <v>62.866666666666667</v>
      </c>
    </row>
    <row r="104" spans="1:20" x14ac:dyDescent="0.25">
      <c r="A104">
        <v>59</v>
      </c>
      <c r="B104" t="s">
        <v>139</v>
      </c>
      <c r="C104">
        <v>1</v>
      </c>
      <c r="D104">
        <v>57206</v>
      </c>
      <c r="E104">
        <v>190929</v>
      </c>
      <c r="F104">
        <v>22543</v>
      </c>
      <c r="G104" s="107">
        <v>40622</v>
      </c>
      <c r="H104">
        <v>0</v>
      </c>
      <c r="I104">
        <v>0</v>
      </c>
      <c r="J104">
        <v>0</v>
      </c>
      <c r="K104">
        <v>1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 t="s">
        <v>140</v>
      </c>
      <c r="S104" s="107">
        <v>42537</v>
      </c>
      <c r="T104" s="108">
        <f t="shared" si="1"/>
        <v>62.866666666666667</v>
      </c>
    </row>
    <row r="105" spans="1:20" x14ac:dyDescent="0.25">
      <c r="A105">
        <v>51</v>
      </c>
      <c r="B105" t="s">
        <v>139</v>
      </c>
      <c r="C105">
        <v>1</v>
      </c>
      <c r="F105">
        <v>336</v>
      </c>
      <c r="G105" s="107">
        <v>40623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 t="s">
        <v>140</v>
      </c>
      <c r="S105" s="107">
        <v>42537</v>
      </c>
      <c r="T105" s="108">
        <f t="shared" si="1"/>
        <v>62.833333333333336</v>
      </c>
    </row>
    <row r="106" spans="1:20" x14ac:dyDescent="0.25">
      <c r="A106">
        <v>83</v>
      </c>
      <c r="B106" t="s">
        <v>141</v>
      </c>
      <c r="C106">
        <v>0</v>
      </c>
      <c r="F106">
        <v>218</v>
      </c>
      <c r="G106" s="107">
        <v>40673</v>
      </c>
      <c r="H106">
        <v>0</v>
      </c>
      <c r="I106">
        <v>1</v>
      </c>
      <c r="J106">
        <v>1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 t="s">
        <v>140</v>
      </c>
      <c r="S106" s="107">
        <v>42578</v>
      </c>
      <c r="T106" s="108">
        <f t="shared" si="1"/>
        <v>62.56666666666667</v>
      </c>
    </row>
    <row r="107" spans="1:20" x14ac:dyDescent="0.25">
      <c r="A107">
        <v>39</v>
      </c>
      <c r="B107" t="s">
        <v>139</v>
      </c>
      <c r="C107">
        <v>1</v>
      </c>
      <c r="D107">
        <v>442</v>
      </c>
      <c r="E107">
        <v>1002</v>
      </c>
      <c r="F107">
        <v>219</v>
      </c>
      <c r="G107" s="107">
        <v>40674</v>
      </c>
      <c r="H107">
        <v>0</v>
      </c>
      <c r="I107">
        <v>0</v>
      </c>
      <c r="J107">
        <v>0</v>
      </c>
      <c r="K107">
        <v>1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 t="s">
        <v>140</v>
      </c>
      <c r="S107" s="107">
        <v>42578</v>
      </c>
      <c r="T107" s="108">
        <f t="shared" si="1"/>
        <v>62.533333333333331</v>
      </c>
    </row>
    <row r="108" spans="1:20" x14ac:dyDescent="0.25">
      <c r="A108">
        <v>13</v>
      </c>
      <c r="B108" t="s">
        <v>139</v>
      </c>
      <c r="C108">
        <v>1</v>
      </c>
      <c r="D108">
        <v>89</v>
      </c>
      <c r="E108">
        <v>498</v>
      </c>
      <c r="F108">
        <v>245</v>
      </c>
      <c r="G108" s="107">
        <v>40626</v>
      </c>
      <c r="H108">
        <v>0</v>
      </c>
      <c r="I108">
        <v>1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 t="s">
        <v>140</v>
      </c>
      <c r="S108" s="107">
        <v>42528</v>
      </c>
      <c r="T108" s="108">
        <f t="shared" si="1"/>
        <v>62.43333333333333</v>
      </c>
    </row>
    <row r="109" spans="1:20" x14ac:dyDescent="0.25">
      <c r="A109">
        <v>69</v>
      </c>
      <c r="B109" t="s">
        <v>139</v>
      </c>
      <c r="C109">
        <v>1</v>
      </c>
      <c r="D109">
        <v>39</v>
      </c>
      <c r="E109">
        <v>166</v>
      </c>
      <c r="F109">
        <v>146</v>
      </c>
      <c r="G109" s="107">
        <v>40634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 t="s">
        <v>140</v>
      </c>
      <c r="S109" s="107">
        <v>42535</v>
      </c>
      <c r="T109" s="108">
        <f t="shared" si="1"/>
        <v>62.43333333333333</v>
      </c>
    </row>
    <row r="110" spans="1:20" x14ac:dyDescent="0.25">
      <c r="A110">
        <v>52</v>
      </c>
      <c r="B110" t="s">
        <v>141</v>
      </c>
      <c r="C110">
        <v>1</v>
      </c>
      <c r="D110">
        <v>1165</v>
      </c>
      <c r="E110">
        <v>4686</v>
      </c>
      <c r="F110">
        <v>559</v>
      </c>
      <c r="G110" s="107">
        <v>40577</v>
      </c>
      <c r="H110">
        <v>0</v>
      </c>
      <c r="I110">
        <v>0</v>
      </c>
      <c r="J110">
        <v>1</v>
      </c>
      <c r="K110">
        <v>1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 t="s">
        <v>140</v>
      </c>
      <c r="S110" s="107">
        <v>42474</v>
      </c>
      <c r="T110" s="108">
        <f t="shared" si="1"/>
        <v>62.366666666666667</v>
      </c>
    </row>
    <row r="111" spans="1:20" x14ac:dyDescent="0.25">
      <c r="A111">
        <v>51</v>
      </c>
      <c r="B111" t="s">
        <v>139</v>
      </c>
      <c r="C111">
        <v>1</v>
      </c>
      <c r="F111">
        <v>336</v>
      </c>
      <c r="G111" s="107">
        <v>40490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 t="s">
        <v>140</v>
      </c>
      <c r="S111" s="107">
        <v>42387</v>
      </c>
      <c r="T111" s="108">
        <f t="shared" si="1"/>
        <v>62.333333333333336</v>
      </c>
    </row>
    <row r="112" spans="1:20" x14ac:dyDescent="0.25">
      <c r="A112">
        <v>57</v>
      </c>
      <c r="B112" t="s">
        <v>139</v>
      </c>
      <c r="C112">
        <v>1</v>
      </c>
      <c r="D112">
        <v>2418</v>
      </c>
      <c r="E112">
        <v>6072</v>
      </c>
      <c r="F112">
        <v>476</v>
      </c>
      <c r="G112" s="107">
        <v>40677</v>
      </c>
      <c r="H112">
        <v>0</v>
      </c>
      <c r="I112">
        <v>0</v>
      </c>
      <c r="J112">
        <v>1</v>
      </c>
      <c r="K112">
        <v>0</v>
      </c>
      <c r="L112">
        <v>1</v>
      </c>
      <c r="M112">
        <v>0</v>
      </c>
      <c r="N112">
        <v>0</v>
      </c>
      <c r="O112">
        <v>0</v>
      </c>
      <c r="P112">
        <v>0</v>
      </c>
      <c r="Q112">
        <v>0</v>
      </c>
      <c r="R112" t="s">
        <v>140</v>
      </c>
      <c r="S112" s="107">
        <v>42573</v>
      </c>
      <c r="T112" s="108">
        <f t="shared" si="1"/>
        <v>62.266666666666666</v>
      </c>
    </row>
    <row r="113" spans="1:20" x14ac:dyDescent="0.25">
      <c r="A113">
        <v>49</v>
      </c>
      <c r="B113" t="s">
        <v>141</v>
      </c>
      <c r="C113">
        <v>1</v>
      </c>
      <c r="D113">
        <v>84287</v>
      </c>
      <c r="E113">
        <v>293255</v>
      </c>
      <c r="F113">
        <v>55535</v>
      </c>
      <c r="G113" s="107">
        <v>40634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 t="s">
        <v>140</v>
      </c>
      <c r="S113" s="107">
        <v>42530</v>
      </c>
      <c r="T113" s="108">
        <f t="shared" si="1"/>
        <v>62.266666666666666</v>
      </c>
    </row>
    <row r="114" spans="1:20" x14ac:dyDescent="0.25">
      <c r="A114">
        <v>77</v>
      </c>
      <c r="B114" t="s">
        <v>141</v>
      </c>
      <c r="C114">
        <v>1</v>
      </c>
      <c r="D114">
        <v>564</v>
      </c>
      <c r="E114">
        <v>2229</v>
      </c>
      <c r="F114">
        <v>470</v>
      </c>
      <c r="G114" s="107">
        <v>40612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 t="s">
        <v>140</v>
      </c>
      <c r="S114" s="107">
        <v>42506</v>
      </c>
      <c r="T114" s="108">
        <f t="shared" si="1"/>
        <v>62.2</v>
      </c>
    </row>
    <row r="115" spans="1:20" x14ac:dyDescent="0.25">
      <c r="A115">
        <v>52</v>
      </c>
      <c r="B115" t="s">
        <v>139</v>
      </c>
      <c r="C115">
        <v>1</v>
      </c>
      <c r="D115">
        <v>200</v>
      </c>
      <c r="E115">
        <v>691</v>
      </c>
      <c r="G115" s="107">
        <v>40603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 t="s">
        <v>140</v>
      </c>
      <c r="S115" s="107">
        <v>42496</v>
      </c>
      <c r="T115" s="108">
        <f t="shared" si="1"/>
        <v>62.166666666666664</v>
      </c>
    </row>
    <row r="116" spans="1:20" x14ac:dyDescent="0.25">
      <c r="A116">
        <v>58</v>
      </c>
      <c r="B116" t="s">
        <v>139</v>
      </c>
      <c r="C116">
        <v>1</v>
      </c>
      <c r="D116">
        <v>379</v>
      </c>
      <c r="E116">
        <v>4362</v>
      </c>
      <c r="F116">
        <v>578</v>
      </c>
      <c r="G116" s="107">
        <v>40665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 t="s">
        <v>140</v>
      </c>
      <c r="S116" s="107">
        <v>42557</v>
      </c>
      <c r="T116" s="108">
        <f t="shared" si="1"/>
        <v>62.133333333333333</v>
      </c>
    </row>
    <row r="117" spans="1:20" x14ac:dyDescent="0.25">
      <c r="A117">
        <v>77</v>
      </c>
      <c r="B117" t="s">
        <v>139</v>
      </c>
      <c r="C117">
        <v>1</v>
      </c>
      <c r="D117">
        <v>687</v>
      </c>
      <c r="E117">
        <v>1006</v>
      </c>
      <c r="F117">
        <v>495</v>
      </c>
      <c r="G117" s="107">
        <v>40583</v>
      </c>
      <c r="H117">
        <v>0</v>
      </c>
      <c r="I117">
        <v>0</v>
      </c>
      <c r="J117">
        <v>1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 t="s">
        <v>140</v>
      </c>
      <c r="S117" s="107">
        <v>42473</v>
      </c>
      <c r="T117" s="108">
        <f t="shared" si="1"/>
        <v>62.133333333333333</v>
      </c>
    </row>
    <row r="118" spans="1:20" x14ac:dyDescent="0.25">
      <c r="A118">
        <v>12</v>
      </c>
      <c r="B118" t="s">
        <v>139</v>
      </c>
      <c r="C118">
        <v>0</v>
      </c>
      <c r="D118">
        <v>499</v>
      </c>
      <c r="E118">
        <v>2552</v>
      </c>
      <c r="F118">
        <v>793</v>
      </c>
      <c r="G118" s="107">
        <v>40493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 t="s">
        <v>140</v>
      </c>
      <c r="S118" s="107">
        <v>42383</v>
      </c>
      <c r="T118" s="108">
        <f t="shared" si="1"/>
        <v>62.1</v>
      </c>
    </row>
    <row r="119" spans="1:20" x14ac:dyDescent="0.25">
      <c r="A119">
        <v>58</v>
      </c>
      <c r="B119" t="s">
        <v>141</v>
      </c>
      <c r="C119">
        <v>1</v>
      </c>
      <c r="D119">
        <v>401</v>
      </c>
      <c r="E119">
        <v>921</v>
      </c>
      <c r="F119">
        <v>39</v>
      </c>
      <c r="G119" s="107">
        <v>40641</v>
      </c>
      <c r="H119">
        <v>0</v>
      </c>
      <c r="I119">
        <v>0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0</v>
      </c>
      <c r="P119">
        <v>0</v>
      </c>
      <c r="Q119">
        <v>0</v>
      </c>
      <c r="R119" t="s">
        <v>140</v>
      </c>
      <c r="S119" s="107">
        <v>42530</v>
      </c>
      <c r="T119" s="108">
        <f t="shared" si="1"/>
        <v>62.033333333333331</v>
      </c>
    </row>
    <row r="120" spans="1:20" x14ac:dyDescent="0.25">
      <c r="A120">
        <v>12</v>
      </c>
      <c r="B120" t="s">
        <v>139</v>
      </c>
      <c r="C120">
        <v>1</v>
      </c>
      <c r="D120">
        <v>564</v>
      </c>
      <c r="E120">
        <v>2552</v>
      </c>
      <c r="F120">
        <v>1085</v>
      </c>
      <c r="G120" s="107">
        <v>40638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 t="s">
        <v>140</v>
      </c>
      <c r="S120" s="107">
        <v>42527</v>
      </c>
      <c r="T120" s="108">
        <f t="shared" si="1"/>
        <v>62.033333333333331</v>
      </c>
    </row>
    <row r="121" spans="1:20" x14ac:dyDescent="0.25">
      <c r="A121">
        <v>65</v>
      </c>
      <c r="B121" t="s">
        <v>141</v>
      </c>
      <c r="C121">
        <v>1</v>
      </c>
      <c r="D121">
        <v>1203</v>
      </c>
      <c r="E121">
        <v>6628</v>
      </c>
      <c r="G121" s="107">
        <v>40688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1</v>
      </c>
      <c r="P121">
        <v>0</v>
      </c>
      <c r="Q121">
        <v>0</v>
      </c>
      <c r="R121" t="s">
        <v>140</v>
      </c>
      <c r="S121" s="107">
        <v>42577</v>
      </c>
      <c r="T121" s="108">
        <f t="shared" si="1"/>
        <v>62.033333333333331</v>
      </c>
    </row>
    <row r="122" spans="1:20" x14ac:dyDescent="0.25">
      <c r="A122">
        <v>52</v>
      </c>
      <c r="B122" t="s">
        <v>139</v>
      </c>
      <c r="C122">
        <v>0</v>
      </c>
      <c r="D122">
        <v>461</v>
      </c>
      <c r="E122">
        <v>2063</v>
      </c>
      <c r="F122">
        <v>175</v>
      </c>
      <c r="G122" s="107">
        <v>40483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 t="s">
        <v>140</v>
      </c>
      <c r="S122" s="107">
        <v>42367</v>
      </c>
      <c r="T122" s="108">
        <f t="shared" si="1"/>
        <v>61.93333333333333</v>
      </c>
    </row>
    <row r="123" spans="1:20" x14ac:dyDescent="0.25">
      <c r="A123">
        <v>71</v>
      </c>
      <c r="B123" t="s">
        <v>139</v>
      </c>
      <c r="C123">
        <v>1</v>
      </c>
      <c r="D123">
        <v>29384</v>
      </c>
      <c r="E123">
        <v>96367</v>
      </c>
      <c r="F123">
        <v>17110</v>
      </c>
      <c r="G123" s="107">
        <v>40577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1</v>
      </c>
      <c r="P123">
        <v>0</v>
      </c>
      <c r="Q123">
        <v>0</v>
      </c>
      <c r="R123" t="s">
        <v>140</v>
      </c>
      <c r="S123" s="107">
        <v>42461</v>
      </c>
      <c r="T123" s="108">
        <f t="shared" si="1"/>
        <v>61.93333333333333</v>
      </c>
    </row>
    <row r="124" spans="1:20" x14ac:dyDescent="0.25">
      <c r="A124">
        <v>87</v>
      </c>
      <c r="B124" t="s">
        <v>139</v>
      </c>
      <c r="C124">
        <v>1</v>
      </c>
      <c r="D124">
        <v>456</v>
      </c>
      <c r="E124">
        <v>2059</v>
      </c>
      <c r="F124">
        <v>301</v>
      </c>
      <c r="G124" s="107">
        <v>40484</v>
      </c>
      <c r="H124">
        <v>0</v>
      </c>
      <c r="I124">
        <v>0</v>
      </c>
      <c r="J124">
        <v>1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 t="s">
        <v>140</v>
      </c>
      <c r="S124" s="107">
        <v>42367</v>
      </c>
      <c r="T124" s="108">
        <f t="shared" si="1"/>
        <v>61.9</v>
      </c>
    </row>
    <row r="125" spans="1:20" x14ac:dyDescent="0.25">
      <c r="A125">
        <v>67</v>
      </c>
      <c r="B125" t="s">
        <v>139</v>
      </c>
      <c r="C125">
        <v>1</v>
      </c>
      <c r="D125">
        <v>22750</v>
      </c>
      <c r="E125">
        <v>89964</v>
      </c>
      <c r="F125">
        <v>1219</v>
      </c>
      <c r="G125" s="107">
        <v>40686</v>
      </c>
      <c r="H125">
        <v>0</v>
      </c>
      <c r="I125">
        <v>0</v>
      </c>
      <c r="J125">
        <v>1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1</v>
      </c>
      <c r="Q125">
        <v>1</v>
      </c>
      <c r="R125" t="s">
        <v>140</v>
      </c>
      <c r="S125" s="107">
        <v>42569</v>
      </c>
      <c r="T125" s="108">
        <f t="shared" si="1"/>
        <v>61.833333333333336</v>
      </c>
    </row>
    <row r="126" spans="1:20" x14ac:dyDescent="0.25">
      <c r="A126">
        <v>74</v>
      </c>
      <c r="B126" t="s">
        <v>139</v>
      </c>
      <c r="C126">
        <v>0</v>
      </c>
      <c r="D126">
        <v>650</v>
      </c>
      <c r="E126">
        <v>3794</v>
      </c>
      <c r="F126">
        <v>833</v>
      </c>
      <c r="G126" s="107">
        <v>40695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 t="s">
        <v>140</v>
      </c>
      <c r="S126" s="107">
        <v>42577</v>
      </c>
      <c r="T126" s="108">
        <f t="shared" si="1"/>
        <v>61.833333333333336</v>
      </c>
    </row>
    <row r="127" spans="1:20" x14ac:dyDescent="0.25">
      <c r="A127">
        <v>16</v>
      </c>
      <c r="B127" t="s">
        <v>139</v>
      </c>
      <c r="C127">
        <v>0</v>
      </c>
      <c r="D127">
        <v>3444</v>
      </c>
      <c r="E127">
        <v>20413</v>
      </c>
      <c r="G127" s="107">
        <v>40391</v>
      </c>
      <c r="H127">
        <v>0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 t="s">
        <v>140</v>
      </c>
      <c r="S127" s="107">
        <v>42271</v>
      </c>
      <c r="T127" s="108">
        <f t="shared" si="1"/>
        <v>61.766666666666666</v>
      </c>
    </row>
    <row r="128" spans="1:20" x14ac:dyDescent="0.25">
      <c r="A128">
        <v>39</v>
      </c>
      <c r="B128" t="s">
        <v>139</v>
      </c>
      <c r="C128">
        <v>1</v>
      </c>
      <c r="D128">
        <v>72535</v>
      </c>
      <c r="E128">
        <v>257210</v>
      </c>
      <c r="F128">
        <v>25905</v>
      </c>
      <c r="G128" s="107">
        <v>40647</v>
      </c>
      <c r="H128">
        <v>0</v>
      </c>
      <c r="I128">
        <v>0</v>
      </c>
      <c r="J128">
        <v>1</v>
      </c>
      <c r="K128">
        <v>0</v>
      </c>
      <c r="L128">
        <v>0</v>
      </c>
      <c r="M128">
        <v>1</v>
      </c>
      <c r="N128">
        <v>0</v>
      </c>
      <c r="O128">
        <v>0</v>
      </c>
      <c r="P128">
        <v>1</v>
      </c>
      <c r="Q128">
        <v>0</v>
      </c>
      <c r="R128" t="s">
        <v>140</v>
      </c>
      <c r="S128" s="107">
        <v>42527</v>
      </c>
      <c r="T128" s="108">
        <f t="shared" si="1"/>
        <v>61.733333333333334</v>
      </c>
    </row>
    <row r="129" spans="1:20" x14ac:dyDescent="0.25">
      <c r="A129">
        <v>68</v>
      </c>
      <c r="B129" t="s">
        <v>139</v>
      </c>
      <c r="C129">
        <v>0</v>
      </c>
      <c r="D129">
        <v>4640</v>
      </c>
      <c r="E129">
        <v>12032</v>
      </c>
      <c r="F129">
        <v>3282</v>
      </c>
      <c r="G129" s="107">
        <v>40582</v>
      </c>
      <c r="H129">
        <v>0</v>
      </c>
      <c r="I129">
        <v>0</v>
      </c>
      <c r="J129">
        <v>1</v>
      </c>
      <c r="K129">
        <v>0</v>
      </c>
      <c r="L129">
        <v>1</v>
      </c>
      <c r="M129">
        <v>0</v>
      </c>
      <c r="N129">
        <v>0</v>
      </c>
      <c r="O129">
        <v>0</v>
      </c>
      <c r="P129">
        <v>0</v>
      </c>
      <c r="Q129">
        <v>0</v>
      </c>
      <c r="R129" t="s">
        <v>140</v>
      </c>
      <c r="S129" s="107">
        <v>42458</v>
      </c>
      <c r="T129" s="108">
        <f t="shared" si="1"/>
        <v>61.7</v>
      </c>
    </row>
    <row r="130" spans="1:20" x14ac:dyDescent="0.25">
      <c r="A130">
        <v>74</v>
      </c>
      <c r="B130" t="s">
        <v>139</v>
      </c>
      <c r="C130">
        <v>1</v>
      </c>
      <c r="F130">
        <v>241</v>
      </c>
      <c r="G130" s="107">
        <v>40556</v>
      </c>
      <c r="H130">
        <v>0</v>
      </c>
      <c r="I130">
        <v>0</v>
      </c>
      <c r="J130">
        <v>1</v>
      </c>
      <c r="K130">
        <v>0</v>
      </c>
      <c r="L130">
        <v>1</v>
      </c>
      <c r="M130">
        <v>0</v>
      </c>
      <c r="N130">
        <v>0</v>
      </c>
      <c r="O130">
        <v>0</v>
      </c>
      <c r="P130">
        <v>0</v>
      </c>
      <c r="Q130">
        <v>0</v>
      </c>
      <c r="R130" t="s">
        <v>140</v>
      </c>
      <c r="S130" s="107">
        <v>42433</v>
      </c>
      <c r="T130" s="108">
        <f t="shared" ref="T130:T193" si="2">DAYS360(G130, S130)/30</f>
        <v>61.7</v>
      </c>
    </row>
    <row r="131" spans="1:20" x14ac:dyDescent="0.25">
      <c r="A131">
        <v>82</v>
      </c>
      <c r="B131" t="s">
        <v>139</v>
      </c>
      <c r="C131">
        <v>1</v>
      </c>
      <c r="D131">
        <v>307</v>
      </c>
      <c r="E131">
        <v>555</v>
      </c>
      <c r="F131">
        <v>295</v>
      </c>
      <c r="G131" s="107">
        <v>40668</v>
      </c>
      <c r="H131">
        <v>1</v>
      </c>
      <c r="I131">
        <v>0</v>
      </c>
      <c r="J131">
        <v>1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 t="s">
        <v>140</v>
      </c>
      <c r="S131" s="107">
        <v>42543</v>
      </c>
      <c r="T131" s="108">
        <f t="shared" si="2"/>
        <v>61.56666666666667</v>
      </c>
    </row>
    <row r="132" spans="1:20" x14ac:dyDescent="0.25">
      <c r="A132">
        <v>77</v>
      </c>
      <c r="B132" t="s">
        <v>139</v>
      </c>
      <c r="C132">
        <v>1</v>
      </c>
      <c r="F132">
        <v>340</v>
      </c>
      <c r="G132" s="107">
        <v>40707</v>
      </c>
      <c r="H132">
        <v>1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1</v>
      </c>
      <c r="P132">
        <v>0</v>
      </c>
      <c r="Q132">
        <v>0</v>
      </c>
      <c r="R132" t="s">
        <v>140</v>
      </c>
      <c r="S132" s="107">
        <v>42579</v>
      </c>
      <c r="T132" s="108">
        <f t="shared" si="2"/>
        <v>61.5</v>
      </c>
    </row>
    <row r="133" spans="1:20" x14ac:dyDescent="0.25">
      <c r="A133">
        <v>71</v>
      </c>
      <c r="B133" t="s">
        <v>141</v>
      </c>
      <c r="C133">
        <v>0</v>
      </c>
      <c r="D133">
        <v>149</v>
      </c>
      <c r="E133">
        <v>565</v>
      </c>
      <c r="F133">
        <v>54</v>
      </c>
      <c r="G133" s="107">
        <v>40709</v>
      </c>
      <c r="H133">
        <v>1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 t="s">
        <v>140</v>
      </c>
      <c r="S133" s="107">
        <v>42578</v>
      </c>
      <c r="T133" s="108">
        <f t="shared" si="2"/>
        <v>61.4</v>
      </c>
    </row>
    <row r="134" spans="1:20" x14ac:dyDescent="0.25">
      <c r="A134">
        <v>31</v>
      </c>
      <c r="B134" t="s">
        <v>139</v>
      </c>
      <c r="C134">
        <v>1</v>
      </c>
      <c r="D134">
        <v>546</v>
      </c>
      <c r="E134">
        <v>2552</v>
      </c>
      <c r="F134">
        <v>942</v>
      </c>
      <c r="G134" s="107">
        <v>40632</v>
      </c>
      <c r="H134">
        <v>1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t="s">
        <v>140</v>
      </c>
      <c r="S134" s="107">
        <v>42501</v>
      </c>
      <c r="T134" s="108">
        <f t="shared" si="2"/>
        <v>61.366666666666667</v>
      </c>
    </row>
    <row r="135" spans="1:20" x14ac:dyDescent="0.25">
      <c r="A135">
        <v>45</v>
      </c>
      <c r="B135" t="s">
        <v>139</v>
      </c>
      <c r="C135">
        <v>0</v>
      </c>
      <c r="D135">
        <v>13339</v>
      </c>
      <c r="E135">
        <v>41532</v>
      </c>
      <c r="F135">
        <v>2231</v>
      </c>
      <c r="G135" s="107">
        <v>40577</v>
      </c>
      <c r="H135">
        <v>1</v>
      </c>
      <c r="I135">
        <v>0</v>
      </c>
      <c r="J135">
        <v>0</v>
      </c>
      <c r="K135">
        <v>0</v>
      </c>
      <c r="L135">
        <v>1</v>
      </c>
      <c r="M135">
        <v>0</v>
      </c>
      <c r="N135">
        <v>0</v>
      </c>
      <c r="O135">
        <v>1</v>
      </c>
      <c r="P135">
        <v>0</v>
      </c>
      <c r="Q135">
        <v>0</v>
      </c>
      <c r="R135" t="s">
        <v>140</v>
      </c>
      <c r="S135" s="107">
        <v>42440</v>
      </c>
      <c r="T135" s="108">
        <f t="shared" si="2"/>
        <v>61.266666666666666</v>
      </c>
    </row>
    <row r="136" spans="1:20" x14ac:dyDescent="0.25">
      <c r="A136">
        <v>65</v>
      </c>
      <c r="B136" t="s">
        <v>139</v>
      </c>
      <c r="C136">
        <v>1</v>
      </c>
      <c r="D136">
        <v>5718</v>
      </c>
      <c r="E136">
        <v>27516</v>
      </c>
      <c r="F136">
        <v>2601</v>
      </c>
      <c r="G136" s="107">
        <v>40677</v>
      </c>
      <c r="H136">
        <v>1</v>
      </c>
      <c r="I136">
        <v>0</v>
      </c>
      <c r="J136">
        <v>0</v>
      </c>
      <c r="K136">
        <v>0</v>
      </c>
      <c r="L136">
        <v>0</v>
      </c>
      <c r="M136">
        <v>1</v>
      </c>
      <c r="N136">
        <v>0</v>
      </c>
      <c r="O136">
        <v>0</v>
      </c>
      <c r="P136">
        <v>0</v>
      </c>
      <c r="Q136">
        <v>0</v>
      </c>
      <c r="R136" t="s">
        <v>140</v>
      </c>
      <c r="S136" s="107">
        <v>42543</v>
      </c>
      <c r="T136" s="108">
        <f t="shared" si="2"/>
        <v>61.266666666666666</v>
      </c>
    </row>
    <row r="137" spans="1:20" x14ac:dyDescent="0.25">
      <c r="A137">
        <v>77</v>
      </c>
      <c r="B137" t="s">
        <v>141</v>
      </c>
      <c r="C137">
        <v>1</v>
      </c>
      <c r="F137">
        <v>202</v>
      </c>
      <c r="G137" s="107">
        <v>40680</v>
      </c>
      <c r="H137">
        <v>1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1</v>
      </c>
      <c r="P137">
        <v>0</v>
      </c>
      <c r="Q137">
        <v>0</v>
      </c>
      <c r="R137" t="s">
        <v>140</v>
      </c>
      <c r="S137" s="107">
        <v>42544</v>
      </c>
      <c r="T137" s="108">
        <f t="shared" si="2"/>
        <v>61.2</v>
      </c>
    </row>
    <row r="138" spans="1:20" x14ac:dyDescent="0.25">
      <c r="A138">
        <v>48</v>
      </c>
      <c r="B138" t="s">
        <v>139</v>
      </c>
      <c r="C138">
        <v>1</v>
      </c>
      <c r="F138">
        <v>504</v>
      </c>
      <c r="G138" s="107">
        <v>40533</v>
      </c>
      <c r="H138">
        <v>1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 t="s">
        <v>140</v>
      </c>
      <c r="S138" s="107">
        <v>42395</v>
      </c>
      <c r="T138" s="108">
        <f t="shared" si="2"/>
        <v>61.166666666666664</v>
      </c>
    </row>
    <row r="139" spans="1:20" x14ac:dyDescent="0.25">
      <c r="A139">
        <v>83</v>
      </c>
      <c r="B139" t="s">
        <v>141</v>
      </c>
      <c r="C139">
        <v>1</v>
      </c>
      <c r="D139">
        <v>1577</v>
      </c>
      <c r="E139">
        <v>672</v>
      </c>
      <c r="G139" s="107">
        <v>40548</v>
      </c>
      <c r="H139">
        <v>1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 t="s">
        <v>140</v>
      </c>
      <c r="S139" s="107">
        <v>42410</v>
      </c>
      <c r="T139" s="108">
        <f t="shared" si="2"/>
        <v>61.166666666666664</v>
      </c>
    </row>
    <row r="140" spans="1:20" x14ac:dyDescent="0.25">
      <c r="A140">
        <v>49</v>
      </c>
      <c r="B140" t="s">
        <v>141</v>
      </c>
      <c r="C140">
        <v>1</v>
      </c>
      <c r="D140">
        <v>510</v>
      </c>
      <c r="E140">
        <v>2063</v>
      </c>
      <c r="F140">
        <v>394</v>
      </c>
      <c r="G140" s="107">
        <v>40668</v>
      </c>
      <c r="H140">
        <v>1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 t="s">
        <v>140</v>
      </c>
      <c r="S140" s="107">
        <v>42530</v>
      </c>
      <c r="T140" s="108">
        <f t="shared" si="2"/>
        <v>61.133333333333333</v>
      </c>
    </row>
    <row r="141" spans="1:20" x14ac:dyDescent="0.25">
      <c r="A141">
        <v>62</v>
      </c>
      <c r="B141" t="s">
        <v>139</v>
      </c>
      <c r="C141">
        <v>1</v>
      </c>
      <c r="D141">
        <v>38</v>
      </c>
      <c r="E141">
        <v>346</v>
      </c>
      <c r="F141">
        <v>249</v>
      </c>
      <c r="G141" s="107">
        <v>40666</v>
      </c>
      <c r="H141">
        <v>1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</v>
      </c>
      <c r="P141">
        <v>0</v>
      </c>
      <c r="Q141">
        <v>0</v>
      </c>
      <c r="R141" t="s">
        <v>140</v>
      </c>
      <c r="S141" s="107">
        <v>42527</v>
      </c>
      <c r="T141" s="108">
        <f t="shared" si="2"/>
        <v>61.1</v>
      </c>
    </row>
    <row r="142" spans="1:20" x14ac:dyDescent="0.25">
      <c r="A142">
        <v>72</v>
      </c>
      <c r="B142" t="s">
        <v>141</v>
      </c>
      <c r="C142">
        <v>0</v>
      </c>
      <c r="D142">
        <v>573</v>
      </c>
      <c r="E142">
        <v>3687</v>
      </c>
      <c r="F142">
        <v>398</v>
      </c>
      <c r="G142" s="107">
        <v>40521</v>
      </c>
      <c r="H142">
        <v>1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1</v>
      </c>
      <c r="O142">
        <v>0</v>
      </c>
      <c r="P142">
        <v>1</v>
      </c>
      <c r="Q142">
        <v>0</v>
      </c>
      <c r="R142" t="s">
        <v>140</v>
      </c>
      <c r="S142" s="107">
        <v>42376</v>
      </c>
      <c r="T142" s="108">
        <f t="shared" si="2"/>
        <v>60.93333333333333</v>
      </c>
    </row>
    <row r="143" spans="1:20" x14ac:dyDescent="0.25">
      <c r="A143">
        <v>64</v>
      </c>
      <c r="B143" t="s">
        <v>139</v>
      </c>
      <c r="C143">
        <v>1</v>
      </c>
      <c r="D143">
        <v>209424</v>
      </c>
      <c r="E143">
        <v>713625</v>
      </c>
      <c r="F143">
        <v>44141</v>
      </c>
      <c r="G143" s="107">
        <v>40718</v>
      </c>
      <c r="H143">
        <v>1</v>
      </c>
      <c r="I143">
        <v>0</v>
      </c>
      <c r="J143">
        <v>1</v>
      </c>
      <c r="K143">
        <v>1</v>
      </c>
      <c r="L143">
        <v>1</v>
      </c>
      <c r="M143">
        <v>0</v>
      </c>
      <c r="N143">
        <v>0</v>
      </c>
      <c r="O143">
        <v>1</v>
      </c>
      <c r="P143">
        <v>0</v>
      </c>
      <c r="Q143">
        <v>0</v>
      </c>
      <c r="R143" t="s">
        <v>140</v>
      </c>
      <c r="S143" s="107">
        <v>42572</v>
      </c>
      <c r="T143" s="108">
        <f t="shared" si="2"/>
        <v>60.9</v>
      </c>
    </row>
    <row r="144" spans="1:20" x14ac:dyDescent="0.25">
      <c r="A144">
        <v>64</v>
      </c>
      <c r="B144" t="s">
        <v>139</v>
      </c>
      <c r="C144">
        <v>1</v>
      </c>
      <c r="F144">
        <v>200</v>
      </c>
      <c r="G144" s="107">
        <v>40704</v>
      </c>
      <c r="H144">
        <v>1</v>
      </c>
      <c r="I144">
        <v>1</v>
      </c>
      <c r="J144">
        <v>1</v>
      </c>
      <c r="K144">
        <v>1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 t="s">
        <v>140</v>
      </c>
      <c r="S144" s="107">
        <v>42556</v>
      </c>
      <c r="T144" s="108">
        <f t="shared" si="2"/>
        <v>60.833333333333336</v>
      </c>
    </row>
    <row r="145" spans="1:20" x14ac:dyDescent="0.25">
      <c r="A145">
        <v>54</v>
      </c>
      <c r="B145" t="s">
        <v>139</v>
      </c>
      <c r="C145">
        <v>1</v>
      </c>
      <c r="F145">
        <v>343</v>
      </c>
      <c r="G145" s="107">
        <v>40700</v>
      </c>
      <c r="H145">
        <v>1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 t="s">
        <v>140</v>
      </c>
      <c r="S145" s="107">
        <v>42552</v>
      </c>
      <c r="T145" s="108">
        <f t="shared" si="2"/>
        <v>60.833333333333336</v>
      </c>
    </row>
    <row r="146" spans="1:20" x14ac:dyDescent="0.25">
      <c r="A146">
        <v>83</v>
      </c>
      <c r="B146" t="s">
        <v>141</v>
      </c>
      <c r="C146">
        <v>1</v>
      </c>
      <c r="D146">
        <v>12764</v>
      </c>
      <c r="E146">
        <v>38268</v>
      </c>
      <c r="F146">
        <v>3464</v>
      </c>
      <c r="G146" s="107">
        <v>40723</v>
      </c>
      <c r="H146">
        <v>0</v>
      </c>
      <c r="I146">
        <v>0</v>
      </c>
      <c r="J146">
        <v>0</v>
      </c>
      <c r="K146">
        <v>1</v>
      </c>
      <c r="L146">
        <v>0</v>
      </c>
      <c r="M146">
        <v>0</v>
      </c>
      <c r="N146">
        <v>0</v>
      </c>
      <c r="O146">
        <v>1</v>
      </c>
      <c r="P146">
        <v>1</v>
      </c>
      <c r="Q146">
        <v>0</v>
      </c>
      <c r="R146" t="s">
        <v>140</v>
      </c>
      <c r="S146" s="107">
        <v>42569</v>
      </c>
      <c r="T146" s="108">
        <f t="shared" si="2"/>
        <v>60.633333333333333</v>
      </c>
    </row>
    <row r="147" spans="1:20" x14ac:dyDescent="0.25">
      <c r="A147">
        <v>24</v>
      </c>
      <c r="B147" t="s">
        <v>141</v>
      </c>
      <c r="C147">
        <v>1</v>
      </c>
      <c r="D147">
        <v>369</v>
      </c>
      <c r="E147">
        <v>2218</v>
      </c>
      <c r="F147">
        <v>500</v>
      </c>
      <c r="G147" s="107">
        <v>40695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 t="s">
        <v>140</v>
      </c>
      <c r="S147" s="107">
        <v>42541</v>
      </c>
      <c r="T147" s="108">
        <f t="shared" si="2"/>
        <v>60.633333333333333</v>
      </c>
    </row>
    <row r="148" spans="1:20" x14ac:dyDescent="0.25">
      <c r="A148">
        <v>64</v>
      </c>
      <c r="B148" t="s">
        <v>141</v>
      </c>
      <c r="C148">
        <v>1</v>
      </c>
      <c r="F148">
        <v>214</v>
      </c>
      <c r="G148" s="107">
        <v>40683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0</v>
      </c>
      <c r="N148">
        <v>0</v>
      </c>
      <c r="O148">
        <v>1</v>
      </c>
      <c r="P148">
        <v>0</v>
      </c>
      <c r="Q148">
        <v>0</v>
      </c>
      <c r="R148" t="s">
        <v>140</v>
      </c>
      <c r="S148" s="107">
        <v>42528</v>
      </c>
      <c r="T148" s="108">
        <f t="shared" si="2"/>
        <v>60.56666666666667</v>
      </c>
    </row>
    <row r="149" spans="1:20" x14ac:dyDescent="0.25">
      <c r="A149">
        <v>59</v>
      </c>
      <c r="B149" t="s">
        <v>139</v>
      </c>
      <c r="C149">
        <v>1</v>
      </c>
      <c r="F149">
        <v>69</v>
      </c>
      <c r="G149" s="107">
        <v>40701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</v>
      </c>
      <c r="P149">
        <v>0</v>
      </c>
      <c r="Q149">
        <v>0</v>
      </c>
      <c r="R149" t="s">
        <v>140</v>
      </c>
      <c r="S149" s="107">
        <v>42543</v>
      </c>
      <c r="T149" s="108">
        <f t="shared" si="2"/>
        <v>60.5</v>
      </c>
    </row>
    <row r="150" spans="1:20" x14ac:dyDescent="0.25">
      <c r="A150">
        <v>87</v>
      </c>
      <c r="B150" t="s">
        <v>141</v>
      </c>
      <c r="C150">
        <v>1</v>
      </c>
      <c r="D150">
        <v>10897</v>
      </c>
      <c r="E150">
        <v>29731</v>
      </c>
      <c r="F150">
        <v>1463</v>
      </c>
      <c r="G150" s="107">
        <v>40738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1</v>
      </c>
      <c r="P150">
        <v>1</v>
      </c>
      <c r="Q150">
        <v>0</v>
      </c>
      <c r="R150" t="s">
        <v>140</v>
      </c>
      <c r="S150" s="107">
        <v>42577</v>
      </c>
      <c r="T150" s="108">
        <f t="shared" si="2"/>
        <v>60.4</v>
      </c>
    </row>
    <row r="151" spans="1:20" x14ac:dyDescent="0.25">
      <c r="A151">
        <v>66</v>
      </c>
      <c r="B151" t="s">
        <v>139</v>
      </c>
      <c r="C151">
        <v>1</v>
      </c>
      <c r="D151">
        <v>273</v>
      </c>
      <c r="E151">
        <v>166</v>
      </c>
      <c r="G151" s="107">
        <v>40633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 t="s">
        <v>140</v>
      </c>
      <c r="S151" s="107">
        <v>42471</v>
      </c>
      <c r="T151" s="108">
        <f t="shared" si="2"/>
        <v>60.366666666666667</v>
      </c>
    </row>
    <row r="152" spans="1:20" x14ac:dyDescent="0.25">
      <c r="A152">
        <v>58</v>
      </c>
      <c r="B152" t="s">
        <v>141</v>
      </c>
      <c r="C152">
        <v>1</v>
      </c>
      <c r="D152">
        <v>31255</v>
      </c>
      <c r="E152">
        <v>116860</v>
      </c>
      <c r="F152">
        <v>8354</v>
      </c>
      <c r="G152" s="107">
        <v>40660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 t="s">
        <v>140</v>
      </c>
      <c r="S152" s="107">
        <v>42494</v>
      </c>
      <c r="T152" s="108">
        <f t="shared" si="2"/>
        <v>60.233333333333334</v>
      </c>
    </row>
    <row r="153" spans="1:20" x14ac:dyDescent="0.25">
      <c r="A153">
        <v>76</v>
      </c>
      <c r="B153" t="s">
        <v>139</v>
      </c>
      <c r="C153">
        <v>1</v>
      </c>
      <c r="D153">
        <v>564</v>
      </c>
      <c r="E153">
        <v>4898</v>
      </c>
      <c r="F153">
        <v>208</v>
      </c>
      <c r="G153" s="107">
        <v>40732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 t="s">
        <v>140</v>
      </c>
      <c r="S153" s="107">
        <v>42565</v>
      </c>
      <c r="T153" s="108">
        <f t="shared" si="2"/>
        <v>60.2</v>
      </c>
    </row>
    <row r="154" spans="1:20" x14ac:dyDescent="0.25">
      <c r="A154">
        <v>67</v>
      </c>
      <c r="B154" t="s">
        <v>139</v>
      </c>
      <c r="C154">
        <v>1</v>
      </c>
      <c r="F154">
        <v>432</v>
      </c>
      <c r="G154" s="107">
        <v>40742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 t="s">
        <v>140</v>
      </c>
      <c r="S154" s="107">
        <v>42565</v>
      </c>
      <c r="T154" s="108">
        <f t="shared" si="2"/>
        <v>59.866666666666667</v>
      </c>
    </row>
    <row r="155" spans="1:20" x14ac:dyDescent="0.25">
      <c r="A155">
        <v>74</v>
      </c>
      <c r="B155" t="s">
        <v>139</v>
      </c>
      <c r="C155">
        <v>1</v>
      </c>
      <c r="D155">
        <v>344</v>
      </c>
      <c r="E155">
        <v>166</v>
      </c>
      <c r="F155">
        <v>423</v>
      </c>
      <c r="G155" s="107">
        <v>40707</v>
      </c>
      <c r="H155">
        <v>0</v>
      </c>
      <c r="I155">
        <v>1</v>
      </c>
      <c r="J155">
        <v>1</v>
      </c>
      <c r="K155">
        <v>0</v>
      </c>
      <c r="L155">
        <v>1</v>
      </c>
      <c r="M155">
        <v>0</v>
      </c>
      <c r="N155">
        <v>0</v>
      </c>
      <c r="O155">
        <v>0</v>
      </c>
      <c r="P155">
        <v>0</v>
      </c>
      <c r="Q155">
        <v>0</v>
      </c>
      <c r="R155" t="s">
        <v>140</v>
      </c>
      <c r="S155" s="107">
        <v>42529</v>
      </c>
      <c r="T155" s="108">
        <f t="shared" si="2"/>
        <v>59.833333333333336</v>
      </c>
    </row>
    <row r="156" spans="1:20" x14ac:dyDescent="0.25">
      <c r="A156">
        <v>86</v>
      </c>
      <c r="B156" t="s">
        <v>139</v>
      </c>
      <c r="C156">
        <v>1</v>
      </c>
      <c r="D156">
        <v>801</v>
      </c>
      <c r="E156">
        <v>4959</v>
      </c>
      <c r="F156">
        <v>402</v>
      </c>
      <c r="G156" s="107">
        <v>40709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1</v>
      </c>
      <c r="P156">
        <v>0</v>
      </c>
      <c r="Q156">
        <v>0</v>
      </c>
      <c r="R156" t="s">
        <v>140</v>
      </c>
      <c r="S156" s="107">
        <v>42531</v>
      </c>
      <c r="T156" s="108">
        <f t="shared" si="2"/>
        <v>59.833333333333336</v>
      </c>
    </row>
    <row r="157" spans="1:20" x14ac:dyDescent="0.25">
      <c r="A157">
        <v>79</v>
      </c>
      <c r="B157" t="s">
        <v>139</v>
      </c>
      <c r="C157">
        <v>1</v>
      </c>
      <c r="D157">
        <v>55</v>
      </c>
      <c r="E157">
        <v>339</v>
      </c>
      <c r="F157">
        <v>176</v>
      </c>
      <c r="G157" s="107">
        <v>40590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 t="s">
        <v>140</v>
      </c>
      <c r="S157" s="107">
        <v>42411</v>
      </c>
      <c r="T157" s="108">
        <f t="shared" si="2"/>
        <v>59.833333333333336</v>
      </c>
    </row>
    <row r="158" spans="1:20" x14ac:dyDescent="0.25">
      <c r="A158">
        <v>41</v>
      </c>
      <c r="B158" t="s">
        <v>141</v>
      </c>
      <c r="C158">
        <v>1</v>
      </c>
      <c r="F158">
        <v>432</v>
      </c>
      <c r="G158" s="107">
        <v>40745</v>
      </c>
      <c r="H158">
        <v>0</v>
      </c>
      <c r="I158">
        <v>0</v>
      </c>
      <c r="J158">
        <v>0</v>
      </c>
      <c r="K158">
        <v>1</v>
      </c>
      <c r="L158">
        <v>0</v>
      </c>
      <c r="M158">
        <v>0</v>
      </c>
      <c r="N158">
        <v>0</v>
      </c>
      <c r="O158">
        <v>1</v>
      </c>
      <c r="P158">
        <v>0</v>
      </c>
      <c r="Q158">
        <v>0</v>
      </c>
      <c r="R158" t="s">
        <v>140</v>
      </c>
      <c r="S158" s="107">
        <v>42565</v>
      </c>
      <c r="T158" s="108">
        <f t="shared" si="2"/>
        <v>59.766666666666666</v>
      </c>
    </row>
    <row r="159" spans="1:20" x14ac:dyDescent="0.25">
      <c r="A159">
        <v>75</v>
      </c>
      <c r="B159" t="s">
        <v>139</v>
      </c>
      <c r="C159">
        <v>1</v>
      </c>
      <c r="D159">
        <v>383</v>
      </c>
      <c r="E159">
        <v>1865</v>
      </c>
      <c r="G159" s="107">
        <v>40751</v>
      </c>
      <c r="H159">
        <v>1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 t="s">
        <v>140</v>
      </c>
      <c r="S159" s="107">
        <v>42570</v>
      </c>
      <c r="T159" s="108">
        <f t="shared" si="2"/>
        <v>59.733333333333334</v>
      </c>
    </row>
    <row r="160" spans="1:20" x14ac:dyDescent="0.25">
      <c r="A160">
        <v>62</v>
      </c>
      <c r="B160" t="s">
        <v>141</v>
      </c>
      <c r="C160">
        <v>1</v>
      </c>
      <c r="D160">
        <v>63</v>
      </c>
      <c r="E160">
        <v>247</v>
      </c>
      <c r="F160">
        <v>536</v>
      </c>
      <c r="G160" s="107">
        <v>40759</v>
      </c>
      <c r="H160">
        <v>1</v>
      </c>
      <c r="I160">
        <v>1</v>
      </c>
      <c r="J160">
        <v>0</v>
      </c>
      <c r="K160">
        <v>1</v>
      </c>
      <c r="L160">
        <v>1</v>
      </c>
      <c r="M160">
        <v>0</v>
      </c>
      <c r="N160">
        <v>0</v>
      </c>
      <c r="O160">
        <v>1</v>
      </c>
      <c r="P160">
        <v>0</v>
      </c>
      <c r="Q160">
        <v>0</v>
      </c>
      <c r="R160" t="s">
        <v>140</v>
      </c>
      <c r="S160" s="107">
        <v>42576</v>
      </c>
      <c r="T160" s="108">
        <f t="shared" si="2"/>
        <v>59.7</v>
      </c>
    </row>
    <row r="161" spans="1:20" x14ac:dyDescent="0.25">
      <c r="A161">
        <v>83</v>
      </c>
      <c r="B161" t="s">
        <v>139</v>
      </c>
      <c r="C161">
        <v>1</v>
      </c>
      <c r="D161">
        <v>298</v>
      </c>
      <c r="E161">
        <v>512</v>
      </c>
      <c r="F161">
        <v>146</v>
      </c>
      <c r="G161" s="107">
        <v>40501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 t="s">
        <v>140</v>
      </c>
      <c r="S161" s="107">
        <v>42317</v>
      </c>
      <c r="T161" s="108">
        <f t="shared" si="2"/>
        <v>59.666666666666664</v>
      </c>
    </row>
    <row r="162" spans="1:20" x14ac:dyDescent="0.25">
      <c r="A162">
        <v>78</v>
      </c>
      <c r="B162" t="s">
        <v>141</v>
      </c>
      <c r="C162">
        <v>1</v>
      </c>
      <c r="F162">
        <v>343</v>
      </c>
      <c r="G162" s="107">
        <v>40763</v>
      </c>
      <c r="H162">
        <v>1</v>
      </c>
      <c r="I162">
        <v>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 t="s">
        <v>140</v>
      </c>
      <c r="S162" s="107">
        <v>42577</v>
      </c>
      <c r="T162" s="108">
        <f t="shared" si="2"/>
        <v>59.6</v>
      </c>
    </row>
    <row r="163" spans="1:20" x14ac:dyDescent="0.25">
      <c r="A163">
        <v>74</v>
      </c>
      <c r="B163" t="s">
        <v>139</v>
      </c>
      <c r="C163">
        <v>1</v>
      </c>
      <c r="F163">
        <v>265</v>
      </c>
      <c r="G163" s="107">
        <v>40484</v>
      </c>
      <c r="H163">
        <v>1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 t="s">
        <v>140</v>
      </c>
      <c r="S163" s="107">
        <v>42297</v>
      </c>
      <c r="T163" s="108">
        <f t="shared" si="2"/>
        <v>59.6</v>
      </c>
    </row>
    <row r="164" spans="1:20" x14ac:dyDescent="0.25">
      <c r="A164">
        <v>49</v>
      </c>
      <c r="B164" t="s">
        <v>139</v>
      </c>
      <c r="C164">
        <v>1</v>
      </c>
      <c r="D164">
        <v>225</v>
      </c>
      <c r="E164">
        <v>2269</v>
      </c>
      <c r="F164">
        <v>559</v>
      </c>
      <c r="G164" s="107">
        <v>40744</v>
      </c>
      <c r="H164">
        <v>1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 t="s">
        <v>140</v>
      </c>
      <c r="S164" s="107">
        <v>42558</v>
      </c>
      <c r="T164" s="108">
        <f t="shared" si="2"/>
        <v>59.56666666666667</v>
      </c>
    </row>
    <row r="165" spans="1:20" x14ac:dyDescent="0.25">
      <c r="A165">
        <v>70</v>
      </c>
      <c r="B165" t="s">
        <v>139</v>
      </c>
      <c r="C165">
        <v>1</v>
      </c>
      <c r="D165">
        <v>26</v>
      </c>
      <c r="E165">
        <v>130</v>
      </c>
      <c r="F165">
        <v>336</v>
      </c>
      <c r="G165" s="107">
        <v>40745</v>
      </c>
      <c r="H165">
        <v>1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 t="s">
        <v>140</v>
      </c>
      <c r="S165" s="107">
        <v>42558</v>
      </c>
      <c r="T165" s="108">
        <f t="shared" si="2"/>
        <v>59.533333333333331</v>
      </c>
    </row>
    <row r="166" spans="1:20" x14ac:dyDescent="0.25">
      <c r="A166">
        <v>61</v>
      </c>
      <c r="B166" t="s">
        <v>139</v>
      </c>
      <c r="C166">
        <v>1</v>
      </c>
      <c r="D166">
        <v>967</v>
      </c>
      <c r="E166">
        <v>7735</v>
      </c>
      <c r="F166">
        <v>1111</v>
      </c>
      <c r="G166" s="107">
        <v>40683</v>
      </c>
      <c r="H166">
        <v>1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1</v>
      </c>
      <c r="Q166">
        <v>0</v>
      </c>
      <c r="R166" t="s">
        <v>140</v>
      </c>
      <c r="S166" s="107">
        <v>42496</v>
      </c>
      <c r="T166" s="108">
        <f t="shared" si="2"/>
        <v>59.533333333333331</v>
      </c>
    </row>
    <row r="167" spans="1:20" x14ac:dyDescent="0.25">
      <c r="A167">
        <v>68</v>
      </c>
      <c r="B167" t="s">
        <v>139</v>
      </c>
      <c r="C167">
        <v>1</v>
      </c>
      <c r="D167">
        <v>337</v>
      </c>
      <c r="E167">
        <v>4163</v>
      </c>
      <c r="F167">
        <v>628</v>
      </c>
      <c r="G167" s="107">
        <v>40527</v>
      </c>
      <c r="H167">
        <v>1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0</v>
      </c>
      <c r="O167">
        <v>0</v>
      </c>
      <c r="P167">
        <v>0</v>
      </c>
      <c r="Q167">
        <v>0</v>
      </c>
      <c r="R167" t="s">
        <v>140</v>
      </c>
      <c r="S167" s="107">
        <v>42339</v>
      </c>
      <c r="T167" s="108">
        <f t="shared" si="2"/>
        <v>59.533333333333331</v>
      </c>
    </row>
    <row r="168" spans="1:20" x14ac:dyDescent="0.25">
      <c r="A168">
        <v>67</v>
      </c>
      <c r="B168" t="s">
        <v>139</v>
      </c>
      <c r="C168">
        <v>1</v>
      </c>
      <c r="D168">
        <v>738</v>
      </c>
      <c r="E168">
        <v>1763</v>
      </c>
      <c r="F168">
        <v>39</v>
      </c>
      <c r="G168" s="107">
        <v>40618</v>
      </c>
      <c r="H168">
        <v>1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 t="s">
        <v>140</v>
      </c>
      <c r="S168" s="107">
        <v>42431</v>
      </c>
      <c r="T168" s="108">
        <f t="shared" si="2"/>
        <v>59.533333333333331</v>
      </c>
    </row>
    <row r="169" spans="1:20" x14ac:dyDescent="0.25">
      <c r="A169">
        <v>67</v>
      </c>
      <c r="B169" t="s">
        <v>139</v>
      </c>
      <c r="C169">
        <v>1</v>
      </c>
      <c r="D169">
        <v>2842</v>
      </c>
      <c r="E169">
        <v>12880</v>
      </c>
      <c r="F169">
        <v>1240</v>
      </c>
      <c r="G169" s="107">
        <v>40768</v>
      </c>
      <c r="H169">
        <v>1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1</v>
      </c>
      <c r="P169">
        <v>0</v>
      </c>
      <c r="Q169">
        <v>0</v>
      </c>
      <c r="R169" t="s">
        <v>140</v>
      </c>
      <c r="S169" s="107">
        <v>42579</v>
      </c>
      <c r="T169" s="108">
        <f t="shared" si="2"/>
        <v>59.5</v>
      </c>
    </row>
    <row r="170" spans="1:20" x14ac:dyDescent="0.25">
      <c r="A170">
        <v>66</v>
      </c>
      <c r="B170" t="s">
        <v>141</v>
      </c>
      <c r="C170">
        <v>1</v>
      </c>
      <c r="F170">
        <v>432</v>
      </c>
      <c r="G170" s="107">
        <v>40765</v>
      </c>
      <c r="H170">
        <v>1</v>
      </c>
      <c r="I170">
        <v>0</v>
      </c>
      <c r="J170">
        <v>1</v>
      </c>
      <c r="K170">
        <v>1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 t="s">
        <v>140</v>
      </c>
      <c r="S170" s="107">
        <v>42576</v>
      </c>
      <c r="T170" s="108">
        <f t="shared" si="2"/>
        <v>59.5</v>
      </c>
    </row>
    <row r="171" spans="1:20" x14ac:dyDescent="0.25">
      <c r="A171">
        <v>69</v>
      </c>
      <c r="B171" t="s">
        <v>141</v>
      </c>
      <c r="C171">
        <v>1</v>
      </c>
      <c r="D171">
        <v>175</v>
      </c>
      <c r="E171">
        <v>740</v>
      </c>
      <c r="F171">
        <v>1299</v>
      </c>
      <c r="G171" s="107">
        <v>40578</v>
      </c>
      <c r="H171">
        <v>1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1</v>
      </c>
      <c r="P171">
        <v>0</v>
      </c>
      <c r="Q171">
        <v>0</v>
      </c>
      <c r="R171" t="s">
        <v>140</v>
      </c>
      <c r="S171" s="107">
        <v>42387</v>
      </c>
      <c r="T171" s="108">
        <f t="shared" si="2"/>
        <v>59.466666666666669</v>
      </c>
    </row>
    <row r="172" spans="1:20" x14ac:dyDescent="0.25">
      <c r="A172">
        <v>23</v>
      </c>
      <c r="B172" t="s">
        <v>139</v>
      </c>
      <c r="C172">
        <v>1</v>
      </c>
      <c r="D172">
        <v>143584</v>
      </c>
      <c r="E172">
        <v>522219</v>
      </c>
      <c r="F172">
        <v>76364</v>
      </c>
      <c r="G172" s="107">
        <v>40561</v>
      </c>
      <c r="H172">
        <v>1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 t="s">
        <v>140</v>
      </c>
      <c r="S172" s="107">
        <v>42369</v>
      </c>
      <c r="T172" s="108">
        <f t="shared" si="2"/>
        <v>59.43333333333333</v>
      </c>
    </row>
    <row r="173" spans="1:20" x14ac:dyDescent="0.25">
      <c r="A173">
        <v>68</v>
      </c>
      <c r="B173" t="s">
        <v>139</v>
      </c>
      <c r="C173">
        <v>1</v>
      </c>
      <c r="D173">
        <v>586</v>
      </c>
      <c r="E173">
        <v>2575</v>
      </c>
      <c r="F173">
        <v>394</v>
      </c>
      <c r="G173" s="107">
        <v>40647</v>
      </c>
      <c r="H173">
        <v>1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0</v>
      </c>
      <c r="O173">
        <v>1</v>
      </c>
      <c r="P173">
        <v>0</v>
      </c>
      <c r="Q173">
        <v>0</v>
      </c>
      <c r="R173" t="s">
        <v>140</v>
      </c>
      <c r="S173" s="107">
        <v>42454</v>
      </c>
      <c r="T173" s="108">
        <f t="shared" si="2"/>
        <v>59.366666666666667</v>
      </c>
    </row>
    <row r="174" spans="1:20" x14ac:dyDescent="0.25">
      <c r="A174">
        <v>50</v>
      </c>
      <c r="B174" t="s">
        <v>141</v>
      </c>
      <c r="C174">
        <v>1</v>
      </c>
      <c r="F174">
        <v>343</v>
      </c>
      <c r="G174" s="107">
        <v>40609</v>
      </c>
      <c r="H174">
        <v>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 t="s">
        <v>140</v>
      </c>
      <c r="S174" s="107">
        <v>42416</v>
      </c>
      <c r="T174" s="108">
        <f t="shared" si="2"/>
        <v>59.3</v>
      </c>
    </row>
    <row r="175" spans="1:20" x14ac:dyDescent="0.25">
      <c r="A175">
        <v>68</v>
      </c>
      <c r="B175" t="s">
        <v>141</v>
      </c>
      <c r="C175">
        <v>1</v>
      </c>
      <c r="F175">
        <v>193</v>
      </c>
      <c r="G175" s="107">
        <v>40744</v>
      </c>
      <c r="H175">
        <v>1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t="s">
        <v>140</v>
      </c>
      <c r="S175" s="107">
        <v>42550</v>
      </c>
      <c r="T175" s="108">
        <f t="shared" si="2"/>
        <v>59.3</v>
      </c>
    </row>
    <row r="176" spans="1:20" x14ac:dyDescent="0.25">
      <c r="A176">
        <v>72</v>
      </c>
      <c r="B176" t="s">
        <v>139</v>
      </c>
      <c r="C176">
        <v>1</v>
      </c>
      <c r="D176">
        <v>490</v>
      </c>
      <c r="E176">
        <v>2460</v>
      </c>
      <c r="F176">
        <v>321</v>
      </c>
      <c r="G176" s="107">
        <v>40732</v>
      </c>
      <c r="H176">
        <v>1</v>
      </c>
      <c r="I176">
        <v>0</v>
      </c>
      <c r="J176">
        <v>0</v>
      </c>
      <c r="K176">
        <v>0</v>
      </c>
      <c r="L176">
        <v>1</v>
      </c>
      <c r="M176">
        <v>0</v>
      </c>
      <c r="N176">
        <v>0</v>
      </c>
      <c r="O176">
        <v>0</v>
      </c>
      <c r="P176">
        <v>0</v>
      </c>
      <c r="Q176">
        <v>0</v>
      </c>
      <c r="R176" t="s">
        <v>140</v>
      </c>
      <c r="S176" s="107">
        <v>42537</v>
      </c>
      <c r="T176" s="108">
        <f t="shared" si="2"/>
        <v>59.266666666666666</v>
      </c>
    </row>
    <row r="177" spans="1:20" x14ac:dyDescent="0.25">
      <c r="A177">
        <v>57</v>
      </c>
      <c r="B177" t="s">
        <v>141</v>
      </c>
      <c r="C177">
        <v>0</v>
      </c>
      <c r="D177">
        <v>30384</v>
      </c>
      <c r="E177">
        <v>101770</v>
      </c>
      <c r="F177">
        <v>10329</v>
      </c>
      <c r="G177" s="107">
        <v>40778</v>
      </c>
      <c r="H177">
        <v>1</v>
      </c>
      <c r="I177">
        <v>0</v>
      </c>
      <c r="J177">
        <v>1</v>
      </c>
      <c r="K177">
        <v>0</v>
      </c>
      <c r="L177">
        <v>0</v>
      </c>
      <c r="M177">
        <v>1</v>
      </c>
      <c r="N177">
        <v>0</v>
      </c>
      <c r="O177">
        <v>0</v>
      </c>
      <c r="P177">
        <v>0</v>
      </c>
      <c r="Q177">
        <v>0</v>
      </c>
      <c r="R177" t="s">
        <v>140</v>
      </c>
      <c r="S177" s="107">
        <v>42580</v>
      </c>
      <c r="T177" s="108">
        <f t="shared" si="2"/>
        <v>59.2</v>
      </c>
    </row>
    <row r="178" spans="1:20" x14ac:dyDescent="0.25">
      <c r="A178">
        <v>51</v>
      </c>
      <c r="B178" t="s">
        <v>141</v>
      </c>
      <c r="C178">
        <v>1</v>
      </c>
      <c r="F178">
        <v>233</v>
      </c>
      <c r="G178" s="107">
        <v>40744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 t="s">
        <v>140</v>
      </c>
      <c r="S178" s="107">
        <v>42542</v>
      </c>
      <c r="T178" s="108">
        <f t="shared" si="2"/>
        <v>59.033333333333331</v>
      </c>
    </row>
    <row r="179" spans="1:20" x14ac:dyDescent="0.25">
      <c r="A179">
        <v>76</v>
      </c>
      <c r="B179" t="s">
        <v>141</v>
      </c>
      <c r="C179">
        <v>1</v>
      </c>
      <c r="D179">
        <v>250</v>
      </c>
      <c r="E179">
        <v>689</v>
      </c>
      <c r="G179" s="107">
        <v>40511</v>
      </c>
      <c r="H179">
        <v>1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 t="s">
        <v>140</v>
      </c>
      <c r="S179" s="107">
        <v>42305</v>
      </c>
      <c r="T179" s="108">
        <f t="shared" si="2"/>
        <v>58.966666666666669</v>
      </c>
    </row>
    <row r="180" spans="1:20" x14ac:dyDescent="0.25">
      <c r="A180">
        <v>64</v>
      </c>
      <c r="B180" t="s">
        <v>139</v>
      </c>
      <c r="C180">
        <v>1</v>
      </c>
      <c r="D180">
        <v>929</v>
      </c>
      <c r="E180">
        <v>7243</v>
      </c>
      <c r="G180" s="107">
        <v>40786</v>
      </c>
      <c r="H180">
        <v>1</v>
      </c>
      <c r="I180">
        <v>0</v>
      </c>
      <c r="J180">
        <v>1</v>
      </c>
      <c r="K180">
        <v>1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 t="s">
        <v>140</v>
      </c>
      <c r="S180" s="107">
        <v>42579</v>
      </c>
      <c r="T180" s="108">
        <f t="shared" si="2"/>
        <v>58.93333333333333</v>
      </c>
    </row>
    <row r="181" spans="1:20" x14ac:dyDescent="0.25">
      <c r="A181">
        <v>80</v>
      </c>
      <c r="B181" t="s">
        <v>141</v>
      </c>
      <c r="C181">
        <v>1</v>
      </c>
      <c r="F181">
        <v>87</v>
      </c>
      <c r="G181" s="107">
        <v>40743</v>
      </c>
      <c r="H181">
        <v>1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 t="s">
        <v>140</v>
      </c>
      <c r="S181" s="107">
        <v>42537</v>
      </c>
      <c r="T181" s="108">
        <f t="shared" si="2"/>
        <v>58.9</v>
      </c>
    </row>
    <row r="182" spans="1:20" x14ac:dyDescent="0.25">
      <c r="A182">
        <v>20</v>
      </c>
      <c r="B182" t="s">
        <v>139</v>
      </c>
      <c r="C182">
        <v>1</v>
      </c>
      <c r="D182">
        <v>17</v>
      </c>
      <c r="E182">
        <v>173</v>
      </c>
      <c r="F182">
        <v>39</v>
      </c>
      <c r="G182" s="107">
        <v>40736</v>
      </c>
      <c r="H182">
        <v>1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 t="s">
        <v>140</v>
      </c>
      <c r="S182" s="107">
        <v>42530</v>
      </c>
      <c r="T182" s="108">
        <f t="shared" si="2"/>
        <v>58.9</v>
      </c>
    </row>
    <row r="183" spans="1:20" x14ac:dyDescent="0.25">
      <c r="A183">
        <v>69</v>
      </c>
      <c r="B183" t="s">
        <v>141</v>
      </c>
      <c r="C183">
        <v>0</v>
      </c>
      <c r="D183">
        <v>2157</v>
      </c>
      <c r="E183">
        <v>9799</v>
      </c>
      <c r="F183">
        <v>896</v>
      </c>
      <c r="G183" s="107">
        <v>40778</v>
      </c>
      <c r="H183">
        <v>1</v>
      </c>
      <c r="I183">
        <v>0</v>
      </c>
      <c r="J183">
        <v>0</v>
      </c>
      <c r="K183">
        <v>1</v>
      </c>
      <c r="L183">
        <v>1</v>
      </c>
      <c r="M183">
        <v>0</v>
      </c>
      <c r="N183">
        <v>0</v>
      </c>
      <c r="O183">
        <v>0</v>
      </c>
      <c r="P183">
        <v>1</v>
      </c>
      <c r="Q183">
        <v>1</v>
      </c>
      <c r="R183" t="s">
        <v>140</v>
      </c>
      <c r="S183" s="107">
        <v>42570</v>
      </c>
      <c r="T183" s="108">
        <f t="shared" si="2"/>
        <v>58.866666666666667</v>
      </c>
    </row>
    <row r="184" spans="1:20" x14ac:dyDescent="0.25">
      <c r="A184">
        <v>75</v>
      </c>
      <c r="B184" t="s">
        <v>141</v>
      </c>
      <c r="C184">
        <v>1</v>
      </c>
      <c r="F184">
        <v>219</v>
      </c>
      <c r="G184" s="107">
        <v>40788</v>
      </c>
      <c r="H184">
        <v>1</v>
      </c>
      <c r="I184">
        <v>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 t="s">
        <v>140</v>
      </c>
      <c r="S184" s="107">
        <v>42579</v>
      </c>
      <c r="T184" s="108">
        <f t="shared" si="2"/>
        <v>58.866666666666667</v>
      </c>
    </row>
    <row r="185" spans="1:20" x14ac:dyDescent="0.25">
      <c r="A185">
        <v>34</v>
      </c>
      <c r="B185" t="s">
        <v>139</v>
      </c>
      <c r="C185">
        <v>1</v>
      </c>
      <c r="D185">
        <v>404</v>
      </c>
      <c r="E185">
        <v>1582</v>
      </c>
      <c r="F185">
        <v>336</v>
      </c>
      <c r="G185" s="107">
        <v>40638</v>
      </c>
      <c r="H185">
        <v>1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 t="s">
        <v>140</v>
      </c>
      <c r="S185" s="107">
        <v>42430</v>
      </c>
      <c r="T185" s="108">
        <f t="shared" si="2"/>
        <v>58.866666666666667</v>
      </c>
    </row>
    <row r="186" spans="1:20" x14ac:dyDescent="0.25">
      <c r="A186">
        <v>50</v>
      </c>
      <c r="B186" t="s">
        <v>141</v>
      </c>
      <c r="C186">
        <v>1</v>
      </c>
      <c r="F186">
        <v>336</v>
      </c>
      <c r="G186" s="107">
        <v>40493</v>
      </c>
      <c r="H186">
        <v>1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 t="s">
        <v>140</v>
      </c>
      <c r="S186" s="107">
        <v>42284</v>
      </c>
      <c r="T186" s="108">
        <f t="shared" si="2"/>
        <v>58.866666666666667</v>
      </c>
    </row>
    <row r="187" spans="1:20" x14ac:dyDescent="0.25">
      <c r="A187">
        <v>62</v>
      </c>
      <c r="B187" t="s">
        <v>139</v>
      </c>
      <c r="C187">
        <v>1</v>
      </c>
      <c r="D187">
        <v>40261</v>
      </c>
      <c r="E187">
        <v>142816</v>
      </c>
      <c r="F187">
        <v>18513</v>
      </c>
      <c r="G187" s="107">
        <v>40765</v>
      </c>
      <c r="H187">
        <v>1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</v>
      </c>
      <c r="O187">
        <v>0</v>
      </c>
      <c r="P187">
        <v>0</v>
      </c>
      <c r="Q187">
        <v>0</v>
      </c>
      <c r="R187" t="s">
        <v>140</v>
      </c>
      <c r="S187" s="107">
        <v>42556</v>
      </c>
      <c r="T187" s="108">
        <f t="shared" si="2"/>
        <v>58.833333333333336</v>
      </c>
    </row>
    <row r="188" spans="1:20" x14ac:dyDescent="0.25">
      <c r="A188">
        <v>72</v>
      </c>
      <c r="B188" t="s">
        <v>139</v>
      </c>
      <c r="C188">
        <v>1</v>
      </c>
      <c r="D188">
        <v>8052</v>
      </c>
      <c r="E188">
        <v>29692</v>
      </c>
      <c r="F188">
        <v>4411</v>
      </c>
      <c r="G188" s="107">
        <v>40777</v>
      </c>
      <c r="H188">
        <v>1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1</v>
      </c>
      <c r="P188">
        <v>0</v>
      </c>
      <c r="Q188">
        <v>1</v>
      </c>
      <c r="R188" t="s">
        <v>140</v>
      </c>
      <c r="S188" s="107">
        <v>42565</v>
      </c>
      <c r="T188" s="108">
        <f t="shared" si="2"/>
        <v>58.733333333333334</v>
      </c>
    </row>
    <row r="189" spans="1:20" x14ac:dyDescent="0.25">
      <c r="A189">
        <v>76</v>
      </c>
      <c r="B189" t="s">
        <v>141</v>
      </c>
      <c r="C189">
        <v>0</v>
      </c>
      <c r="D189">
        <v>6333</v>
      </c>
      <c r="E189">
        <v>28017</v>
      </c>
      <c r="F189">
        <v>175</v>
      </c>
      <c r="G189" s="107">
        <v>40658</v>
      </c>
      <c r="H189">
        <v>1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1</v>
      </c>
      <c r="P189">
        <v>0</v>
      </c>
      <c r="Q189">
        <v>0</v>
      </c>
      <c r="R189" t="s">
        <v>140</v>
      </c>
      <c r="S189" s="107">
        <v>42445</v>
      </c>
      <c r="T189" s="108">
        <f t="shared" si="2"/>
        <v>58.7</v>
      </c>
    </row>
    <row r="190" spans="1:20" x14ac:dyDescent="0.25">
      <c r="A190">
        <v>16</v>
      </c>
      <c r="B190" t="s">
        <v>139</v>
      </c>
      <c r="C190">
        <v>1</v>
      </c>
      <c r="D190">
        <v>572</v>
      </c>
      <c r="E190">
        <v>2870</v>
      </c>
      <c r="F190">
        <v>1059</v>
      </c>
      <c r="G190" s="107">
        <v>40592</v>
      </c>
      <c r="H190">
        <v>1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 t="s">
        <v>140</v>
      </c>
      <c r="S190" s="107">
        <v>42377</v>
      </c>
      <c r="T190" s="108">
        <f t="shared" si="2"/>
        <v>58.666666666666664</v>
      </c>
    </row>
    <row r="191" spans="1:20" x14ac:dyDescent="0.25">
      <c r="A191">
        <v>9</v>
      </c>
      <c r="B191" t="s">
        <v>139</v>
      </c>
      <c r="C191">
        <v>0</v>
      </c>
      <c r="D191">
        <v>9335</v>
      </c>
      <c r="E191">
        <v>29173</v>
      </c>
      <c r="G191" s="107">
        <v>40787</v>
      </c>
      <c r="H191">
        <v>1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 t="s">
        <v>140</v>
      </c>
      <c r="S191" s="107">
        <v>42571</v>
      </c>
      <c r="T191" s="108">
        <f t="shared" si="2"/>
        <v>58.633333333333333</v>
      </c>
    </row>
    <row r="192" spans="1:20" x14ac:dyDescent="0.25">
      <c r="A192">
        <v>59</v>
      </c>
      <c r="B192" t="s">
        <v>141</v>
      </c>
      <c r="C192">
        <v>1</v>
      </c>
      <c r="D192">
        <v>1362</v>
      </c>
      <c r="E192">
        <v>6288</v>
      </c>
      <c r="F192">
        <v>790</v>
      </c>
      <c r="G192" s="107">
        <v>40750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1</v>
      </c>
      <c r="Q192">
        <v>0</v>
      </c>
      <c r="R192" t="s">
        <v>140</v>
      </c>
      <c r="S192" s="107">
        <v>42536</v>
      </c>
      <c r="T192" s="108">
        <f t="shared" si="2"/>
        <v>58.633333333333333</v>
      </c>
    </row>
    <row r="193" spans="1:20" x14ac:dyDescent="0.25">
      <c r="A193">
        <v>54</v>
      </c>
      <c r="B193" t="s">
        <v>139</v>
      </c>
      <c r="C193">
        <v>1</v>
      </c>
      <c r="D193">
        <v>24</v>
      </c>
      <c r="E193">
        <v>290</v>
      </c>
      <c r="F193">
        <v>203</v>
      </c>
      <c r="G193" s="107">
        <v>40764</v>
      </c>
      <c r="H193">
        <v>1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 t="s">
        <v>140</v>
      </c>
      <c r="S193" s="107">
        <v>42549</v>
      </c>
      <c r="T193" s="108">
        <f t="shared" si="2"/>
        <v>58.633333333333333</v>
      </c>
    </row>
    <row r="194" spans="1:20" x14ac:dyDescent="0.25">
      <c r="A194">
        <v>82</v>
      </c>
      <c r="B194" t="s">
        <v>139</v>
      </c>
      <c r="C194">
        <v>0</v>
      </c>
      <c r="F194">
        <v>432</v>
      </c>
      <c r="G194" s="107">
        <v>40779</v>
      </c>
      <c r="H194">
        <v>1</v>
      </c>
      <c r="I194">
        <v>0</v>
      </c>
      <c r="J194">
        <v>1</v>
      </c>
      <c r="K194">
        <v>1</v>
      </c>
      <c r="L194">
        <v>0</v>
      </c>
      <c r="M194">
        <v>0</v>
      </c>
      <c r="N194">
        <v>0</v>
      </c>
      <c r="O194">
        <v>1</v>
      </c>
      <c r="P194">
        <v>0</v>
      </c>
      <c r="Q194">
        <v>0</v>
      </c>
      <c r="R194" t="s">
        <v>140</v>
      </c>
      <c r="S194" s="107">
        <v>42563</v>
      </c>
      <c r="T194" s="108">
        <f t="shared" ref="T194:T257" si="3">DAYS360(G194, S194)/30</f>
        <v>58.6</v>
      </c>
    </row>
    <row r="195" spans="1:20" x14ac:dyDescent="0.25">
      <c r="A195">
        <v>65</v>
      </c>
      <c r="B195" t="s">
        <v>139</v>
      </c>
      <c r="C195">
        <v>0</v>
      </c>
      <c r="D195">
        <v>906</v>
      </c>
      <c r="E195">
        <v>4940</v>
      </c>
      <c r="F195">
        <v>456</v>
      </c>
      <c r="G195" s="107">
        <v>40778</v>
      </c>
      <c r="H195">
        <v>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1</v>
      </c>
      <c r="Q195">
        <v>0</v>
      </c>
      <c r="R195" t="s">
        <v>140</v>
      </c>
      <c r="S195" s="107">
        <v>42562</v>
      </c>
      <c r="T195" s="108">
        <f t="shared" si="3"/>
        <v>58.6</v>
      </c>
    </row>
    <row r="196" spans="1:20" x14ac:dyDescent="0.25">
      <c r="A196">
        <v>69</v>
      </c>
      <c r="B196" t="s">
        <v>139</v>
      </c>
      <c r="C196">
        <v>1</v>
      </c>
      <c r="F196">
        <v>624</v>
      </c>
      <c r="G196" s="107">
        <v>40704</v>
      </c>
      <c r="H196">
        <v>1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1</v>
      </c>
      <c r="R196" t="s">
        <v>140</v>
      </c>
      <c r="S196" s="107">
        <v>42486</v>
      </c>
      <c r="T196" s="108">
        <f t="shared" si="3"/>
        <v>58.533333333333331</v>
      </c>
    </row>
    <row r="197" spans="1:20" x14ac:dyDescent="0.25">
      <c r="A197">
        <v>16</v>
      </c>
      <c r="B197" t="s">
        <v>139</v>
      </c>
      <c r="C197">
        <v>1</v>
      </c>
      <c r="D197">
        <v>965</v>
      </c>
      <c r="E197">
        <v>6130</v>
      </c>
      <c r="F197">
        <v>600</v>
      </c>
      <c r="G197" s="107">
        <v>40606</v>
      </c>
      <c r="H197">
        <v>1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 t="s">
        <v>140</v>
      </c>
      <c r="S197" s="107">
        <v>42389</v>
      </c>
      <c r="T197" s="108">
        <f t="shared" si="3"/>
        <v>58.533333333333331</v>
      </c>
    </row>
    <row r="198" spans="1:20" x14ac:dyDescent="0.25">
      <c r="A198">
        <v>86</v>
      </c>
      <c r="B198" t="s">
        <v>141</v>
      </c>
      <c r="C198">
        <v>1</v>
      </c>
      <c r="D198">
        <v>18101</v>
      </c>
      <c r="E198">
        <v>55415</v>
      </c>
      <c r="F198">
        <v>7135</v>
      </c>
      <c r="G198" s="107">
        <v>40776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 t="s">
        <v>140</v>
      </c>
      <c r="S198" s="107">
        <v>42558</v>
      </c>
      <c r="T198" s="108">
        <f t="shared" si="3"/>
        <v>58.533333333333331</v>
      </c>
    </row>
    <row r="199" spans="1:20" x14ac:dyDescent="0.25">
      <c r="A199">
        <v>86</v>
      </c>
      <c r="B199" t="s">
        <v>139</v>
      </c>
      <c r="C199">
        <v>1</v>
      </c>
      <c r="D199">
        <v>38</v>
      </c>
      <c r="E199">
        <v>191</v>
      </c>
      <c r="F199">
        <v>219</v>
      </c>
      <c r="G199" s="107">
        <v>40767</v>
      </c>
      <c r="H199">
        <v>1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1</v>
      </c>
      <c r="O199">
        <v>0</v>
      </c>
      <c r="P199">
        <v>0</v>
      </c>
      <c r="Q199">
        <v>0</v>
      </c>
      <c r="R199" t="s">
        <v>140</v>
      </c>
      <c r="S199" s="107">
        <v>42548</v>
      </c>
      <c r="T199" s="108">
        <f t="shared" si="3"/>
        <v>58.5</v>
      </c>
    </row>
    <row r="200" spans="1:20" x14ac:dyDescent="0.25">
      <c r="A200">
        <v>69</v>
      </c>
      <c r="B200" t="s">
        <v>139</v>
      </c>
      <c r="C200">
        <v>1</v>
      </c>
      <c r="D200">
        <v>637</v>
      </c>
      <c r="E200">
        <v>3348</v>
      </c>
      <c r="F200">
        <v>175</v>
      </c>
      <c r="G200" s="107">
        <v>40793</v>
      </c>
      <c r="H200">
        <v>1</v>
      </c>
      <c r="I200">
        <v>1</v>
      </c>
      <c r="J200">
        <v>0</v>
      </c>
      <c r="K200">
        <v>0</v>
      </c>
      <c r="L200">
        <v>1</v>
      </c>
      <c r="M200">
        <v>0</v>
      </c>
      <c r="N200">
        <v>0</v>
      </c>
      <c r="O200">
        <v>0</v>
      </c>
      <c r="P200">
        <v>0</v>
      </c>
      <c r="Q200">
        <v>0</v>
      </c>
      <c r="R200" t="s">
        <v>140</v>
      </c>
      <c r="S200" s="107">
        <v>42571</v>
      </c>
      <c r="T200" s="108">
        <f t="shared" si="3"/>
        <v>58.43333333333333</v>
      </c>
    </row>
    <row r="201" spans="1:20" x14ac:dyDescent="0.25">
      <c r="A201">
        <v>73</v>
      </c>
      <c r="B201" t="s">
        <v>139</v>
      </c>
      <c r="C201">
        <v>1</v>
      </c>
      <c r="D201">
        <v>177</v>
      </c>
      <c r="E201">
        <v>740</v>
      </c>
      <c r="F201">
        <v>81</v>
      </c>
      <c r="G201" s="107">
        <v>40800</v>
      </c>
      <c r="H201">
        <v>1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 t="s">
        <v>140</v>
      </c>
      <c r="S201" s="107">
        <v>42578</v>
      </c>
      <c r="T201" s="108">
        <f t="shared" si="3"/>
        <v>58.43333333333333</v>
      </c>
    </row>
    <row r="202" spans="1:20" x14ac:dyDescent="0.25">
      <c r="A202">
        <v>60</v>
      </c>
      <c r="B202" t="s">
        <v>141</v>
      </c>
      <c r="C202">
        <v>1</v>
      </c>
      <c r="D202">
        <v>332</v>
      </c>
      <c r="E202">
        <v>1737</v>
      </c>
      <c r="F202">
        <v>109</v>
      </c>
      <c r="G202" s="107">
        <v>40801</v>
      </c>
      <c r="H202">
        <v>1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1</v>
      </c>
      <c r="Q202">
        <v>0</v>
      </c>
      <c r="R202" t="s">
        <v>140</v>
      </c>
      <c r="S202" s="107">
        <v>42579</v>
      </c>
      <c r="T202" s="108">
        <f t="shared" si="3"/>
        <v>58.43333333333333</v>
      </c>
    </row>
    <row r="203" spans="1:20" x14ac:dyDescent="0.25">
      <c r="A203">
        <v>54</v>
      </c>
      <c r="B203" t="s">
        <v>139</v>
      </c>
      <c r="C203">
        <v>1</v>
      </c>
      <c r="D203">
        <v>18</v>
      </c>
      <c r="E203">
        <v>173</v>
      </c>
      <c r="F203">
        <v>146</v>
      </c>
      <c r="G203" s="107">
        <v>40540</v>
      </c>
      <c r="H203">
        <v>1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 t="s">
        <v>140</v>
      </c>
      <c r="S203" s="107">
        <v>42318</v>
      </c>
      <c r="T203" s="108">
        <f t="shared" si="3"/>
        <v>58.4</v>
      </c>
    </row>
    <row r="204" spans="1:20" x14ac:dyDescent="0.25">
      <c r="A204">
        <v>72</v>
      </c>
      <c r="B204" t="s">
        <v>139</v>
      </c>
      <c r="C204">
        <v>1</v>
      </c>
      <c r="D204">
        <v>2486</v>
      </c>
      <c r="E204">
        <v>15162</v>
      </c>
      <c r="F204">
        <v>1416</v>
      </c>
      <c r="G204" s="107">
        <v>40800</v>
      </c>
      <c r="H204">
        <v>1</v>
      </c>
      <c r="I204">
        <v>0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1</v>
      </c>
      <c r="R204" t="s">
        <v>140</v>
      </c>
      <c r="S204" s="107">
        <v>42576</v>
      </c>
      <c r="T204" s="108">
        <f t="shared" si="3"/>
        <v>58.366666666666667</v>
      </c>
    </row>
    <row r="205" spans="1:20" x14ac:dyDescent="0.25">
      <c r="A205">
        <v>76</v>
      </c>
      <c r="B205" t="s">
        <v>139</v>
      </c>
      <c r="C205">
        <v>1</v>
      </c>
      <c r="D205">
        <v>326</v>
      </c>
      <c r="E205">
        <v>364</v>
      </c>
      <c r="F205">
        <v>219</v>
      </c>
      <c r="G205" s="107">
        <v>40779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 t="s">
        <v>140</v>
      </c>
      <c r="S205" s="107">
        <v>42556</v>
      </c>
      <c r="T205" s="108">
        <f t="shared" si="3"/>
        <v>58.366666666666667</v>
      </c>
    </row>
    <row r="206" spans="1:20" x14ac:dyDescent="0.25">
      <c r="A206">
        <v>52</v>
      </c>
      <c r="B206" t="s">
        <v>141</v>
      </c>
      <c r="C206">
        <v>1</v>
      </c>
      <c r="D206">
        <v>635</v>
      </c>
      <c r="E206">
        <v>3264</v>
      </c>
      <c r="F206">
        <v>175</v>
      </c>
      <c r="G206" s="107">
        <v>40788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 t="s">
        <v>140</v>
      </c>
      <c r="S206" s="107">
        <v>42562</v>
      </c>
      <c r="T206" s="108">
        <f t="shared" si="3"/>
        <v>58.3</v>
      </c>
    </row>
    <row r="207" spans="1:20" x14ac:dyDescent="0.25">
      <c r="A207">
        <v>47</v>
      </c>
      <c r="B207" t="s">
        <v>139</v>
      </c>
      <c r="C207">
        <v>1</v>
      </c>
      <c r="D207">
        <v>14456</v>
      </c>
      <c r="E207">
        <v>45651</v>
      </c>
      <c r="F207">
        <v>4965</v>
      </c>
      <c r="G207" s="107">
        <v>40793</v>
      </c>
      <c r="H207">
        <v>1</v>
      </c>
      <c r="I207">
        <v>0</v>
      </c>
      <c r="J207">
        <v>1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 t="s">
        <v>140</v>
      </c>
      <c r="S207" s="107">
        <v>42566</v>
      </c>
      <c r="T207" s="108">
        <f t="shared" si="3"/>
        <v>58.266666666666666</v>
      </c>
    </row>
    <row r="208" spans="1:20" x14ac:dyDescent="0.25">
      <c r="A208">
        <v>73</v>
      </c>
      <c r="B208" t="s">
        <v>141</v>
      </c>
      <c r="C208">
        <v>1</v>
      </c>
      <c r="F208">
        <v>245</v>
      </c>
      <c r="G208" s="107">
        <v>40766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 t="s">
        <v>140</v>
      </c>
      <c r="S208" s="107">
        <v>42538</v>
      </c>
      <c r="T208" s="108">
        <f t="shared" si="3"/>
        <v>58.2</v>
      </c>
    </row>
    <row r="209" spans="1:20" x14ac:dyDescent="0.25">
      <c r="A209">
        <v>53</v>
      </c>
      <c r="B209" t="s">
        <v>139</v>
      </c>
      <c r="C209">
        <v>1</v>
      </c>
      <c r="D209">
        <v>84412</v>
      </c>
      <c r="E209">
        <v>289825</v>
      </c>
      <c r="F209">
        <v>78385</v>
      </c>
      <c r="G209" s="107">
        <v>40760</v>
      </c>
      <c r="H209">
        <v>1</v>
      </c>
      <c r="I209">
        <v>0</v>
      </c>
      <c r="J209">
        <v>1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 t="s">
        <v>140</v>
      </c>
      <c r="S209" s="107">
        <v>42529</v>
      </c>
      <c r="T209" s="108">
        <f t="shared" si="3"/>
        <v>58.1</v>
      </c>
    </row>
    <row r="210" spans="1:20" x14ac:dyDescent="0.25">
      <c r="A210">
        <v>72</v>
      </c>
      <c r="B210" t="s">
        <v>141</v>
      </c>
      <c r="C210">
        <v>1</v>
      </c>
      <c r="D210">
        <v>639</v>
      </c>
      <c r="E210">
        <v>7985</v>
      </c>
      <c r="G210" s="107">
        <v>40753</v>
      </c>
      <c r="H210">
        <v>1</v>
      </c>
      <c r="I210">
        <v>1</v>
      </c>
      <c r="J210">
        <v>1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 t="s">
        <v>140</v>
      </c>
      <c r="S210" s="107">
        <v>42521</v>
      </c>
      <c r="T210" s="108">
        <f t="shared" si="3"/>
        <v>58.06666666666667</v>
      </c>
    </row>
    <row r="211" spans="1:20" x14ac:dyDescent="0.25">
      <c r="A211">
        <v>66</v>
      </c>
      <c r="B211" t="s">
        <v>139</v>
      </c>
      <c r="C211">
        <v>1</v>
      </c>
      <c r="F211">
        <v>671</v>
      </c>
      <c r="G211" s="107">
        <v>40750</v>
      </c>
      <c r="H211">
        <v>1</v>
      </c>
      <c r="I211">
        <v>0</v>
      </c>
      <c r="J211">
        <v>0</v>
      </c>
      <c r="K211">
        <v>1</v>
      </c>
      <c r="L211">
        <v>0</v>
      </c>
      <c r="M211">
        <v>0</v>
      </c>
      <c r="N211">
        <v>0</v>
      </c>
      <c r="O211">
        <v>1</v>
      </c>
      <c r="P211">
        <v>0</v>
      </c>
      <c r="Q211">
        <v>0</v>
      </c>
      <c r="R211" t="s">
        <v>140</v>
      </c>
      <c r="S211" s="107">
        <v>42516</v>
      </c>
      <c r="T211" s="108">
        <f t="shared" si="3"/>
        <v>58</v>
      </c>
    </row>
    <row r="212" spans="1:20" x14ac:dyDescent="0.25">
      <c r="A212">
        <v>66</v>
      </c>
      <c r="B212" t="s">
        <v>139</v>
      </c>
      <c r="C212">
        <v>1</v>
      </c>
      <c r="D212">
        <v>27</v>
      </c>
      <c r="E212">
        <v>343</v>
      </c>
      <c r="G212" s="107">
        <v>40816</v>
      </c>
      <c r="H212">
        <v>1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 t="s">
        <v>140</v>
      </c>
      <c r="S212" s="107">
        <v>42578</v>
      </c>
      <c r="T212" s="108">
        <f t="shared" si="3"/>
        <v>57.9</v>
      </c>
    </row>
    <row r="213" spans="1:20" x14ac:dyDescent="0.25">
      <c r="A213">
        <v>75</v>
      </c>
      <c r="B213" t="s">
        <v>141</v>
      </c>
      <c r="C213">
        <v>1</v>
      </c>
      <c r="D213">
        <v>43580</v>
      </c>
      <c r="E213">
        <v>145042</v>
      </c>
      <c r="F213">
        <v>12403</v>
      </c>
      <c r="G213" s="107">
        <v>40798</v>
      </c>
      <c r="H213">
        <v>1</v>
      </c>
      <c r="I213">
        <v>0</v>
      </c>
      <c r="J213">
        <v>1</v>
      </c>
      <c r="K213">
        <v>1</v>
      </c>
      <c r="L213">
        <v>0</v>
      </c>
      <c r="M213">
        <v>0</v>
      </c>
      <c r="N213">
        <v>0</v>
      </c>
      <c r="O213">
        <v>0</v>
      </c>
      <c r="P213">
        <v>1</v>
      </c>
      <c r="Q213">
        <v>1</v>
      </c>
      <c r="R213" t="s">
        <v>140</v>
      </c>
      <c r="S213" s="107">
        <v>42559</v>
      </c>
      <c r="T213" s="108">
        <f t="shared" si="3"/>
        <v>57.866666666666667</v>
      </c>
    </row>
    <row r="214" spans="1:20" x14ac:dyDescent="0.25">
      <c r="A214">
        <v>70</v>
      </c>
      <c r="B214" t="s">
        <v>141</v>
      </c>
      <c r="C214">
        <v>1</v>
      </c>
      <c r="D214">
        <v>614</v>
      </c>
      <c r="E214">
        <v>2671</v>
      </c>
      <c r="F214">
        <v>281</v>
      </c>
      <c r="G214" s="107">
        <v>40806</v>
      </c>
      <c r="H214">
        <v>1</v>
      </c>
      <c r="I214">
        <v>0</v>
      </c>
      <c r="J214">
        <v>1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1</v>
      </c>
      <c r="Q214">
        <v>0</v>
      </c>
      <c r="R214" t="s">
        <v>140</v>
      </c>
      <c r="S214" s="107">
        <v>42566</v>
      </c>
      <c r="T214" s="108">
        <f t="shared" si="3"/>
        <v>57.833333333333336</v>
      </c>
    </row>
    <row r="215" spans="1:20" x14ac:dyDescent="0.25">
      <c r="A215">
        <v>12</v>
      </c>
      <c r="B215" t="s">
        <v>139</v>
      </c>
      <c r="C215">
        <v>1</v>
      </c>
      <c r="D215">
        <v>724</v>
      </c>
      <c r="E215">
        <v>4156</v>
      </c>
      <c r="G215" s="107">
        <v>40669</v>
      </c>
      <c r="H215">
        <v>1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 t="s">
        <v>140</v>
      </c>
      <c r="S215" s="107">
        <v>42430</v>
      </c>
      <c r="T215" s="108">
        <f t="shared" si="3"/>
        <v>57.833333333333336</v>
      </c>
    </row>
    <row r="216" spans="1:20" x14ac:dyDescent="0.25">
      <c r="A216">
        <v>42</v>
      </c>
      <c r="B216" t="s">
        <v>139</v>
      </c>
      <c r="C216">
        <v>1</v>
      </c>
      <c r="D216">
        <v>64338</v>
      </c>
      <c r="E216">
        <v>257445</v>
      </c>
      <c r="F216">
        <v>16759</v>
      </c>
      <c r="G216" s="107">
        <v>40773</v>
      </c>
      <c r="H216">
        <v>1</v>
      </c>
      <c r="I216">
        <v>0</v>
      </c>
      <c r="J216">
        <v>0</v>
      </c>
      <c r="K216">
        <v>0</v>
      </c>
      <c r="L216">
        <v>0</v>
      </c>
      <c r="M216">
        <v>1</v>
      </c>
      <c r="N216">
        <v>0</v>
      </c>
      <c r="O216">
        <v>0</v>
      </c>
      <c r="P216">
        <v>0</v>
      </c>
      <c r="Q216">
        <v>0</v>
      </c>
      <c r="R216" t="s">
        <v>140</v>
      </c>
      <c r="S216" s="107">
        <v>42534</v>
      </c>
      <c r="T216" s="108">
        <f t="shared" si="3"/>
        <v>57.833333333333336</v>
      </c>
    </row>
    <row r="217" spans="1:20" x14ac:dyDescent="0.25">
      <c r="A217">
        <v>83</v>
      </c>
      <c r="B217" t="s">
        <v>139</v>
      </c>
      <c r="C217">
        <v>1</v>
      </c>
      <c r="D217">
        <v>268</v>
      </c>
      <c r="E217">
        <v>523</v>
      </c>
      <c r="F217">
        <v>39</v>
      </c>
      <c r="G217" s="107">
        <v>40813</v>
      </c>
      <c r="H217">
        <v>1</v>
      </c>
      <c r="I217">
        <v>0</v>
      </c>
      <c r="J217">
        <v>0</v>
      </c>
      <c r="K217">
        <v>0</v>
      </c>
      <c r="L217">
        <v>1</v>
      </c>
      <c r="M217">
        <v>0</v>
      </c>
      <c r="N217">
        <v>0</v>
      </c>
      <c r="O217">
        <v>0</v>
      </c>
      <c r="P217">
        <v>1</v>
      </c>
      <c r="Q217">
        <v>0</v>
      </c>
      <c r="R217" t="s">
        <v>140</v>
      </c>
      <c r="S217" s="107">
        <v>42569</v>
      </c>
      <c r="T217" s="108">
        <f t="shared" si="3"/>
        <v>57.7</v>
      </c>
    </row>
    <row r="218" spans="1:20" x14ac:dyDescent="0.25">
      <c r="A218">
        <v>29</v>
      </c>
      <c r="B218" t="s">
        <v>139</v>
      </c>
      <c r="C218">
        <v>1</v>
      </c>
      <c r="D218">
        <v>12</v>
      </c>
      <c r="E218">
        <v>148</v>
      </c>
      <c r="F218">
        <v>412</v>
      </c>
      <c r="G218" s="107">
        <v>40770</v>
      </c>
      <c r="H218">
        <v>1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 t="s">
        <v>140</v>
      </c>
      <c r="S218" s="107">
        <v>42527</v>
      </c>
      <c r="T218" s="108">
        <f t="shared" si="3"/>
        <v>57.7</v>
      </c>
    </row>
    <row r="219" spans="1:20" x14ac:dyDescent="0.25">
      <c r="A219">
        <v>58</v>
      </c>
      <c r="B219" t="s">
        <v>139</v>
      </c>
      <c r="C219">
        <v>1</v>
      </c>
      <c r="F219">
        <v>336</v>
      </c>
      <c r="G219" s="107">
        <v>40729</v>
      </c>
      <c r="H219">
        <v>1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 t="s">
        <v>140</v>
      </c>
      <c r="S219" s="107">
        <v>42486</v>
      </c>
      <c r="T219" s="108">
        <f t="shared" si="3"/>
        <v>57.7</v>
      </c>
    </row>
    <row r="220" spans="1:20" x14ac:dyDescent="0.25">
      <c r="A220">
        <v>1</v>
      </c>
      <c r="B220" t="s">
        <v>139</v>
      </c>
      <c r="C220">
        <v>1</v>
      </c>
      <c r="F220">
        <v>551</v>
      </c>
      <c r="G220" s="107">
        <v>40743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 t="s">
        <v>140</v>
      </c>
      <c r="S220" s="107">
        <v>42500</v>
      </c>
      <c r="T220" s="108">
        <f t="shared" si="3"/>
        <v>57.7</v>
      </c>
    </row>
    <row r="221" spans="1:20" x14ac:dyDescent="0.25">
      <c r="A221">
        <v>79</v>
      </c>
      <c r="B221" t="s">
        <v>139</v>
      </c>
      <c r="C221">
        <v>1</v>
      </c>
      <c r="D221">
        <v>2804</v>
      </c>
      <c r="E221">
        <v>12293</v>
      </c>
      <c r="F221">
        <v>670</v>
      </c>
      <c r="G221" s="107">
        <v>40801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 t="s">
        <v>140</v>
      </c>
      <c r="S221" s="107">
        <v>42556</v>
      </c>
      <c r="T221" s="108">
        <f t="shared" si="3"/>
        <v>57.666666666666664</v>
      </c>
    </row>
    <row r="222" spans="1:20" x14ac:dyDescent="0.25">
      <c r="A222">
        <v>70</v>
      </c>
      <c r="B222" t="s">
        <v>139</v>
      </c>
      <c r="C222">
        <v>1</v>
      </c>
      <c r="D222">
        <v>534</v>
      </c>
      <c r="E222">
        <v>5430</v>
      </c>
      <c r="F222">
        <v>432</v>
      </c>
      <c r="G222" s="107">
        <v>40744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 t="s">
        <v>140</v>
      </c>
      <c r="S222" s="107">
        <v>42499</v>
      </c>
      <c r="T222" s="108">
        <f t="shared" si="3"/>
        <v>57.633333333333333</v>
      </c>
    </row>
    <row r="223" spans="1:20" x14ac:dyDescent="0.25">
      <c r="A223">
        <v>67</v>
      </c>
      <c r="B223" t="s">
        <v>141</v>
      </c>
      <c r="C223">
        <v>1</v>
      </c>
      <c r="F223">
        <v>219</v>
      </c>
      <c r="G223" s="107">
        <v>40798</v>
      </c>
      <c r="H223">
        <v>0</v>
      </c>
      <c r="I223">
        <v>0</v>
      </c>
      <c r="J223">
        <v>1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1</v>
      </c>
      <c r="Q223">
        <v>0</v>
      </c>
      <c r="R223" t="s">
        <v>140</v>
      </c>
      <c r="S223" s="107">
        <v>42550</v>
      </c>
      <c r="T223" s="108">
        <f t="shared" si="3"/>
        <v>57.56666666666667</v>
      </c>
    </row>
    <row r="224" spans="1:20" x14ac:dyDescent="0.25">
      <c r="A224">
        <v>79</v>
      </c>
      <c r="B224" t="s">
        <v>139</v>
      </c>
      <c r="C224">
        <v>1</v>
      </c>
      <c r="F224">
        <v>241</v>
      </c>
      <c r="G224" s="107">
        <v>40591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1</v>
      </c>
      <c r="P224">
        <v>0</v>
      </c>
      <c r="Q224">
        <v>0</v>
      </c>
      <c r="R224" t="s">
        <v>140</v>
      </c>
      <c r="S224" s="107">
        <v>42339</v>
      </c>
      <c r="T224" s="108">
        <f t="shared" si="3"/>
        <v>57.466666666666669</v>
      </c>
    </row>
    <row r="225" spans="1:20" x14ac:dyDescent="0.25">
      <c r="A225">
        <v>67</v>
      </c>
      <c r="B225" t="s">
        <v>141</v>
      </c>
      <c r="C225">
        <v>1</v>
      </c>
      <c r="D225">
        <v>284</v>
      </c>
      <c r="E225">
        <v>113</v>
      </c>
      <c r="G225" s="107">
        <v>40527</v>
      </c>
      <c r="H225">
        <v>0</v>
      </c>
      <c r="I225">
        <v>0</v>
      </c>
      <c r="J225">
        <v>0</v>
      </c>
      <c r="K225">
        <v>1</v>
      </c>
      <c r="L225">
        <v>0</v>
      </c>
      <c r="M225">
        <v>0</v>
      </c>
      <c r="N225">
        <v>0</v>
      </c>
      <c r="O225">
        <v>1</v>
      </c>
      <c r="P225">
        <v>0</v>
      </c>
      <c r="Q225">
        <v>0</v>
      </c>
      <c r="R225" t="s">
        <v>140</v>
      </c>
      <c r="S225" s="107">
        <v>42276</v>
      </c>
      <c r="T225" s="108">
        <f t="shared" si="3"/>
        <v>57.466666666666669</v>
      </c>
    </row>
    <row r="226" spans="1:20" x14ac:dyDescent="0.25">
      <c r="A226">
        <v>85</v>
      </c>
      <c r="B226" t="s">
        <v>139</v>
      </c>
      <c r="C226">
        <v>1</v>
      </c>
      <c r="D226">
        <v>82947</v>
      </c>
      <c r="E226">
        <v>275897</v>
      </c>
      <c r="F226">
        <v>24976</v>
      </c>
      <c r="G226" s="107">
        <v>40755</v>
      </c>
      <c r="H226">
        <v>0</v>
      </c>
      <c r="I226">
        <v>0</v>
      </c>
      <c r="J226">
        <v>0</v>
      </c>
      <c r="K226">
        <v>1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 t="s">
        <v>140</v>
      </c>
      <c r="S226" s="107">
        <v>42502</v>
      </c>
      <c r="T226" s="108">
        <f t="shared" si="3"/>
        <v>57.4</v>
      </c>
    </row>
    <row r="227" spans="1:20" x14ac:dyDescent="0.25">
      <c r="A227">
        <v>76</v>
      </c>
      <c r="B227" t="s">
        <v>141</v>
      </c>
      <c r="C227">
        <v>1</v>
      </c>
      <c r="D227">
        <v>345</v>
      </c>
      <c r="E227">
        <v>191</v>
      </c>
      <c r="F227">
        <v>423</v>
      </c>
      <c r="G227" s="107">
        <v>40833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 t="s">
        <v>140</v>
      </c>
      <c r="S227" s="107">
        <v>42580</v>
      </c>
      <c r="T227" s="108">
        <f t="shared" si="3"/>
        <v>57.4</v>
      </c>
    </row>
    <row r="228" spans="1:20" x14ac:dyDescent="0.25">
      <c r="A228">
        <v>81</v>
      </c>
      <c r="B228" t="s">
        <v>139</v>
      </c>
      <c r="C228">
        <v>1</v>
      </c>
      <c r="D228">
        <v>1298</v>
      </c>
      <c r="E228">
        <v>9412</v>
      </c>
      <c r="F228">
        <v>1008</v>
      </c>
      <c r="G228" s="107">
        <v>40826</v>
      </c>
      <c r="H228">
        <v>0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 t="s">
        <v>140</v>
      </c>
      <c r="S228" s="107">
        <v>42572</v>
      </c>
      <c r="T228" s="108">
        <f t="shared" si="3"/>
        <v>57.366666666666667</v>
      </c>
    </row>
    <row r="229" spans="1:20" x14ac:dyDescent="0.25">
      <c r="A229">
        <v>68</v>
      </c>
      <c r="B229" t="s">
        <v>139</v>
      </c>
      <c r="C229">
        <v>1</v>
      </c>
      <c r="D229">
        <v>404</v>
      </c>
      <c r="E229">
        <v>913</v>
      </c>
      <c r="F229">
        <v>295</v>
      </c>
      <c r="G229" s="107">
        <v>40777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 t="s">
        <v>140</v>
      </c>
      <c r="S229" s="107">
        <v>42523</v>
      </c>
      <c r="T229" s="108">
        <f t="shared" si="3"/>
        <v>57.333333333333336</v>
      </c>
    </row>
    <row r="230" spans="1:20" x14ac:dyDescent="0.25">
      <c r="A230">
        <v>40</v>
      </c>
      <c r="B230" t="s">
        <v>139</v>
      </c>
      <c r="C230">
        <v>0</v>
      </c>
      <c r="D230">
        <v>4011</v>
      </c>
      <c r="E230">
        <v>17223</v>
      </c>
      <c r="F230">
        <v>1117</v>
      </c>
      <c r="G230" s="107">
        <v>40727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t="s">
        <v>140</v>
      </c>
      <c r="S230" s="107">
        <v>42472</v>
      </c>
      <c r="T230" s="108">
        <f t="shared" si="3"/>
        <v>57.3</v>
      </c>
    </row>
    <row r="231" spans="1:20" x14ac:dyDescent="0.25">
      <c r="A231">
        <v>46</v>
      </c>
      <c r="B231" t="s">
        <v>141</v>
      </c>
      <c r="C231">
        <v>1</v>
      </c>
      <c r="D231">
        <v>43996</v>
      </c>
      <c r="E231">
        <v>142848</v>
      </c>
      <c r="F231">
        <v>1815</v>
      </c>
      <c r="G231" s="107">
        <v>40832</v>
      </c>
      <c r="H231">
        <v>0</v>
      </c>
      <c r="I231">
        <v>0</v>
      </c>
      <c r="J231">
        <v>0</v>
      </c>
      <c r="K231">
        <v>0</v>
      </c>
      <c r="L231">
        <v>1</v>
      </c>
      <c r="M231">
        <v>0</v>
      </c>
      <c r="N231">
        <v>0</v>
      </c>
      <c r="O231">
        <v>0</v>
      </c>
      <c r="P231">
        <v>0</v>
      </c>
      <c r="Q231">
        <v>0</v>
      </c>
      <c r="R231" t="s">
        <v>140</v>
      </c>
      <c r="S231" s="107">
        <v>42576</v>
      </c>
      <c r="T231" s="108">
        <f t="shared" si="3"/>
        <v>57.3</v>
      </c>
    </row>
    <row r="232" spans="1:20" x14ac:dyDescent="0.25">
      <c r="A232">
        <v>62</v>
      </c>
      <c r="B232" t="s">
        <v>139</v>
      </c>
      <c r="C232">
        <v>1</v>
      </c>
      <c r="F232">
        <v>423</v>
      </c>
      <c r="G232" s="107">
        <v>40577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 t="s">
        <v>140</v>
      </c>
      <c r="S232" s="107">
        <v>42319</v>
      </c>
      <c r="T232" s="108">
        <f t="shared" si="3"/>
        <v>57.266666666666666</v>
      </c>
    </row>
    <row r="233" spans="1:20" x14ac:dyDescent="0.25">
      <c r="A233">
        <v>36</v>
      </c>
      <c r="B233" t="s">
        <v>139</v>
      </c>
      <c r="C233">
        <v>1</v>
      </c>
      <c r="D233">
        <v>455</v>
      </c>
      <c r="E233">
        <v>2394</v>
      </c>
      <c r="F233">
        <v>685</v>
      </c>
      <c r="G233" s="107">
        <v>40742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 t="s">
        <v>140</v>
      </c>
      <c r="S233" s="107">
        <v>42485</v>
      </c>
      <c r="T233" s="108">
        <f t="shared" si="3"/>
        <v>57.233333333333334</v>
      </c>
    </row>
    <row r="234" spans="1:20" x14ac:dyDescent="0.25">
      <c r="A234">
        <v>68</v>
      </c>
      <c r="B234" t="s">
        <v>141</v>
      </c>
      <c r="C234">
        <v>1</v>
      </c>
      <c r="D234">
        <v>213</v>
      </c>
      <c r="E234">
        <v>532</v>
      </c>
      <c r="F234">
        <v>33</v>
      </c>
      <c r="G234" s="107">
        <v>40807</v>
      </c>
      <c r="H234">
        <v>0</v>
      </c>
      <c r="I234">
        <v>0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 t="s">
        <v>140</v>
      </c>
      <c r="S234" s="107">
        <v>42548</v>
      </c>
      <c r="T234" s="108">
        <f t="shared" si="3"/>
        <v>57.2</v>
      </c>
    </row>
    <row r="235" spans="1:20" x14ac:dyDescent="0.25">
      <c r="A235">
        <v>74</v>
      </c>
      <c r="B235" t="s">
        <v>141</v>
      </c>
      <c r="C235">
        <v>1</v>
      </c>
      <c r="D235">
        <v>239</v>
      </c>
      <c r="E235">
        <v>2386</v>
      </c>
      <c r="F235">
        <v>211</v>
      </c>
      <c r="G235" s="107">
        <v>40823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1</v>
      </c>
      <c r="Q235">
        <v>0</v>
      </c>
      <c r="R235" t="s">
        <v>140</v>
      </c>
      <c r="S235" s="107">
        <v>42564</v>
      </c>
      <c r="T235" s="108">
        <f t="shared" si="3"/>
        <v>57.2</v>
      </c>
    </row>
    <row r="236" spans="1:20" x14ac:dyDescent="0.25">
      <c r="A236">
        <v>60</v>
      </c>
      <c r="B236" t="s">
        <v>139</v>
      </c>
      <c r="C236">
        <v>1</v>
      </c>
      <c r="D236">
        <v>17</v>
      </c>
      <c r="E236">
        <v>173</v>
      </c>
      <c r="F236">
        <v>146</v>
      </c>
      <c r="G236" s="107">
        <v>40773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 t="s">
        <v>140</v>
      </c>
      <c r="S236" s="107">
        <v>42513</v>
      </c>
      <c r="T236" s="108">
        <f t="shared" si="3"/>
        <v>57.166666666666664</v>
      </c>
    </row>
    <row r="237" spans="1:20" x14ac:dyDescent="0.25">
      <c r="A237">
        <v>63</v>
      </c>
      <c r="B237" t="s">
        <v>139</v>
      </c>
      <c r="C237">
        <v>1</v>
      </c>
      <c r="D237">
        <v>414</v>
      </c>
      <c r="E237">
        <v>4554</v>
      </c>
      <c r="F237">
        <v>175</v>
      </c>
      <c r="G237" s="107">
        <v>40842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 t="s">
        <v>140</v>
      </c>
      <c r="S237" s="107">
        <v>42582</v>
      </c>
      <c r="T237" s="108">
        <f t="shared" si="3"/>
        <v>57.166666666666664</v>
      </c>
    </row>
    <row r="238" spans="1:20" x14ac:dyDescent="0.25">
      <c r="A238">
        <v>38</v>
      </c>
      <c r="B238" t="s">
        <v>139</v>
      </c>
      <c r="C238">
        <v>1</v>
      </c>
      <c r="D238">
        <v>18</v>
      </c>
      <c r="E238">
        <v>173</v>
      </c>
      <c r="F238">
        <v>412</v>
      </c>
      <c r="G238" s="107">
        <v>40501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 t="s">
        <v>140</v>
      </c>
      <c r="S238" s="107">
        <v>42240</v>
      </c>
      <c r="T238" s="108">
        <f t="shared" si="3"/>
        <v>57.166666666666664</v>
      </c>
    </row>
    <row r="239" spans="1:20" x14ac:dyDescent="0.25">
      <c r="A239">
        <v>77</v>
      </c>
      <c r="B239" t="s">
        <v>139</v>
      </c>
      <c r="C239">
        <v>1</v>
      </c>
      <c r="F239">
        <v>146</v>
      </c>
      <c r="G239" s="107">
        <v>40827</v>
      </c>
      <c r="H239">
        <v>0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 t="s">
        <v>140</v>
      </c>
      <c r="S239" s="107">
        <v>42565</v>
      </c>
      <c r="T239" s="108">
        <f t="shared" si="3"/>
        <v>57.1</v>
      </c>
    </row>
    <row r="240" spans="1:20" x14ac:dyDescent="0.25">
      <c r="A240">
        <v>23</v>
      </c>
      <c r="B240" t="s">
        <v>141</v>
      </c>
      <c r="C240">
        <v>1</v>
      </c>
      <c r="D240">
        <v>550</v>
      </c>
      <c r="E240">
        <v>2767</v>
      </c>
      <c r="F240">
        <v>763</v>
      </c>
      <c r="G240" s="107">
        <v>40765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 t="s">
        <v>140</v>
      </c>
      <c r="S240" s="107">
        <v>42499</v>
      </c>
      <c r="T240" s="108">
        <f t="shared" si="3"/>
        <v>56.966666666666669</v>
      </c>
    </row>
    <row r="241" spans="1:20" x14ac:dyDescent="0.25">
      <c r="A241">
        <v>72</v>
      </c>
      <c r="B241" t="s">
        <v>141</v>
      </c>
      <c r="C241">
        <v>0</v>
      </c>
      <c r="D241">
        <v>3752</v>
      </c>
      <c r="E241">
        <v>16153</v>
      </c>
      <c r="G241" s="107">
        <v>40848</v>
      </c>
      <c r="H241">
        <v>0</v>
      </c>
      <c r="I241">
        <v>0</v>
      </c>
      <c r="J241">
        <v>1</v>
      </c>
      <c r="K241">
        <v>0</v>
      </c>
      <c r="L241">
        <v>1</v>
      </c>
      <c r="M241">
        <v>0</v>
      </c>
      <c r="N241">
        <v>0</v>
      </c>
      <c r="O241">
        <v>0</v>
      </c>
      <c r="P241">
        <v>1</v>
      </c>
      <c r="Q241">
        <v>0</v>
      </c>
      <c r="R241" t="s">
        <v>140</v>
      </c>
      <c r="S241" s="107">
        <v>42579</v>
      </c>
      <c r="T241" s="108">
        <f t="shared" si="3"/>
        <v>56.9</v>
      </c>
    </row>
    <row r="242" spans="1:20" x14ac:dyDescent="0.25">
      <c r="A242">
        <v>52</v>
      </c>
      <c r="B242" t="s">
        <v>141</v>
      </c>
      <c r="C242">
        <v>0</v>
      </c>
      <c r="D242">
        <v>9016</v>
      </c>
      <c r="E242">
        <v>39027</v>
      </c>
      <c r="F242">
        <v>3406</v>
      </c>
      <c r="G242" s="107">
        <v>40801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 t="s">
        <v>140</v>
      </c>
      <c r="S242" s="107">
        <v>42531</v>
      </c>
      <c r="T242" s="108">
        <f t="shared" si="3"/>
        <v>56.833333333333336</v>
      </c>
    </row>
    <row r="243" spans="1:20" x14ac:dyDescent="0.25">
      <c r="A243">
        <v>72</v>
      </c>
      <c r="B243" t="s">
        <v>139</v>
      </c>
      <c r="C243">
        <v>1</v>
      </c>
      <c r="F243">
        <v>150</v>
      </c>
      <c r="G243" s="107">
        <v>40833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 t="s">
        <v>140</v>
      </c>
      <c r="S243" s="107">
        <v>42563</v>
      </c>
      <c r="T243" s="108">
        <f t="shared" si="3"/>
        <v>56.833333333333336</v>
      </c>
    </row>
    <row r="244" spans="1:20" x14ac:dyDescent="0.25">
      <c r="A244">
        <v>76</v>
      </c>
      <c r="B244" t="s">
        <v>139</v>
      </c>
      <c r="C244">
        <v>1</v>
      </c>
      <c r="D244">
        <v>12549</v>
      </c>
      <c r="E244">
        <v>40932</v>
      </c>
      <c r="F244">
        <v>2220</v>
      </c>
      <c r="G244" s="107">
        <v>40665</v>
      </c>
      <c r="H244">
        <v>1</v>
      </c>
      <c r="I244">
        <v>0</v>
      </c>
      <c r="J244">
        <v>1</v>
      </c>
      <c r="K244">
        <v>1</v>
      </c>
      <c r="L244">
        <v>0</v>
      </c>
      <c r="M244">
        <v>0</v>
      </c>
      <c r="N244">
        <v>0</v>
      </c>
      <c r="O244">
        <v>1</v>
      </c>
      <c r="P244">
        <v>0</v>
      </c>
      <c r="Q244">
        <v>0</v>
      </c>
      <c r="R244" t="s">
        <v>140</v>
      </c>
      <c r="S244" s="107">
        <v>42395</v>
      </c>
      <c r="T244" s="108">
        <f t="shared" si="3"/>
        <v>56.8</v>
      </c>
    </row>
    <row r="245" spans="1:20" x14ac:dyDescent="0.25">
      <c r="A245">
        <v>75</v>
      </c>
      <c r="B245" t="s">
        <v>141</v>
      </c>
      <c r="C245">
        <v>1</v>
      </c>
      <c r="D245">
        <v>2754</v>
      </c>
      <c r="E245">
        <v>10335</v>
      </c>
      <c r="F245">
        <v>929</v>
      </c>
      <c r="G245" s="107">
        <v>40850</v>
      </c>
      <c r="H245">
        <v>1</v>
      </c>
      <c r="I245">
        <v>0</v>
      </c>
      <c r="J245">
        <v>1</v>
      </c>
      <c r="K245">
        <v>0</v>
      </c>
      <c r="L245">
        <v>0</v>
      </c>
      <c r="M245">
        <v>0</v>
      </c>
      <c r="N245">
        <v>0</v>
      </c>
      <c r="O245">
        <v>1</v>
      </c>
      <c r="P245">
        <v>0</v>
      </c>
      <c r="Q245">
        <v>0</v>
      </c>
      <c r="R245" t="s">
        <v>140</v>
      </c>
      <c r="S245" s="107">
        <v>42576</v>
      </c>
      <c r="T245" s="108">
        <f t="shared" si="3"/>
        <v>56.733333333333334</v>
      </c>
    </row>
    <row r="246" spans="1:20" x14ac:dyDescent="0.25">
      <c r="A246">
        <v>65</v>
      </c>
      <c r="B246" t="s">
        <v>139</v>
      </c>
      <c r="C246">
        <v>1</v>
      </c>
      <c r="F246">
        <v>146</v>
      </c>
      <c r="G246" s="107">
        <v>40836</v>
      </c>
      <c r="H246">
        <v>1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 t="s">
        <v>140</v>
      </c>
      <c r="S246" s="107">
        <v>42562</v>
      </c>
      <c r="T246" s="108">
        <f t="shared" si="3"/>
        <v>56.7</v>
      </c>
    </row>
    <row r="247" spans="1:20" x14ac:dyDescent="0.25">
      <c r="A247">
        <v>70</v>
      </c>
      <c r="B247" t="s">
        <v>141</v>
      </c>
      <c r="C247">
        <v>0</v>
      </c>
      <c r="F247">
        <v>87</v>
      </c>
      <c r="G247" s="107">
        <v>40849</v>
      </c>
      <c r="H247">
        <v>1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 t="s">
        <v>140</v>
      </c>
      <c r="S247" s="107">
        <v>42572</v>
      </c>
      <c r="T247" s="108">
        <f t="shared" si="3"/>
        <v>56.633333333333333</v>
      </c>
    </row>
    <row r="248" spans="1:20" x14ac:dyDescent="0.25">
      <c r="A248">
        <v>74</v>
      </c>
      <c r="B248" t="s">
        <v>141</v>
      </c>
      <c r="C248">
        <v>1</v>
      </c>
      <c r="D248">
        <v>17030</v>
      </c>
      <c r="E248">
        <v>57357</v>
      </c>
      <c r="F248">
        <v>13850</v>
      </c>
      <c r="G248" s="107">
        <v>40702</v>
      </c>
      <c r="H248">
        <v>1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1</v>
      </c>
      <c r="Q248">
        <v>0</v>
      </c>
      <c r="R248" t="s">
        <v>140</v>
      </c>
      <c r="S248" s="107">
        <v>42426</v>
      </c>
      <c r="T248" s="108">
        <f t="shared" si="3"/>
        <v>56.6</v>
      </c>
    </row>
    <row r="249" spans="1:20" x14ac:dyDescent="0.25">
      <c r="A249">
        <v>75</v>
      </c>
      <c r="B249" t="s">
        <v>141</v>
      </c>
      <c r="C249">
        <v>1</v>
      </c>
      <c r="F249">
        <v>239</v>
      </c>
      <c r="G249" s="107">
        <v>40764</v>
      </c>
      <c r="H249">
        <v>1</v>
      </c>
      <c r="I249">
        <v>0</v>
      </c>
      <c r="J249">
        <v>1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 t="s">
        <v>140</v>
      </c>
      <c r="S249" s="107">
        <v>42486</v>
      </c>
      <c r="T249" s="108">
        <f t="shared" si="3"/>
        <v>56.56666666666667</v>
      </c>
    </row>
    <row r="250" spans="1:20" x14ac:dyDescent="0.25">
      <c r="A250">
        <v>61</v>
      </c>
      <c r="B250" t="s">
        <v>141</v>
      </c>
      <c r="C250">
        <v>1</v>
      </c>
      <c r="D250">
        <v>306</v>
      </c>
      <c r="E250">
        <v>191</v>
      </c>
      <c r="F250">
        <v>219</v>
      </c>
      <c r="G250" s="107">
        <v>40830</v>
      </c>
      <c r="H250">
        <v>1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 t="s">
        <v>140</v>
      </c>
      <c r="S250" s="107">
        <v>42552</v>
      </c>
      <c r="T250" s="108">
        <f t="shared" si="3"/>
        <v>56.56666666666667</v>
      </c>
    </row>
    <row r="251" spans="1:20" x14ac:dyDescent="0.25">
      <c r="A251">
        <v>21</v>
      </c>
      <c r="B251" t="s">
        <v>141</v>
      </c>
      <c r="C251">
        <v>1</v>
      </c>
      <c r="D251">
        <v>150</v>
      </c>
      <c r="E251">
        <v>1657</v>
      </c>
      <c r="F251">
        <v>207</v>
      </c>
      <c r="G251" s="107">
        <v>40682</v>
      </c>
      <c r="H251">
        <v>1</v>
      </c>
      <c r="I251">
        <v>1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 t="s">
        <v>140</v>
      </c>
      <c r="S251" s="107">
        <v>42402</v>
      </c>
      <c r="T251" s="108">
        <f t="shared" si="3"/>
        <v>56.43333333333333</v>
      </c>
    </row>
    <row r="252" spans="1:20" x14ac:dyDescent="0.25">
      <c r="A252">
        <v>75</v>
      </c>
      <c r="B252" t="s">
        <v>139</v>
      </c>
      <c r="C252">
        <v>1</v>
      </c>
      <c r="D252">
        <v>57</v>
      </c>
      <c r="E252">
        <v>710</v>
      </c>
      <c r="F252">
        <v>474</v>
      </c>
      <c r="G252" s="107">
        <v>40819</v>
      </c>
      <c r="H252">
        <v>1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 t="s">
        <v>140</v>
      </c>
      <c r="S252" s="107">
        <v>42537</v>
      </c>
      <c r="T252" s="108">
        <f t="shared" si="3"/>
        <v>56.43333333333333</v>
      </c>
    </row>
    <row r="253" spans="1:20" x14ac:dyDescent="0.25">
      <c r="A253">
        <v>91</v>
      </c>
      <c r="B253" t="s">
        <v>139</v>
      </c>
      <c r="C253">
        <v>1</v>
      </c>
      <c r="D253">
        <v>11461</v>
      </c>
      <c r="E253">
        <v>42447</v>
      </c>
      <c r="F253">
        <v>2899</v>
      </c>
      <c r="G253" s="107">
        <v>40771</v>
      </c>
      <c r="H253">
        <v>1</v>
      </c>
      <c r="I253">
        <v>0</v>
      </c>
      <c r="J253">
        <v>0</v>
      </c>
      <c r="K253">
        <v>1</v>
      </c>
      <c r="L253">
        <v>1</v>
      </c>
      <c r="M253">
        <v>0</v>
      </c>
      <c r="N253">
        <v>0</v>
      </c>
      <c r="O253">
        <v>1</v>
      </c>
      <c r="P253">
        <v>0</v>
      </c>
      <c r="Q253">
        <v>0</v>
      </c>
      <c r="R253" t="s">
        <v>140</v>
      </c>
      <c r="S253" s="107">
        <v>42488</v>
      </c>
      <c r="T253" s="108">
        <f t="shared" si="3"/>
        <v>56.4</v>
      </c>
    </row>
    <row r="254" spans="1:20" x14ac:dyDescent="0.25">
      <c r="A254">
        <v>9</v>
      </c>
      <c r="B254" t="s">
        <v>139</v>
      </c>
      <c r="C254">
        <v>1</v>
      </c>
      <c r="D254">
        <v>18</v>
      </c>
      <c r="E254">
        <v>173</v>
      </c>
      <c r="F254">
        <v>438</v>
      </c>
      <c r="G254" s="107">
        <v>40855</v>
      </c>
      <c r="H254">
        <v>1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 t="s">
        <v>140</v>
      </c>
      <c r="S254" s="107">
        <v>42571</v>
      </c>
      <c r="T254" s="108">
        <f t="shared" si="3"/>
        <v>56.4</v>
      </c>
    </row>
    <row r="255" spans="1:20" x14ac:dyDescent="0.25">
      <c r="A255">
        <v>72</v>
      </c>
      <c r="B255" t="s">
        <v>141</v>
      </c>
      <c r="C255">
        <v>1</v>
      </c>
      <c r="D255">
        <v>313</v>
      </c>
      <c r="E255">
        <v>191</v>
      </c>
      <c r="F255">
        <v>219</v>
      </c>
      <c r="G255" s="107">
        <v>40864</v>
      </c>
      <c r="H255">
        <v>1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 t="s">
        <v>140</v>
      </c>
      <c r="S255" s="107">
        <v>42579</v>
      </c>
      <c r="T255" s="108">
        <f t="shared" si="3"/>
        <v>56.366666666666667</v>
      </c>
    </row>
    <row r="256" spans="1:20" x14ac:dyDescent="0.25">
      <c r="A256">
        <v>75</v>
      </c>
      <c r="B256" t="s">
        <v>141</v>
      </c>
      <c r="C256">
        <v>1</v>
      </c>
      <c r="D256">
        <v>177</v>
      </c>
      <c r="E256">
        <v>740</v>
      </c>
      <c r="G256" s="107">
        <v>40844</v>
      </c>
      <c r="H256">
        <v>1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 t="s">
        <v>140</v>
      </c>
      <c r="S256" s="107">
        <v>42556</v>
      </c>
      <c r="T256" s="108">
        <f t="shared" si="3"/>
        <v>56.233333333333334</v>
      </c>
    </row>
    <row r="257" spans="1:20" x14ac:dyDescent="0.25">
      <c r="A257">
        <v>30</v>
      </c>
      <c r="B257" t="s">
        <v>141</v>
      </c>
      <c r="C257">
        <v>1</v>
      </c>
      <c r="D257">
        <v>7701</v>
      </c>
      <c r="E257">
        <v>9431</v>
      </c>
      <c r="G257" s="107">
        <v>40865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 t="s">
        <v>140</v>
      </c>
      <c r="S257" s="107">
        <v>42576</v>
      </c>
      <c r="T257" s="108">
        <f t="shared" si="3"/>
        <v>56.233333333333334</v>
      </c>
    </row>
    <row r="258" spans="1:20" x14ac:dyDescent="0.25">
      <c r="A258">
        <v>82</v>
      </c>
      <c r="B258" t="s">
        <v>141</v>
      </c>
      <c r="C258">
        <v>1</v>
      </c>
      <c r="F258">
        <v>87</v>
      </c>
      <c r="G258" s="107">
        <v>40700</v>
      </c>
      <c r="H258">
        <v>1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 t="s">
        <v>140</v>
      </c>
      <c r="S258" s="107">
        <v>42409</v>
      </c>
      <c r="T258" s="108">
        <f t="shared" ref="T258:T321" si="4">DAYS360(G258, S258)/30</f>
        <v>56.1</v>
      </c>
    </row>
    <row r="259" spans="1:20" x14ac:dyDescent="0.25">
      <c r="A259">
        <v>45</v>
      </c>
      <c r="B259" t="s">
        <v>139</v>
      </c>
      <c r="C259">
        <v>1</v>
      </c>
      <c r="D259">
        <v>584</v>
      </c>
      <c r="E259">
        <v>2725</v>
      </c>
      <c r="F259">
        <v>763</v>
      </c>
      <c r="G259" s="107">
        <v>40688</v>
      </c>
      <c r="H259">
        <v>1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 t="s">
        <v>140</v>
      </c>
      <c r="S259" s="107">
        <v>42396</v>
      </c>
      <c r="T259" s="108">
        <f t="shared" si="4"/>
        <v>56.06666666666667</v>
      </c>
    </row>
    <row r="260" spans="1:20" x14ac:dyDescent="0.25">
      <c r="A260">
        <v>46</v>
      </c>
      <c r="B260" t="s">
        <v>139</v>
      </c>
      <c r="C260">
        <v>1</v>
      </c>
      <c r="D260">
        <v>112</v>
      </c>
      <c r="E260">
        <v>996</v>
      </c>
      <c r="F260">
        <v>470</v>
      </c>
      <c r="G260" s="107">
        <v>40687</v>
      </c>
      <c r="H260">
        <v>1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1</v>
      </c>
      <c r="Q260">
        <v>0</v>
      </c>
      <c r="R260" t="s">
        <v>140</v>
      </c>
      <c r="S260" s="107">
        <v>42395</v>
      </c>
      <c r="T260" s="108">
        <f t="shared" si="4"/>
        <v>56.06666666666667</v>
      </c>
    </row>
    <row r="261" spans="1:20" x14ac:dyDescent="0.25">
      <c r="A261">
        <v>64</v>
      </c>
      <c r="B261" t="s">
        <v>139</v>
      </c>
      <c r="C261">
        <v>1</v>
      </c>
      <c r="F261">
        <v>336</v>
      </c>
      <c r="G261" s="107">
        <v>40617</v>
      </c>
      <c r="H261">
        <v>1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 t="s">
        <v>140</v>
      </c>
      <c r="S261" s="107">
        <v>42325</v>
      </c>
      <c r="T261" s="108">
        <f t="shared" si="4"/>
        <v>56.06666666666667</v>
      </c>
    </row>
    <row r="262" spans="1:20" x14ac:dyDescent="0.25">
      <c r="A262">
        <v>53</v>
      </c>
      <c r="B262" t="s">
        <v>139</v>
      </c>
      <c r="C262">
        <v>0</v>
      </c>
      <c r="D262">
        <v>3705</v>
      </c>
      <c r="E262">
        <v>16044</v>
      </c>
      <c r="G262" s="107">
        <v>40848</v>
      </c>
      <c r="H262">
        <v>1</v>
      </c>
      <c r="I262">
        <v>0</v>
      </c>
      <c r="J262">
        <v>1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 t="s">
        <v>140</v>
      </c>
      <c r="S262" s="107">
        <v>42552</v>
      </c>
      <c r="T262" s="108">
        <f t="shared" si="4"/>
        <v>56</v>
      </c>
    </row>
    <row r="263" spans="1:20" x14ac:dyDescent="0.25">
      <c r="A263">
        <v>70</v>
      </c>
      <c r="B263" t="s">
        <v>141</v>
      </c>
      <c r="C263">
        <v>1</v>
      </c>
      <c r="D263">
        <v>35800</v>
      </c>
      <c r="E263">
        <v>126670</v>
      </c>
      <c r="F263">
        <v>14682</v>
      </c>
      <c r="G263" s="107">
        <v>40854</v>
      </c>
      <c r="H263">
        <v>1</v>
      </c>
      <c r="I263">
        <v>0</v>
      </c>
      <c r="J263">
        <v>1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 t="s">
        <v>140</v>
      </c>
      <c r="S263" s="107">
        <v>42557</v>
      </c>
      <c r="T263" s="108">
        <f t="shared" si="4"/>
        <v>55.966666666666669</v>
      </c>
    </row>
    <row r="264" spans="1:20" x14ac:dyDescent="0.25">
      <c r="A264">
        <v>50</v>
      </c>
      <c r="B264" t="s">
        <v>139</v>
      </c>
      <c r="C264">
        <v>1</v>
      </c>
      <c r="D264">
        <v>61802</v>
      </c>
      <c r="E264">
        <v>218867</v>
      </c>
      <c r="F264">
        <v>9775</v>
      </c>
      <c r="G264" s="107">
        <v>40812</v>
      </c>
      <c r="H264">
        <v>1</v>
      </c>
      <c r="I264">
        <v>0</v>
      </c>
      <c r="J264">
        <v>0</v>
      </c>
      <c r="K264">
        <v>1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 t="s">
        <v>140</v>
      </c>
      <c r="S264" s="107">
        <v>42513</v>
      </c>
      <c r="T264" s="108">
        <f t="shared" si="4"/>
        <v>55.9</v>
      </c>
    </row>
    <row r="265" spans="1:20" x14ac:dyDescent="0.25">
      <c r="A265">
        <v>65</v>
      </c>
      <c r="B265" t="s">
        <v>139</v>
      </c>
      <c r="C265">
        <v>1</v>
      </c>
      <c r="D265">
        <v>565</v>
      </c>
      <c r="E265">
        <v>6951</v>
      </c>
      <c r="F265">
        <v>775</v>
      </c>
      <c r="G265" s="107">
        <v>40848</v>
      </c>
      <c r="H265">
        <v>1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0</v>
      </c>
      <c r="R265" t="s">
        <v>140</v>
      </c>
      <c r="S265" s="107">
        <v>42549</v>
      </c>
      <c r="T265" s="108">
        <f t="shared" si="4"/>
        <v>55.9</v>
      </c>
    </row>
    <row r="266" spans="1:20" x14ac:dyDescent="0.25">
      <c r="A266">
        <v>69</v>
      </c>
      <c r="B266" t="s">
        <v>139</v>
      </c>
      <c r="C266">
        <v>1</v>
      </c>
      <c r="D266">
        <v>598</v>
      </c>
      <c r="E266">
        <v>2460</v>
      </c>
      <c r="G266" s="107">
        <v>40877</v>
      </c>
      <c r="H266">
        <v>1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1</v>
      </c>
      <c r="P266">
        <v>0</v>
      </c>
      <c r="Q266">
        <v>0</v>
      </c>
      <c r="R266" t="s">
        <v>140</v>
      </c>
      <c r="S266" s="107">
        <v>42577</v>
      </c>
      <c r="T266" s="108">
        <f t="shared" si="4"/>
        <v>55.866666666666667</v>
      </c>
    </row>
    <row r="267" spans="1:20" x14ac:dyDescent="0.25">
      <c r="A267">
        <v>79</v>
      </c>
      <c r="B267" t="s">
        <v>139</v>
      </c>
      <c r="C267">
        <v>1</v>
      </c>
      <c r="F267">
        <v>146</v>
      </c>
      <c r="G267" s="107">
        <v>40700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 t="s">
        <v>140</v>
      </c>
      <c r="S267" s="107">
        <v>42401</v>
      </c>
      <c r="T267" s="108">
        <f t="shared" si="4"/>
        <v>55.833333333333336</v>
      </c>
    </row>
    <row r="268" spans="1:20" x14ac:dyDescent="0.25">
      <c r="A268">
        <v>64</v>
      </c>
      <c r="B268" t="s">
        <v>139</v>
      </c>
      <c r="C268">
        <v>1</v>
      </c>
      <c r="F268">
        <v>281</v>
      </c>
      <c r="G268" s="107">
        <v>40868</v>
      </c>
      <c r="H268">
        <v>1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1</v>
      </c>
      <c r="Q268">
        <v>0</v>
      </c>
      <c r="R268" t="s">
        <v>140</v>
      </c>
      <c r="S268" s="107">
        <v>42566</v>
      </c>
      <c r="T268" s="108">
        <f t="shared" si="4"/>
        <v>55.8</v>
      </c>
    </row>
    <row r="269" spans="1:20" x14ac:dyDescent="0.25">
      <c r="A269">
        <v>71</v>
      </c>
      <c r="B269" t="s">
        <v>141</v>
      </c>
      <c r="C269">
        <v>0</v>
      </c>
      <c r="D269">
        <v>2689</v>
      </c>
      <c r="E269">
        <v>10931</v>
      </c>
      <c r="F269">
        <v>1076</v>
      </c>
      <c r="G269" s="107">
        <v>40866</v>
      </c>
      <c r="H269">
        <v>1</v>
      </c>
      <c r="I269">
        <v>1</v>
      </c>
      <c r="J269">
        <v>0</v>
      </c>
      <c r="K269">
        <v>1</v>
      </c>
      <c r="L269">
        <v>1</v>
      </c>
      <c r="M269">
        <v>0</v>
      </c>
      <c r="N269">
        <v>1</v>
      </c>
      <c r="O269">
        <v>0</v>
      </c>
      <c r="P269">
        <v>0</v>
      </c>
      <c r="Q269">
        <v>0</v>
      </c>
      <c r="R269" t="s">
        <v>140</v>
      </c>
      <c r="S269" s="107">
        <v>42563</v>
      </c>
      <c r="T269" s="108">
        <f t="shared" si="4"/>
        <v>55.766666666666666</v>
      </c>
    </row>
    <row r="270" spans="1:20" x14ac:dyDescent="0.25">
      <c r="A270">
        <v>84</v>
      </c>
      <c r="B270" t="s">
        <v>141</v>
      </c>
      <c r="C270">
        <v>1</v>
      </c>
      <c r="D270">
        <v>73013</v>
      </c>
      <c r="E270">
        <v>238360</v>
      </c>
      <c r="F270">
        <v>12096</v>
      </c>
      <c r="G270" s="107">
        <v>40852</v>
      </c>
      <c r="H270">
        <v>1</v>
      </c>
      <c r="I270">
        <v>1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0</v>
      </c>
      <c r="P270">
        <v>0</v>
      </c>
      <c r="Q270">
        <v>0</v>
      </c>
      <c r="R270" t="s">
        <v>140</v>
      </c>
      <c r="S270" s="107">
        <v>42549</v>
      </c>
      <c r="T270" s="108">
        <f t="shared" si="4"/>
        <v>55.766666666666666</v>
      </c>
    </row>
    <row r="271" spans="1:20" x14ac:dyDescent="0.25">
      <c r="A271">
        <v>72</v>
      </c>
      <c r="B271" t="s">
        <v>141</v>
      </c>
      <c r="C271">
        <v>1</v>
      </c>
      <c r="D271">
        <v>359</v>
      </c>
      <c r="E271">
        <v>3061</v>
      </c>
      <c r="F271">
        <v>343</v>
      </c>
      <c r="G271" s="107">
        <v>40829</v>
      </c>
      <c r="H271">
        <v>1</v>
      </c>
      <c r="I271">
        <v>1</v>
      </c>
      <c r="J271">
        <v>0</v>
      </c>
      <c r="K271">
        <v>0</v>
      </c>
      <c r="L271">
        <v>1</v>
      </c>
      <c r="M271">
        <v>0</v>
      </c>
      <c r="N271">
        <v>0</v>
      </c>
      <c r="O271">
        <v>1</v>
      </c>
      <c r="P271">
        <v>0</v>
      </c>
      <c r="Q271">
        <v>0</v>
      </c>
      <c r="R271" t="s">
        <v>140</v>
      </c>
      <c r="S271" s="107">
        <v>42527</v>
      </c>
      <c r="T271" s="108">
        <f t="shared" si="4"/>
        <v>55.766666666666666</v>
      </c>
    </row>
    <row r="272" spans="1:20" x14ac:dyDescent="0.25">
      <c r="A272">
        <v>76</v>
      </c>
      <c r="B272" t="s">
        <v>139</v>
      </c>
      <c r="C272">
        <v>0</v>
      </c>
      <c r="D272">
        <v>294</v>
      </c>
      <c r="E272">
        <v>1338</v>
      </c>
      <c r="F272">
        <v>249</v>
      </c>
      <c r="G272" s="107">
        <v>40884</v>
      </c>
      <c r="H272">
        <v>1</v>
      </c>
      <c r="I272">
        <v>0</v>
      </c>
      <c r="J272">
        <v>1</v>
      </c>
      <c r="K272">
        <v>0</v>
      </c>
      <c r="L272">
        <v>0</v>
      </c>
      <c r="M272">
        <v>0</v>
      </c>
      <c r="N272">
        <v>0</v>
      </c>
      <c r="O272">
        <v>1</v>
      </c>
      <c r="P272">
        <v>0</v>
      </c>
      <c r="Q272">
        <v>0</v>
      </c>
      <c r="R272" t="s">
        <v>140</v>
      </c>
      <c r="S272" s="107">
        <v>42580</v>
      </c>
      <c r="T272" s="108">
        <f t="shared" si="4"/>
        <v>55.733333333333334</v>
      </c>
    </row>
    <row r="273" spans="1:20" x14ac:dyDescent="0.25">
      <c r="A273">
        <v>75</v>
      </c>
      <c r="B273" t="s">
        <v>139</v>
      </c>
      <c r="C273">
        <v>1</v>
      </c>
      <c r="F273">
        <v>129</v>
      </c>
      <c r="G273" s="107">
        <v>40675</v>
      </c>
      <c r="H273">
        <v>1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 t="s">
        <v>140</v>
      </c>
      <c r="S273" s="107">
        <v>42373</v>
      </c>
      <c r="T273" s="108">
        <f t="shared" si="4"/>
        <v>55.733333333333334</v>
      </c>
    </row>
    <row r="274" spans="1:20" x14ac:dyDescent="0.25">
      <c r="A274">
        <v>72</v>
      </c>
      <c r="B274" t="s">
        <v>139</v>
      </c>
      <c r="C274">
        <v>0</v>
      </c>
      <c r="D274">
        <v>46</v>
      </c>
      <c r="E274">
        <v>191</v>
      </c>
      <c r="F274">
        <v>219</v>
      </c>
      <c r="G274" s="107">
        <v>40819</v>
      </c>
      <c r="H274">
        <v>1</v>
      </c>
      <c r="I274">
        <v>0</v>
      </c>
      <c r="J274">
        <v>1</v>
      </c>
      <c r="K274">
        <v>0</v>
      </c>
      <c r="L274">
        <v>0</v>
      </c>
      <c r="M274">
        <v>0</v>
      </c>
      <c r="N274">
        <v>0</v>
      </c>
      <c r="O274">
        <v>1</v>
      </c>
      <c r="P274">
        <v>0</v>
      </c>
      <c r="Q274">
        <v>0</v>
      </c>
      <c r="R274" t="s">
        <v>140</v>
      </c>
      <c r="S274" s="107">
        <v>42514</v>
      </c>
      <c r="T274" s="108">
        <f t="shared" si="4"/>
        <v>55.7</v>
      </c>
    </row>
    <row r="275" spans="1:20" x14ac:dyDescent="0.25">
      <c r="A275">
        <v>45</v>
      </c>
      <c r="B275" t="s">
        <v>141</v>
      </c>
      <c r="C275">
        <v>1</v>
      </c>
      <c r="D275">
        <v>275</v>
      </c>
      <c r="E275">
        <v>166</v>
      </c>
      <c r="F275">
        <v>412</v>
      </c>
      <c r="G275" s="107">
        <v>40548</v>
      </c>
      <c r="H275">
        <v>1</v>
      </c>
      <c r="I275">
        <v>0</v>
      </c>
      <c r="J275">
        <v>1</v>
      </c>
      <c r="K275">
        <v>1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 t="s">
        <v>140</v>
      </c>
      <c r="S275" s="107">
        <v>42241</v>
      </c>
      <c r="T275" s="108">
        <f t="shared" si="4"/>
        <v>55.666666666666664</v>
      </c>
    </row>
    <row r="276" spans="1:20" x14ac:dyDescent="0.25">
      <c r="A276">
        <v>37</v>
      </c>
      <c r="B276" t="s">
        <v>139</v>
      </c>
      <c r="C276">
        <v>1</v>
      </c>
      <c r="D276">
        <v>63</v>
      </c>
      <c r="E276">
        <v>247</v>
      </c>
      <c r="F276">
        <v>39</v>
      </c>
      <c r="G276" s="107">
        <v>40556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 t="s">
        <v>140</v>
      </c>
      <c r="S276" s="107">
        <v>42250</v>
      </c>
      <c r="T276" s="108">
        <f t="shared" si="4"/>
        <v>55.666666666666664</v>
      </c>
    </row>
    <row r="277" spans="1:20" x14ac:dyDescent="0.25">
      <c r="A277">
        <v>67</v>
      </c>
      <c r="B277" t="s">
        <v>139</v>
      </c>
      <c r="C277">
        <v>1</v>
      </c>
      <c r="D277">
        <v>1179</v>
      </c>
      <c r="E277">
        <v>5960</v>
      </c>
      <c r="G277" s="107">
        <v>40876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 t="s">
        <v>140</v>
      </c>
      <c r="S277" s="107">
        <v>42569</v>
      </c>
      <c r="T277" s="108">
        <f t="shared" si="4"/>
        <v>55.633333333333333</v>
      </c>
    </row>
    <row r="278" spans="1:20" x14ac:dyDescent="0.25">
      <c r="A278">
        <v>65</v>
      </c>
      <c r="B278" t="s">
        <v>139</v>
      </c>
      <c r="C278">
        <v>1</v>
      </c>
      <c r="F278">
        <v>68</v>
      </c>
      <c r="G278" s="107">
        <v>40857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1</v>
      </c>
      <c r="P278">
        <v>0</v>
      </c>
      <c r="Q278">
        <v>0</v>
      </c>
      <c r="R278" t="s">
        <v>140</v>
      </c>
      <c r="S278" s="107">
        <v>42549</v>
      </c>
      <c r="T278" s="108">
        <f t="shared" si="4"/>
        <v>55.6</v>
      </c>
    </row>
    <row r="279" spans="1:20" x14ac:dyDescent="0.25">
      <c r="A279">
        <v>54</v>
      </c>
      <c r="B279" t="s">
        <v>139</v>
      </c>
      <c r="C279">
        <v>1</v>
      </c>
      <c r="F279">
        <v>343</v>
      </c>
      <c r="G279" s="107">
        <v>40634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 t="s">
        <v>140</v>
      </c>
      <c r="S279" s="107">
        <v>42327</v>
      </c>
      <c r="T279" s="108">
        <f t="shared" si="4"/>
        <v>55.6</v>
      </c>
    </row>
    <row r="280" spans="1:20" x14ac:dyDescent="0.25">
      <c r="A280">
        <v>64</v>
      </c>
      <c r="B280" t="s">
        <v>139</v>
      </c>
      <c r="C280">
        <v>0</v>
      </c>
      <c r="D280">
        <v>70315</v>
      </c>
      <c r="E280">
        <v>240410</v>
      </c>
      <c r="F280">
        <v>36066</v>
      </c>
      <c r="G280" s="107">
        <v>40656</v>
      </c>
      <c r="H280">
        <v>0</v>
      </c>
      <c r="I280">
        <v>1</v>
      </c>
      <c r="J280">
        <v>0</v>
      </c>
      <c r="K280">
        <v>1</v>
      </c>
      <c r="L280">
        <v>1</v>
      </c>
      <c r="M280">
        <v>0</v>
      </c>
      <c r="N280">
        <v>0</v>
      </c>
      <c r="O280">
        <v>0</v>
      </c>
      <c r="P280">
        <v>0</v>
      </c>
      <c r="Q280">
        <v>0</v>
      </c>
      <c r="R280" t="s">
        <v>140</v>
      </c>
      <c r="S280" s="107">
        <v>42348</v>
      </c>
      <c r="T280" s="108">
        <f t="shared" si="4"/>
        <v>55.56666666666667</v>
      </c>
    </row>
    <row r="281" spans="1:20" x14ac:dyDescent="0.25">
      <c r="A281">
        <v>71</v>
      </c>
      <c r="B281" t="s">
        <v>141</v>
      </c>
      <c r="C281">
        <v>1</v>
      </c>
      <c r="F281">
        <v>410</v>
      </c>
      <c r="G281" s="107">
        <v>40889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1</v>
      </c>
      <c r="P281">
        <v>0</v>
      </c>
      <c r="Q281">
        <v>0</v>
      </c>
      <c r="R281" t="s">
        <v>140</v>
      </c>
      <c r="S281" s="107">
        <v>42579</v>
      </c>
      <c r="T281" s="108">
        <f t="shared" si="4"/>
        <v>55.533333333333331</v>
      </c>
    </row>
    <row r="282" spans="1:20" x14ac:dyDescent="0.25">
      <c r="A282">
        <v>15</v>
      </c>
      <c r="B282" t="s">
        <v>139</v>
      </c>
      <c r="C282">
        <v>0</v>
      </c>
      <c r="F282">
        <v>146</v>
      </c>
      <c r="G282" s="107">
        <v>40619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 t="s">
        <v>140</v>
      </c>
      <c r="S282" s="107">
        <v>42310</v>
      </c>
      <c r="T282" s="108">
        <f t="shared" si="4"/>
        <v>55.5</v>
      </c>
    </row>
    <row r="283" spans="1:20" x14ac:dyDescent="0.25">
      <c r="A283">
        <v>84</v>
      </c>
      <c r="B283" t="s">
        <v>139</v>
      </c>
      <c r="C283">
        <v>0</v>
      </c>
      <c r="D283">
        <v>650</v>
      </c>
      <c r="E283">
        <v>3875</v>
      </c>
      <c r="F283">
        <v>423</v>
      </c>
      <c r="G283" s="107">
        <v>40875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1</v>
      </c>
      <c r="P283">
        <v>0</v>
      </c>
      <c r="Q283">
        <v>0</v>
      </c>
      <c r="R283" t="s">
        <v>140</v>
      </c>
      <c r="S283" s="107">
        <v>42564</v>
      </c>
      <c r="T283" s="108">
        <f t="shared" si="4"/>
        <v>55.5</v>
      </c>
    </row>
    <row r="284" spans="1:20" x14ac:dyDescent="0.25">
      <c r="A284">
        <v>83</v>
      </c>
      <c r="B284" t="s">
        <v>139</v>
      </c>
      <c r="C284">
        <v>1</v>
      </c>
      <c r="D284">
        <v>347</v>
      </c>
      <c r="E284">
        <v>191</v>
      </c>
      <c r="G284" s="107">
        <v>40841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 t="s">
        <v>140</v>
      </c>
      <c r="S284" s="107">
        <v>42530</v>
      </c>
      <c r="T284" s="108">
        <f t="shared" si="4"/>
        <v>55.466666666666669</v>
      </c>
    </row>
    <row r="285" spans="1:20" x14ac:dyDescent="0.25">
      <c r="A285">
        <v>66</v>
      </c>
      <c r="B285" t="s">
        <v>139</v>
      </c>
      <c r="C285">
        <v>1</v>
      </c>
      <c r="D285">
        <v>55752</v>
      </c>
      <c r="E285">
        <v>218669</v>
      </c>
      <c r="F285">
        <v>9874</v>
      </c>
      <c r="G285" s="107">
        <v>40891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1</v>
      </c>
      <c r="P285">
        <v>0</v>
      </c>
      <c r="Q285">
        <v>0</v>
      </c>
      <c r="R285" t="s">
        <v>140</v>
      </c>
      <c r="S285" s="107">
        <v>42579</v>
      </c>
      <c r="T285" s="108">
        <f t="shared" si="4"/>
        <v>55.466666666666669</v>
      </c>
    </row>
    <row r="286" spans="1:20" x14ac:dyDescent="0.25">
      <c r="A286">
        <v>82</v>
      </c>
      <c r="B286" t="s">
        <v>139</v>
      </c>
      <c r="C286">
        <v>1</v>
      </c>
      <c r="F286">
        <v>410</v>
      </c>
      <c r="G286" s="107">
        <v>40889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1</v>
      </c>
      <c r="P286">
        <v>0</v>
      </c>
      <c r="Q286">
        <v>0</v>
      </c>
      <c r="R286" t="s">
        <v>140</v>
      </c>
      <c r="S286" s="107">
        <v>42576</v>
      </c>
      <c r="T286" s="108">
        <f t="shared" si="4"/>
        <v>55.43333333333333</v>
      </c>
    </row>
    <row r="287" spans="1:20" x14ac:dyDescent="0.25">
      <c r="A287">
        <v>44</v>
      </c>
      <c r="B287" t="s">
        <v>139</v>
      </c>
      <c r="C287">
        <v>1</v>
      </c>
      <c r="D287">
        <v>758</v>
      </c>
      <c r="E287">
        <v>4520</v>
      </c>
      <c r="F287">
        <v>208</v>
      </c>
      <c r="G287" s="107">
        <v>40695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1</v>
      </c>
      <c r="Q287">
        <v>0</v>
      </c>
      <c r="R287" t="s">
        <v>140</v>
      </c>
      <c r="S287" s="107">
        <v>42382</v>
      </c>
      <c r="T287" s="108">
        <f t="shared" si="4"/>
        <v>55.4</v>
      </c>
    </row>
    <row r="288" spans="1:20" x14ac:dyDescent="0.25">
      <c r="A288">
        <v>65</v>
      </c>
      <c r="B288" t="s">
        <v>139</v>
      </c>
      <c r="C288">
        <v>1</v>
      </c>
      <c r="F288">
        <v>87</v>
      </c>
      <c r="G288" s="107">
        <v>40893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 t="s">
        <v>140</v>
      </c>
      <c r="S288" s="107">
        <v>42579</v>
      </c>
      <c r="T288" s="108">
        <f t="shared" si="4"/>
        <v>55.4</v>
      </c>
    </row>
    <row r="289" spans="1:20" x14ac:dyDescent="0.25">
      <c r="A289">
        <v>83</v>
      </c>
      <c r="B289" t="s">
        <v>141</v>
      </c>
      <c r="C289">
        <v>1</v>
      </c>
      <c r="D289">
        <v>574</v>
      </c>
      <c r="E289">
        <v>2897</v>
      </c>
      <c r="F289">
        <v>509</v>
      </c>
      <c r="G289" s="107">
        <v>40878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 t="s">
        <v>140</v>
      </c>
      <c r="S289" s="107">
        <v>42563</v>
      </c>
      <c r="T289" s="108">
        <f t="shared" si="4"/>
        <v>55.366666666666667</v>
      </c>
    </row>
    <row r="290" spans="1:20" x14ac:dyDescent="0.25">
      <c r="A290">
        <v>75</v>
      </c>
      <c r="B290" t="s">
        <v>139</v>
      </c>
      <c r="C290">
        <v>1</v>
      </c>
      <c r="D290">
        <v>826</v>
      </c>
      <c r="E290">
        <v>5692</v>
      </c>
      <c r="F290">
        <v>619</v>
      </c>
      <c r="G290" s="107">
        <v>40579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 t="s">
        <v>140</v>
      </c>
      <c r="S290" s="107">
        <v>42262</v>
      </c>
      <c r="T290" s="108">
        <f t="shared" si="4"/>
        <v>55.333333333333336</v>
      </c>
    </row>
    <row r="291" spans="1:20" x14ac:dyDescent="0.25">
      <c r="A291">
        <v>39</v>
      </c>
      <c r="B291" t="s">
        <v>139</v>
      </c>
      <c r="C291">
        <v>1</v>
      </c>
      <c r="D291">
        <v>30166</v>
      </c>
      <c r="E291">
        <v>107967</v>
      </c>
      <c r="F291">
        <v>18328</v>
      </c>
      <c r="G291" s="107">
        <v>40875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 t="s">
        <v>140</v>
      </c>
      <c r="S291" s="107">
        <v>42559</v>
      </c>
      <c r="T291" s="108">
        <f t="shared" si="4"/>
        <v>55.333333333333336</v>
      </c>
    </row>
    <row r="292" spans="1:20" x14ac:dyDescent="0.25">
      <c r="A292">
        <v>65</v>
      </c>
      <c r="B292" t="s">
        <v>139</v>
      </c>
      <c r="C292">
        <v>0</v>
      </c>
      <c r="D292">
        <v>37040</v>
      </c>
      <c r="E292">
        <v>110393</v>
      </c>
      <c r="F292">
        <v>36700</v>
      </c>
      <c r="G292" s="107">
        <v>40888</v>
      </c>
      <c r="H292">
        <v>0</v>
      </c>
      <c r="I292">
        <v>0</v>
      </c>
      <c r="J292">
        <v>1</v>
      </c>
      <c r="K292">
        <v>1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 t="s">
        <v>140</v>
      </c>
      <c r="S292" s="107">
        <v>42571</v>
      </c>
      <c r="T292" s="108">
        <f t="shared" si="4"/>
        <v>55.3</v>
      </c>
    </row>
    <row r="293" spans="1:20" x14ac:dyDescent="0.25">
      <c r="A293">
        <v>63</v>
      </c>
      <c r="B293" t="s">
        <v>139</v>
      </c>
      <c r="C293">
        <v>1</v>
      </c>
      <c r="D293">
        <v>16519</v>
      </c>
      <c r="E293">
        <v>48123</v>
      </c>
      <c r="F293">
        <v>5430</v>
      </c>
      <c r="G293" s="107">
        <v>40882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 t="s">
        <v>140</v>
      </c>
      <c r="S293" s="107">
        <v>42564</v>
      </c>
      <c r="T293" s="108">
        <f t="shared" si="4"/>
        <v>55.266666666666666</v>
      </c>
    </row>
    <row r="294" spans="1:20" x14ac:dyDescent="0.25">
      <c r="A294">
        <v>69</v>
      </c>
      <c r="B294" t="s">
        <v>139</v>
      </c>
      <c r="C294">
        <v>1</v>
      </c>
      <c r="D294">
        <v>34084</v>
      </c>
      <c r="E294">
        <v>116717</v>
      </c>
      <c r="F294">
        <v>28248</v>
      </c>
      <c r="G294" s="107">
        <v>40475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 t="s">
        <v>140</v>
      </c>
      <c r="S294" s="107">
        <v>42157</v>
      </c>
      <c r="T294" s="108">
        <f t="shared" si="4"/>
        <v>55.266666666666666</v>
      </c>
    </row>
    <row r="295" spans="1:20" x14ac:dyDescent="0.25">
      <c r="A295">
        <v>52</v>
      </c>
      <c r="B295" t="s">
        <v>139</v>
      </c>
      <c r="C295">
        <v>1</v>
      </c>
      <c r="D295">
        <v>31259</v>
      </c>
      <c r="E295">
        <v>116026</v>
      </c>
      <c r="F295">
        <v>25518</v>
      </c>
      <c r="G295" s="107">
        <v>40728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 t="s">
        <v>140</v>
      </c>
      <c r="S295" s="107">
        <v>42412</v>
      </c>
      <c r="T295" s="108">
        <f t="shared" si="4"/>
        <v>55.266666666666666</v>
      </c>
    </row>
    <row r="296" spans="1:20" x14ac:dyDescent="0.25">
      <c r="A296">
        <v>60</v>
      </c>
      <c r="B296" t="s">
        <v>141</v>
      </c>
      <c r="C296">
        <v>1</v>
      </c>
      <c r="D296">
        <v>129</v>
      </c>
      <c r="E296">
        <v>425</v>
      </c>
      <c r="F296">
        <v>489</v>
      </c>
      <c r="G296" s="107">
        <v>40526</v>
      </c>
      <c r="H296">
        <v>0</v>
      </c>
      <c r="I296">
        <v>0</v>
      </c>
      <c r="J296">
        <v>1</v>
      </c>
      <c r="K296">
        <v>1</v>
      </c>
      <c r="L296">
        <v>0</v>
      </c>
      <c r="M296">
        <v>0</v>
      </c>
      <c r="N296">
        <v>0</v>
      </c>
      <c r="O296">
        <v>1</v>
      </c>
      <c r="P296">
        <v>1</v>
      </c>
      <c r="Q296">
        <v>0</v>
      </c>
      <c r="R296" t="s">
        <v>140</v>
      </c>
      <c r="S296" s="107">
        <v>42205</v>
      </c>
      <c r="T296" s="108">
        <f t="shared" si="4"/>
        <v>55.2</v>
      </c>
    </row>
    <row r="297" spans="1:20" x14ac:dyDescent="0.25">
      <c r="A297">
        <v>78</v>
      </c>
      <c r="B297" t="s">
        <v>141</v>
      </c>
      <c r="C297">
        <v>1</v>
      </c>
      <c r="D297">
        <v>345</v>
      </c>
      <c r="E297">
        <v>191</v>
      </c>
      <c r="F297">
        <v>336</v>
      </c>
      <c r="G297" s="107">
        <v>40868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 t="s">
        <v>140</v>
      </c>
      <c r="S297" s="107">
        <v>42548</v>
      </c>
      <c r="T297" s="108">
        <f t="shared" si="4"/>
        <v>55.2</v>
      </c>
    </row>
    <row r="298" spans="1:20" x14ac:dyDescent="0.25">
      <c r="A298">
        <v>21</v>
      </c>
      <c r="B298" t="s">
        <v>141</v>
      </c>
      <c r="C298">
        <v>1</v>
      </c>
      <c r="D298">
        <v>878</v>
      </c>
      <c r="E298">
        <v>3131</v>
      </c>
      <c r="F298">
        <v>559</v>
      </c>
      <c r="G298" s="107">
        <v>40737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 t="s">
        <v>140</v>
      </c>
      <c r="S298" s="107">
        <v>42418</v>
      </c>
      <c r="T298" s="108">
        <f t="shared" si="4"/>
        <v>55.166666666666664</v>
      </c>
    </row>
    <row r="299" spans="1:20" x14ac:dyDescent="0.25">
      <c r="A299">
        <v>48</v>
      </c>
      <c r="B299" t="s">
        <v>139</v>
      </c>
      <c r="C299">
        <v>1</v>
      </c>
      <c r="D299">
        <v>34418</v>
      </c>
      <c r="E299">
        <v>115024</v>
      </c>
      <c r="F299">
        <v>21764</v>
      </c>
      <c r="G299" s="107">
        <v>40534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 t="s">
        <v>140</v>
      </c>
      <c r="S299" s="107">
        <v>42212</v>
      </c>
      <c r="T299" s="108">
        <f t="shared" si="4"/>
        <v>55.166666666666664</v>
      </c>
    </row>
    <row r="300" spans="1:20" x14ac:dyDescent="0.25">
      <c r="A300">
        <v>85</v>
      </c>
      <c r="B300" t="s">
        <v>141</v>
      </c>
      <c r="C300">
        <v>1</v>
      </c>
      <c r="D300">
        <v>258</v>
      </c>
      <c r="E300">
        <v>1106</v>
      </c>
      <c r="F300">
        <v>305</v>
      </c>
      <c r="G300" s="107">
        <v>40880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 t="s">
        <v>140</v>
      </c>
      <c r="S300" s="107">
        <v>42558</v>
      </c>
      <c r="T300" s="108">
        <f t="shared" si="4"/>
        <v>55.133333333333333</v>
      </c>
    </row>
    <row r="301" spans="1:20" x14ac:dyDescent="0.25">
      <c r="A301">
        <v>36</v>
      </c>
      <c r="B301" t="s">
        <v>141</v>
      </c>
      <c r="C301">
        <v>1</v>
      </c>
      <c r="D301">
        <v>134194</v>
      </c>
      <c r="E301">
        <v>462490</v>
      </c>
      <c r="F301">
        <v>83573</v>
      </c>
      <c r="G301" s="107">
        <v>40859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</v>
      </c>
      <c r="O301">
        <v>0</v>
      </c>
      <c r="P301">
        <v>0</v>
      </c>
      <c r="Q301">
        <v>1</v>
      </c>
      <c r="R301" t="s">
        <v>140</v>
      </c>
      <c r="S301" s="107">
        <v>42536</v>
      </c>
      <c r="T301" s="108">
        <f t="shared" si="4"/>
        <v>55.1</v>
      </c>
    </row>
    <row r="302" spans="1:20" x14ac:dyDescent="0.25">
      <c r="A302">
        <v>34</v>
      </c>
      <c r="B302" t="s">
        <v>139</v>
      </c>
      <c r="C302">
        <v>1</v>
      </c>
      <c r="F302">
        <v>260</v>
      </c>
      <c r="G302" s="107">
        <v>40899</v>
      </c>
      <c r="H302">
        <v>0</v>
      </c>
      <c r="I302">
        <v>1</v>
      </c>
      <c r="J302">
        <v>1</v>
      </c>
      <c r="K302">
        <v>0</v>
      </c>
      <c r="L302">
        <v>1</v>
      </c>
      <c r="M302">
        <v>0</v>
      </c>
      <c r="N302">
        <v>0</v>
      </c>
      <c r="O302">
        <v>0</v>
      </c>
      <c r="P302">
        <v>0</v>
      </c>
      <c r="Q302">
        <v>0</v>
      </c>
      <c r="R302" t="s">
        <v>140</v>
      </c>
      <c r="S302" s="107">
        <v>42576</v>
      </c>
      <c r="T302" s="108">
        <f t="shared" si="4"/>
        <v>55.1</v>
      </c>
    </row>
    <row r="303" spans="1:20" x14ac:dyDescent="0.25">
      <c r="A303">
        <v>73</v>
      </c>
      <c r="B303" t="s">
        <v>139</v>
      </c>
      <c r="C303">
        <v>1</v>
      </c>
      <c r="D303">
        <v>249</v>
      </c>
      <c r="E303">
        <v>113</v>
      </c>
      <c r="F303">
        <v>146</v>
      </c>
      <c r="G303" s="107">
        <v>40619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1</v>
      </c>
      <c r="Q303">
        <v>0</v>
      </c>
      <c r="R303" t="s">
        <v>140</v>
      </c>
      <c r="S303" s="107">
        <v>42297</v>
      </c>
      <c r="T303" s="108">
        <f t="shared" si="4"/>
        <v>55.1</v>
      </c>
    </row>
    <row r="304" spans="1:20" x14ac:dyDescent="0.25">
      <c r="A304">
        <v>83</v>
      </c>
      <c r="B304" t="s">
        <v>139</v>
      </c>
      <c r="C304">
        <v>1</v>
      </c>
      <c r="D304">
        <v>1289</v>
      </c>
      <c r="E304">
        <v>6797</v>
      </c>
      <c r="F304">
        <v>801</v>
      </c>
      <c r="G304" s="107">
        <v>40891</v>
      </c>
      <c r="H304">
        <v>0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0</v>
      </c>
      <c r="R304" t="s">
        <v>140</v>
      </c>
      <c r="S304" s="107">
        <v>42565</v>
      </c>
      <c r="T304" s="108">
        <f t="shared" si="4"/>
        <v>55</v>
      </c>
    </row>
    <row r="305" spans="1:20" x14ac:dyDescent="0.25">
      <c r="A305">
        <v>54</v>
      </c>
      <c r="B305" t="s">
        <v>139</v>
      </c>
      <c r="C305">
        <v>1</v>
      </c>
      <c r="F305">
        <v>423</v>
      </c>
      <c r="G305" s="107">
        <v>40514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1</v>
      </c>
      <c r="P305">
        <v>0</v>
      </c>
      <c r="Q305">
        <v>0</v>
      </c>
      <c r="R305" t="s">
        <v>140</v>
      </c>
      <c r="S305" s="107">
        <v>42187</v>
      </c>
      <c r="T305" s="108">
        <f t="shared" si="4"/>
        <v>55</v>
      </c>
    </row>
    <row r="306" spans="1:20" x14ac:dyDescent="0.25">
      <c r="A306">
        <v>33</v>
      </c>
      <c r="B306" t="s">
        <v>139</v>
      </c>
      <c r="C306">
        <v>0</v>
      </c>
      <c r="D306">
        <v>579</v>
      </c>
      <c r="E306">
        <v>2767</v>
      </c>
      <c r="F306">
        <v>793</v>
      </c>
      <c r="G306" s="107">
        <v>40868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 t="s">
        <v>140</v>
      </c>
      <c r="S306" s="107">
        <v>42541</v>
      </c>
      <c r="T306" s="108">
        <f t="shared" si="4"/>
        <v>54.966666666666669</v>
      </c>
    </row>
    <row r="307" spans="1:20" x14ac:dyDescent="0.25">
      <c r="A307">
        <v>80</v>
      </c>
      <c r="B307" t="s">
        <v>139</v>
      </c>
      <c r="C307">
        <v>1</v>
      </c>
      <c r="F307">
        <v>241</v>
      </c>
      <c r="G307" s="107">
        <v>40564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 t="s">
        <v>140</v>
      </c>
      <c r="S307" s="107">
        <v>42233</v>
      </c>
      <c r="T307" s="108">
        <f t="shared" si="4"/>
        <v>54.866666666666667</v>
      </c>
    </row>
    <row r="308" spans="1:20" x14ac:dyDescent="0.25">
      <c r="A308">
        <v>84</v>
      </c>
      <c r="B308" t="s">
        <v>139</v>
      </c>
      <c r="C308">
        <v>1</v>
      </c>
      <c r="D308">
        <v>345</v>
      </c>
      <c r="E308">
        <v>191</v>
      </c>
      <c r="F308">
        <v>423</v>
      </c>
      <c r="G308" s="107">
        <v>40805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 t="s">
        <v>140</v>
      </c>
      <c r="S308" s="107">
        <v>42473</v>
      </c>
      <c r="T308" s="108">
        <f t="shared" si="4"/>
        <v>54.8</v>
      </c>
    </row>
    <row r="309" spans="1:20" x14ac:dyDescent="0.25">
      <c r="A309">
        <v>29</v>
      </c>
      <c r="B309" t="s">
        <v>139</v>
      </c>
      <c r="C309">
        <v>1</v>
      </c>
      <c r="D309">
        <v>891</v>
      </c>
      <c r="E309">
        <v>2958</v>
      </c>
      <c r="F309">
        <v>370</v>
      </c>
      <c r="G309" s="107">
        <v>40875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 t="s">
        <v>140</v>
      </c>
      <c r="S309" s="107">
        <v>42542</v>
      </c>
      <c r="T309" s="108">
        <f t="shared" si="4"/>
        <v>54.766666666666666</v>
      </c>
    </row>
    <row r="310" spans="1:20" x14ac:dyDescent="0.25">
      <c r="A310">
        <v>78</v>
      </c>
      <c r="B310" t="s">
        <v>139</v>
      </c>
      <c r="C310">
        <v>0</v>
      </c>
      <c r="D310">
        <v>350</v>
      </c>
      <c r="E310">
        <v>191</v>
      </c>
      <c r="G310" s="107">
        <v>40780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 t="s">
        <v>140</v>
      </c>
      <c r="S310" s="107">
        <v>42446</v>
      </c>
      <c r="T310" s="108">
        <f t="shared" si="4"/>
        <v>54.733333333333334</v>
      </c>
    </row>
    <row r="311" spans="1:20" x14ac:dyDescent="0.25">
      <c r="A311">
        <v>54</v>
      </c>
      <c r="B311" t="s">
        <v>139</v>
      </c>
      <c r="C311">
        <v>1</v>
      </c>
      <c r="D311">
        <v>28182</v>
      </c>
      <c r="E311">
        <v>103450</v>
      </c>
      <c r="F311">
        <v>16695</v>
      </c>
      <c r="G311" s="107">
        <v>40667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 t="s">
        <v>140</v>
      </c>
      <c r="S311" s="107">
        <v>42332</v>
      </c>
      <c r="T311" s="108">
        <f t="shared" si="4"/>
        <v>54.666666666666664</v>
      </c>
    </row>
    <row r="312" spans="1:20" x14ac:dyDescent="0.25">
      <c r="A312">
        <v>71</v>
      </c>
      <c r="B312" t="s">
        <v>139</v>
      </c>
      <c r="C312">
        <v>1</v>
      </c>
      <c r="D312">
        <v>1867</v>
      </c>
      <c r="E312">
        <v>6399</v>
      </c>
      <c r="F312">
        <v>146</v>
      </c>
      <c r="G312" s="107">
        <v>40738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 t="s">
        <v>140</v>
      </c>
      <c r="S312" s="107">
        <v>42404</v>
      </c>
      <c r="T312" s="108">
        <f t="shared" si="4"/>
        <v>54.666666666666664</v>
      </c>
    </row>
    <row r="313" spans="1:20" x14ac:dyDescent="0.25">
      <c r="A313">
        <v>77</v>
      </c>
      <c r="B313" t="s">
        <v>139</v>
      </c>
      <c r="C313">
        <v>1</v>
      </c>
      <c r="F313">
        <v>343</v>
      </c>
      <c r="G313" s="107">
        <v>40919</v>
      </c>
      <c r="H313">
        <v>0</v>
      </c>
      <c r="I313">
        <v>0</v>
      </c>
      <c r="J313">
        <v>0</v>
      </c>
      <c r="K313">
        <v>1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 t="s">
        <v>140</v>
      </c>
      <c r="S313" s="107">
        <v>42578</v>
      </c>
      <c r="T313" s="108">
        <f t="shared" si="4"/>
        <v>54.533333333333331</v>
      </c>
    </row>
    <row r="314" spans="1:20" x14ac:dyDescent="0.25">
      <c r="A314">
        <v>73</v>
      </c>
      <c r="B314" t="s">
        <v>139</v>
      </c>
      <c r="C314">
        <v>1</v>
      </c>
      <c r="F314">
        <v>262</v>
      </c>
      <c r="G314" s="107">
        <v>40645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1</v>
      </c>
      <c r="P314">
        <v>0</v>
      </c>
      <c r="Q314">
        <v>0</v>
      </c>
      <c r="R314" t="s">
        <v>140</v>
      </c>
      <c r="S314" s="107">
        <v>42304</v>
      </c>
      <c r="T314" s="108">
        <f t="shared" si="4"/>
        <v>54.5</v>
      </c>
    </row>
    <row r="315" spans="1:20" x14ac:dyDescent="0.25">
      <c r="A315">
        <v>94</v>
      </c>
      <c r="B315" t="s">
        <v>139</v>
      </c>
      <c r="C315">
        <v>1</v>
      </c>
      <c r="D315">
        <v>3463</v>
      </c>
      <c r="E315">
        <v>13577</v>
      </c>
      <c r="F315">
        <v>856</v>
      </c>
      <c r="G315" s="107">
        <v>40863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 t="s">
        <v>140</v>
      </c>
      <c r="S315" s="107">
        <v>42522</v>
      </c>
      <c r="T315" s="108">
        <f t="shared" si="4"/>
        <v>54.5</v>
      </c>
    </row>
    <row r="316" spans="1:20" x14ac:dyDescent="0.25">
      <c r="A316">
        <v>48</v>
      </c>
      <c r="B316" t="s">
        <v>139</v>
      </c>
      <c r="C316">
        <v>1</v>
      </c>
      <c r="D316">
        <v>2419</v>
      </c>
      <c r="E316">
        <v>11919</v>
      </c>
      <c r="F316">
        <v>288</v>
      </c>
      <c r="G316" s="107">
        <v>40806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0</v>
      </c>
      <c r="N316">
        <v>0</v>
      </c>
      <c r="O316">
        <v>0</v>
      </c>
      <c r="P316">
        <v>0</v>
      </c>
      <c r="Q316">
        <v>0</v>
      </c>
      <c r="R316" t="s">
        <v>140</v>
      </c>
      <c r="S316" s="107">
        <v>42464</v>
      </c>
      <c r="T316" s="108">
        <f t="shared" si="4"/>
        <v>54.466666666666669</v>
      </c>
    </row>
    <row r="317" spans="1:20" x14ac:dyDescent="0.25">
      <c r="A317">
        <v>70</v>
      </c>
      <c r="B317" t="s">
        <v>141</v>
      </c>
      <c r="C317">
        <v>1</v>
      </c>
      <c r="F317">
        <v>598</v>
      </c>
      <c r="G317" s="107">
        <v>40679</v>
      </c>
      <c r="H317">
        <v>0</v>
      </c>
      <c r="I317">
        <v>0</v>
      </c>
      <c r="J317">
        <v>0</v>
      </c>
      <c r="K317">
        <v>1</v>
      </c>
      <c r="L317">
        <v>0</v>
      </c>
      <c r="M317">
        <v>0</v>
      </c>
      <c r="N317">
        <v>0</v>
      </c>
      <c r="O317">
        <v>0</v>
      </c>
      <c r="P317">
        <v>1</v>
      </c>
      <c r="Q317">
        <v>0</v>
      </c>
      <c r="R317" t="s">
        <v>140</v>
      </c>
      <c r="S317" s="107">
        <v>42338</v>
      </c>
      <c r="T317" s="108">
        <f t="shared" si="4"/>
        <v>54.466666666666669</v>
      </c>
    </row>
    <row r="318" spans="1:20" x14ac:dyDescent="0.25">
      <c r="A318">
        <v>69</v>
      </c>
      <c r="B318" t="s">
        <v>139</v>
      </c>
      <c r="C318">
        <v>1</v>
      </c>
      <c r="D318">
        <v>3998</v>
      </c>
      <c r="E318">
        <v>12187</v>
      </c>
      <c r="F318">
        <v>908</v>
      </c>
      <c r="G318" s="107">
        <v>40823</v>
      </c>
      <c r="H318">
        <v>0</v>
      </c>
      <c r="I318">
        <v>1</v>
      </c>
      <c r="J318">
        <v>1</v>
      </c>
      <c r="K318">
        <v>1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0</v>
      </c>
      <c r="R318" t="s">
        <v>140</v>
      </c>
      <c r="S318" s="107">
        <v>42480</v>
      </c>
      <c r="T318" s="108">
        <f t="shared" si="4"/>
        <v>54.43333333333333</v>
      </c>
    </row>
    <row r="319" spans="1:20" x14ac:dyDescent="0.25">
      <c r="A319">
        <v>81</v>
      </c>
      <c r="B319" t="s">
        <v>139</v>
      </c>
      <c r="C319">
        <v>1</v>
      </c>
      <c r="D319">
        <v>30452</v>
      </c>
      <c r="E319">
        <v>109962</v>
      </c>
      <c r="F319">
        <v>730</v>
      </c>
      <c r="G319" s="107">
        <v>40894</v>
      </c>
      <c r="H319">
        <v>0</v>
      </c>
      <c r="I319">
        <v>0</v>
      </c>
      <c r="J319">
        <v>0</v>
      </c>
      <c r="K319">
        <v>0</v>
      </c>
      <c r="L319">
        <v>1</v>
      </c>
      <c r="M319">
        <v>0</v>
      </c>
      <c r="N319">
        <v>0</v>
      </c>
      <c r="O319">
        <v>0</v>
      </c>
      <c r="P319">
        <v>0</v>
      </c>
      <c r="Q319">
        <v>0</v>
      </c>
      <c r="R319" t="s">
        <v>140</v>
      </c>
      <c r="S319" s="107">
        <v>42549</v>
      </c>
      <c r="T319" s="108">
        <f t="shared" si="4"/>
        <v>54.366666666666667</v>
      </c>
    </row>
    <row r="320" spans="1:20" x14ac:dyDescent="0.25">
      <c r="A320">
        <v>23</v>
      </c>
      <c r="B320" t="s">
        <v>139</v>
      </c>
      <c r="C320">
        <v>1</v>
      </c>
      <c r="D320">
        <v>526</v>
      </c>
      <c r="E320">
        <v>6429</v>
      </c>
      <c r="F320">
        <v>775</v>
      </c>
      <c r="G320" s="107">
        <v>40591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 t="s">
        <v>140</v>
      </c>
      <c r="S320" s="107">
        <v>42243</v>
      </c>
      <c r="T320" s="108">
        <f t="shared" si="4"/>
        <v>54.333333333333336</v>
      </c>
    </row>
    <row r="321" spans="1:20" x14ac:dyDescent="0.25">
      <c r="A321">
        <v>82</v>
      </c>
      <c r="B321" t="s">
        <v>139</v>
      </c>
      <c r="C321">
        <v>1</v>
      </c>
      <c r="D321">
        <v>345</v>
      </c>
      <c r="E321">
        <v>191</v>
      </c>
      <c r="G321" s="107">
        <v>40813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0</v>
      </c>
      <c r="Q321">
        <v>0</v>
      </c>
      <c r="R321" t="s">
        <v>140</v>
      </c>
      <c r="S321" s="107">
        <v>42465</v>
      </c>
      <c r="T321" s="108">
        <f t="shared" si="4"/>
        <v>54.266666666666666</v>
      </c>
    </row>
    <row r="322" spans="1:20" x14ac:dyDescent="0.25">
      <c r="A322">
        <v>72</v>
      </c>
      <c r="B322" t="s">
        <v>139</v>
      </c>
      <c r="C322">
        <v>1</v>
      </c>
      <c r="D322">
        <v>347</v>
      </c>
      <c r="E322">
        <v>166</v>
      </c>
      <c r="F322">
        <v>423</v>
      </c>
      <c r="G322" s="107">
        <v>40666</v>
      </c>
      <c r="H322">
        <v>0</v>
      </c>
      <c r="I322">
        <v>0</v>
      </c>
      <c r="J322">
        <v>1</v>
      </c>
      <c r="K322">
        <v>0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 t="s">
        <v>140</v>
      </c>
      <c r="S322" s="107">
        <v>42318</v>
      </c>
      <c r="T322" s="108">
        <f t="shared" ref="T322:T385" si="5">DAYS360(G322, S322)/30</f>
        <v>54.233333333333334</v>
      </c>
    </row>
    <row r="323" spans="1:20" x14ac:dyDescent="0.25">
      <c r="A323">
        <v>83</v>
      </c>
      <c r="B323" t="s">
        <v>141</v>
      </c>
      <c r="C323">
        <v>1</v>
      </c>
      <c r="D323">
        <v>733</v>
      </c>
      <c r="E323">
        <v>1926</v>
      </c>
      <c r="F323">
        <v>39</v>
      </c>
      <c r="G323" s="107">
        <v>40933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1</v>
      </c>
      <c r="R323" t="s">
        <v>140</v>
      </c>
      <c r="S323" s="107">
        <v>42578</v>
      </c>
      <c r="T323" s="108">
        <f t="shared" si="5"/>
        <v>54.06666666666667</v>
      </c>
    </row>
    <row r="324" spans="1:20" x14ac:dyDescent="0.25">
      <c r="A324">
        <v>53</v>
      </c>
      <c r="B324" t="s">
        <v>139</v>
      </c>
      <c r="C324">
        <v>1</v>
      </c>
      <c r="D324">
        <v>8174</v>
      </c>
      <c r="E324">
        <v>33983</v>
      </c>
      <c r="F324">
        <v>3632</v>
      </c>
      <c r="G324" s="107">
        <v>40925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0</v>
      </c>
      <c r="P324">
        <v>0</v>
      </c>
      <c r="Q324">
        <v>0</v>
      </c>
      <c r="R324" t="s">
        <v>140</v>
      </c>
      <c r="S324" s="107">
        <v>42570</v>
      </c>
      <c r="T324" s="108">
        <f t="shared" si="5"/>
        <v>54.06666666666667</v>
      </c>
    </row>
    <row r="325" spans="1:20" x14ac:dyDescent="0.25">
      <c r="A325">
        <v>74</v>
      </c>
      <c r="B325" t="s">
        <v>139</v>
      </c>
      <c r="C325">
        <v>1</v>
      </c>
      <c r="D325">
        <v>313</v>
      </c>
      <c r="E325">
        <v>191</v>
      </c>
      <c r="F325">
        <v>219</v>
      </c>
      <c r="G325" s="107">
        <v>40854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0</v>
      </c>
      <c r="O325">
        <v>0</v>
      </c>
      <c r="P325">
        <v>0</v>
      </c>
      <c r="Q325">
        <v>0</v>
      </c>
      <c r="R325" t="s">
        <v>140</v>
      </c>
      <c r="S325" s="107">
        <v>42499</v>
      </c>
      <c r="T325" s="108">
        <f t="shared" si="5"/>
        <v>54.06666666666667</v>
      </c>
    </row>
    <row r="326" spans="1:20" x14ac:dyDescent="0.25">
      <c r="A326">
        <v>69</v>
      </c>
      <c r="B326" t="s">
        <v>139</v>
      </c>
      <c r="C326">
        <v>1</v>
      </c>
      <c r="F326">
        <v>343</v>
      </c>
      <c r="G326" s="107">
        <v>40926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1</v>
      </c>
      <c r="P326">
        <v>0</v>
      </c>
      <c r="Q326">
        <v>0</v>
      </c>
      <c r="R326" t="s">
        <v>140</v>
      </c>
      <c r="S326" s="107">
        <v>42570</v>
      </c>
      <c r="T326" s="108">
        <f t="shared" si="5"/>
        <v>54.033333333333331</v>
      </c>
    </row>
    <row r="327" spans="1:20" x14ac:dyDescent="0.25">
      <c r="A327">
        <v>84</v>
      </c>
      <c r="B327" t="s">
        <v>139</v>
      </c>
      <c r="C327">
        <v>1</v>
      </c>
      <c r="D327">
        <v>16343</v>
      </c>
      <c r="E327">
        <v>44792</v>
      </c>
      <c r="F327">
        <v>6293</v>
      </c>
      <c r="G327" s="107">
        <v>40858</v>
      </c>
      <c r="H327">
        <v>0</v>
      </c>
      <c r="I327">
        <v>0</v>
      </c>
      <c r="J327">
        <v>0</v>
      </c>
      <c r="K327">
        <v>1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 t="s">
        <v>140</v>
      </c>
      <c r="S327" s="107">
        <v>42501</v>
      </c>
      <c r="T327" s="108">
        <f t="shared" si="5"/>
        <v>54</v>
      </c>
    </row>
    <row r="328" spans="1:20" x14ac:dyDescent="0.25">
      <c r="A328">
        <v>55</v>
      </c>
      <c r="B328" t="s">
        <v>139</v>
      </c>
      <c r="C328">
        <v>1</v>
      </c>
      <c r="F328">
        <v>412</v>
      </c>
      <c r="G328" s="107">
        <v>40933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 t="s">
        <v>140</v>
      </c>
      <c r="S328" s="107">
        <v>42576</v>
      </c>
      <c r="T328" s="108">
        <f t="shared" si="5"/>
        <v>54</v>
      </c>
    </row>
    <row r="329" spans="1:20" x14ac:dyDescent="0.25">
      <c r="A329">
        <v>76</v>
      </c>
      <c r="B329" t="s">
        <v>139</v>
      </c>
      <c r="C329">
        <v>1</v>
      </c>
      <c r="F329">
        <v>260</v>
      </c>
      <c r="G329" s="107">
        <v>40941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0</v>
      </c>
      <c r="Q329">
        <v>0</v>
      </c>
      <c r="R329" t="s">
        <v>140</v>
      </c>
      <c r="S329" s="107">
        <v>42578</v>
      </c>
      <c r="T329" s="108">
        <f t="shared" si="5"/>
        <v>53.833333333333336</v>
      </c>
    </row>
    <row r="330" spans="1:20" x14ac:dyDescent="0.25">
      <c r="A330">
        <v>84</v>
      </c>
      <c r="B330" t="s">
        <v>141</v>
      </c>
      <c r="C330">
        <v>1</v>
      </c>
      <c r="D330">
        <v>36</v>
      </c>
      <c r="E330">
        <v>409</v>
      </c>
      <c r="G330" s="107">
        <v>40645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 t="s">
        <v>140</v>
      </c>
      <c r="S330" s="107">
        <v>42283</v>
      </c>
      <c r="T330" s="108">
        <f t="shared" si="5"/>
        <v>53.8</v>
      </c>
    </row>
    <row r="331" spans="1:20" x14ac:dyDescent="0.25">
      <c r="A331">
        <v>49</v>
      </c>
      <c r="B331" t="s">
        <v>139</v>
      </c>
      <c r="C331">
        <v>1</v>
      </c>
      <c r="D331">
        <v>18</v>
      </c>
      <c r="E331">
        <v>173</v>
      </c>
      <c r="F331">
        <v>442</v>
      </c>
      <c r="G331" s="107">
        <v>40842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 t="s">
        <v>140</v>
      </c>
      <c r="S331" s="107">
        <v>42480</v>
      </c>
      <c r="T331" s="108">
        <f t="shared" si="5"/>
        <v>53.8</v>
      </c>
    </row>
    <row r="332" spans="1:20" x14ac:dyDescent="0.25">
      <c r="A332">
        <v>87</v>
      </c>
      <c r="B332" t="s">
        <v>141</v>
      </c>
      <c r="C332">
        <v>1</v>
      </c>
      <c r="D332">
        <v>16023</v>
      </c>
      <c r="E332">
        <v>56957</v>
      </c>
      <c r="F332">
        <v>7845</v>
      </c>
      <c r="G332" s="107">
        <v>40898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1</v>
      </c>
      <c r="Q332">
        <v>0</v>
      </c>
      <c r="R332" t="s">
        <v>140</v>
      </c>
      <c r="S332" s="107">
        <v>42536</v>
      </c>
      <c r="T332" s="108">
        <f t="shared" si="5"/>
        <v>53.8</v>
      </c>
    </row>
    <row r="333" spans="1:20" x14ac:dyDescent="0.25">
      <c r="A333">
        <v>60</v>
      </c>
      <c r="B333" t="s">
        <v>139</v>
      </c>
      <c r="C333">
        <v>1</v>
      </c>
      <c r="D333">
        <v>18</v>
      </c>
      <c r="E333">
        <v>173</v>
      </c>
      <c r="G333" s="107">
        <v>40870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 t="s">
        <v>140</v>
      </c>
      <c r="S333" s="107">
        <v>42507</v>
      </c>
      <c r="T333" s="108">
        <f t="shared" si="5"/>
        <v>53.8</v>
      </c>
    </row>
    <row r="334" spans="1:20" x14ac:dyDescent="0.25">
      <c r="A334">
        <v>54</v>
      </c>
      <c r="B334" t="s">
        <v>139</v>
      </c>
      <c r="C334">
        <v>1</v>
      </c>
      <c r="D334">
        <v>19713</v>
      </c>
      <c r="E334">
        <v>66642</v>
      </c>
      <c r="F334">
        <v>4823</v>
      </c>
      <c r="G334" s="107">
        <v>40944</v>
      </c>
      <c r="H334">
        <v>0</v>
      </c>
      <c r="I334">
        <v>0</v>
      </c>
      <c r="J334">
        <v>0</v>
      </c>
      <c r="K334">
        <v>1</v>
      </c>
      <c r="L334">
        <v>0</v>
      </c>
      <c r="M334">
        <v>1</v>
      </c>
      <c r="N334">
        <v>0</v>
      </c>
      <c r="O334">
        <v>0</v>
      </c>
      <c r="P334">
        <v>0</v>
      </c>
      <c r="Q334">
        <v>0</v>
      </c>
      <c r="R334" t="s">
        <v>140</v>
      </c>
      <c r="S334" s="107">
        <v>42579</v>
      </c>
      <c r="T334" s="108">
        <f t="shared" si="5"/>
        <v>53.766666666666666</v>
      </c>
    </row>
    <row r="335" spans="1:20" x14ac:dyDescent="0.25">
      <c r="A335">
        <v>73</v>
      </c>
      <c r="B335" t="s">
        <v>139</v>
      </c>
      <c r="C335">
        <v>1</v>
      </c>
      <c r="D335">
        <v>695</v>
      </c>
      <c r="E335">
        <v>1676</v>
      </c>
      <c r="F335">
        <v>219</v>
      </c>
      <c r="G335" s="107">
        <v>40897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 t="s">
        <v>140</v>
      </c>
      <c r="S335" s="107">
        <v>42534</v>
      </c>
      <c r="T335" s="108">
        <f t="shared" si="5"/>
        <v>53.766666666666666</v>
      </c>
    </row>
    <row r="336" spans="1:20" x14ac:dyDescent="0.25">
      <c r="A336">
        <v>65</v>
      </c>
      <c r="B336" t="s">
        <v>139</v>
      </c>
      <c r="C336">
        <v>1</v>
      </c>
      <c r="D336">
        <v>434</v>
      </c>
      <c r="E336">
        <v>4781</v>
      </c>
      <c r="G336" s="107">
        <v>40816</v>
      </c>
      <c r="H336">
        <v>0</v>
      </c>
      <c r="I336">
        <v>1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1</v>
      </c>
      <c r="R336" t="s">
        <v>140</v>
      </c>
      <c r="S336" s="107">
        <v>42451</v>
      </c>
      <c r="T336" s="108">
        <f t="shared" si="5"/>
        <v>53.733333333333334</v>
      </c>
    </row>
    <row r="337" spans="1:20" x14ac:dyDescent="0.25">
      <c r="A337">
        <v>46</v>
      </c>
      <c r="B337" t="s">
        <v>141</v>
      </c>
      <c r="C337">
        <v>1</v>
      </c>
      <c r="D337">
        <v>178</v>
      </c>
      <c r="E337">
        <v>740</v>
      </c>
      <c r="F337">
        <v>81</v>
      </c>
      <c r="G337" s="107">
        <v>40926</v>
      </c>
      <c r="H337">
        <v>0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1</v>
      </c>
      <c r="Q337">
        <v>0</v>
      </c>
      <c r="R337" t="s">
        <v>140</v>
      </c>
      <c r="S337" s="107">
        <v>42559</v>
      </c>
      <c r="T337" s="108">
        <f t="shared" si="5"/>
        <v>53.666666666666664</v>
      </c>
    </row>
    <row r="338" spans="1:20" x14ac:dyDescent="0.25">
      <c r="A338">
        <v>65</v>
      </c>
      <c r="B338" t="s">
        <v>139</v>
      </c>
      <c r="C338">
        <v>1</v>
      </c>
      <c r="D338">
        <v>422</v>
      </c>
      <c r="E338">
        <v>1163</v>
      </c>
      <c r="F338">
        <v>219</v>
      </c>
      <c r="G338" s="107">
        <v>40807</v>
      </c>
      <c r="H338">
        <v>0</v>
      </c>
      <c r="I338">
        <v>0</v>
      </c>
      <c r="J338">
        <v>1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 t="s">
        <v>140</v>
      </c>
      <c r="S338" s="107">
        <v>42439</v>
      </c>
      <c r="T338" s="108">
        <f t="shared" si="5"/>
        <v>53.633333333333333</v>
      </c>
    </row>
    <row r="339" spans="1:20" x14ac:dyDescent="0.25">
      <c r="A339">
        <v>35</v>
      </c>
      <c r="B339" t="s">
        <v>141</v>
      </c>
      <c r="C339">
        <v>1</v>
      </c>
      <c r="D339">
        <v>555</v>
      </c>
      <c r="E339">
        <v>2948</v>
      </c>
      <c r="F339">
        <v>589</v>
      </c>
      <c r="G339" s="107">
        <v>40947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 t="s">
        <v>140</v>
      </c>
      <c r="S339" s="107">
        <v>42578</v>
      </c>
      <c r="T339" s="108">
        <f t="shared" si="5"/>
        <v>53.633333333333333</v>
      </c>
    </row>
    <row r="340" spans="1:20" x14ac:dyDescent="0.25">
      <c r="A340">
        <v>61</v>
      </c>
      <c r="B340" t="s">
        <v>141</v>
      </c>
      <c r="C340">
        <v>1</v>
      </c>
      <c r="D340">
        <v>715</v>
      </c>
      <c r="E340">
        <v>8180</v>
      </c>
      <c r="F340">
        <v>1058</v>
      </c>
      <c r="G340" s="107">
        <v>40946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1</v>
      </c>
      <c r="Q340">
        <v>0</v>
      </c>
      <c r="R340" t="s">
        <v>140</v>
      </c>
      <c r="S340" s="107">
        <v>42576</v>
      </c>
      <c r="T340" s="108">
        <f t="shared" si="5"/>
        <v>53.6</v>
      </c>
    </row>
    <row r="341" spans="1:20" x14ac:dyDescent="0.25">
      <c r="A341">
        <v>12</v>
      </c>
      <c r="B341" t="s">
        <v>139</v>
      </c>
      <c r="C341">
        <v>1</v>
      </c>
      <c r="D341">
        <v>887</v>
      </c>
      <c r="E341">
        <v>5047</v>
      </c>
      <c r="F341">
        <v>108</v>
      </c>
      <c r="G341" s="107">
        <v>40766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 t="s">
        <v>140</v>
      </c>
      <c r="S341" s="107">
        <v>42397</v>
      </c>
      <c r="T341" s="108">
        <f t="shared" si="5"/>
        <v>53.56666666666667</v>
      </c>
    </row>
    <row r="342" spans="1:20" x14ac:dyDescent="0.25">
      <c r="A342">
        <v>68</v>
      </c>
      <c r="B342" t="s">
        <v>139</v>
      </c>
      <c r="C342">
        <v>1</v>
      </c>
      <c r="F342">
        <v>504</v>
      </c>
      <c r="G342" s="107">
        <v>40827</v>
      </c>
      <c r="H342">
        <v>0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1</v>
      </c>
      <c r="Q342">
        <v>0</v>
      </c>
      <c r="R342" t="s">
        <v>140</v>
      </c>
      <c r="S342" s="107">
        <v>42452</v>
      </c>
      <c r="T342" s="108">
        <f t="shared" si="5"/>
        <v>53.4</v>
      </c>
    </row>
    <row r="343" spans="1:20" x14ac:dyDescent="0.25">
      <c r="A343">
        <v>73</v>
      </c>
      <c r="B343" t="s">
        <v>139</v>
      </c>
      <c r="C343">
        <v>1</v>
      </c>
      <c r="D343">
        <v>358</v>
      </c>
      <c r="E343">
        <v>191</v>
      </c>
      <c r="F343">
        <v>423</v>
      </c>
      <c r="G343" s="107">
        <v>40920</v>
      </c>
      <c r="H343">
        <v>0</v>
      </c>
      <c r="I343">
        <v>1</v>
      </c>
      <c r="J343">
        <v>0</v>
      </c>
      <c r="K343">
        <v>1</v>
      </c>
      <c r="L343">
        <v>1</v>
      </c>
      <c r="M343">
        <v>0</v>
      </c>
      <c r="N343">
        <v>0</v>
      </c>
      <c r="O343">
        <v>0</v>
      </c>
      <c r="P343">
        <v>0</v>
      </c>
      <c r="Q343">
        <v>0</v>
      </c>
      <c r="R343" t="s">
        <v>140</v>
      </c>
      <c r="S343" s="107">
        <v>42544</v>
      </c>
      <c r="T343" s="108">
        <f t="shared" si="5"/>
        <v>53.366666666666667</v>
      </c>
    </row>
    <row r="344" spans="1:20" x14ac:dyDescent="0.25">
      <c r="A344">
        <v>65</v>
      </c>
      <c r="B344" t="s">
        <v>139</v>
      </c>
      <c r="C344">
        <v>1</v>
      </c>
      <c r="F344">
        <v>175</v>
      </c>
      <c r="G344" s="107">
        <v>40946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 t="s">
        <v>140</v>
      </c>
      <c r="S344" s="107">
        <v>42569</v>
      </c>
      <c r="T344" s="108">
        <f t="shared" si="5"/>
        <v>53.366666666666667</v>
      </c>
    </row>
    <row r="345" spans="1:20" x14ac:dyDescent="0.25">
      <c r="A345">
        <v>88</v>
      </c>
      <c r="B345" t="s">
        <v>139</v>
      </c>
      <c r="C345">
        <v>1</v>
      </c>
      <c r="D345">
        <v>2016</v>
      </c>
      <c r="E345">
        <v>7874</v>
      </c>
      <c r="F345">
        <v>774</v>
      </c>
      <c r="G345" s="107">
        <v>40883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1</v>
      </c>
      <c r="P345">
        <v>0</v>
      </c>
      <c r="Q345">
        <v>0</v>
      </c>
      <c r="R345" t="s">
        <v>140</v>
      </c>
      <c r="S345" s="107">
        <v>42507</v>
      </c>
      <c r="T345" s="108">
        <f t="shared" si="5"/>
        <v>53.366666666666667</v>
      </c>
    </row>
    <row r="346" spans="1:20" x14ac:dyDescent="0.25">
      <c r="A346">
        <v>45</v>
      </c>
      <c r="B346" t="s">
        <v>141</v>
      </c>
      <c r="C346">
        <v>1</v>
      </c>
      <c r="F346">
        <v>146</v>
      </c>
      <c r="G346" s="107">
        <v>40892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 t="s">
        <v>140</v>
      </c>
      <c r="S346" s="107">
        <v>42513</v>
      </c>
      <c r="T346" s="108">
        <f t="shared" si="5"/>
        <v>53.266666666666666</v>
      </c>
    </row>
    <row r="347" spans="1:20" x14ac:dyDescent="0.25">
      <c r="A347">
        <v>94</v>
      </c>
      <c r="B347" t="s">
        <v>139</v>
      </c>
      <c r="C347">
        <v>1</v>
      </c>
      <c r="D347">
        <v>1071</v>
      </c>
      <c r="E347">
        <v>7457</v>
      </c>
      <c r="F347">
        <v>1185</v>
      </c>
      <c r="G347" s="107">
        <v>40484</v>
      </c>
      <c r="H347">
        <v>0</v>
      </c>
      <c r="I347">
        <v>0</v>
      </c>
      <c r="J347">
        <v>0</v>
      </c>
      <c r="K347">
        <v>0</v>
      </c>
      <c r="L347">
        <v>1</v>
      </c>
      <c r="M347">
        <v>0</v>
      </c>
      <c r="N347">
        <v>0</v>
      </c>
      <c r="O347">
        <v>1</v>
      </c>
      <c r="P347">
        <v>0</v>
      </c>
      <c r="Q347">
        <v>0</v>
      </c>
      <c r="R347" t="s">
        <v>140</v>
      </c>
      <c r="S347" s="107">
        <v>42104</v>
      </c>
      <c r="T347" s="108">
        <f t="shared" si="5"/>
        <v>53.266666666666666</v>
      </c>
    </row>
    <row r="348" spans="1:20" x14ac:dyDescent="0.25">
      <c r="A348">
        <v>74</v>
      </c>
      <c r="B348" t="s">
        <v>141</v>
      </c>
      <c r="C348">
        <v>1</v>
      </c>
      <c r="D348">
        <v>3560</v>
      </c>
      <c r="E348">
        <v>5474</v>
      </c>
      <c r="G348" s="107">
        <v>40928</v>
      </c>
      <c r="H348">
        <v>0</v>
      </c>
      <c r="I348">
        <v>0</v>
      </c>
      <c r="J348">
        <v>0</v>
      </c>
      <c r="K348">
        <v>1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 t="s">
        <v>140</v>
      </c>
      <c r="S348" s="107">
        <v>42548</v>
      </c>
      <c r="T348" s="108">
        <f t="shared" si="5"/>
        <v>53.233333333333334</v>
      </c>
    </row>
    <row r="349" spans="1:20" x14ac:dyDescent="0.25">
      <c r="A349">
        <v>32</v>
      </c>
      <c r="B349" t="s">
        <v>141</v>
      </c>
      <c r="C349">
        <v>1</v>
      </c>
      <c r="D349">
        <v>870</v>
      </c>
      <c r="E349">
        <v>3139</v>
      </c>
      <c r="F349">
        <v>665</v>
      </c>
      <c r="G349" s="107">
        <v>40945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 t="s">
        <v>140</v>
      </c>
      <c r="S349" s="107">
        <v>42562</v>
      </c>
      <c r="T349" s="108">
        <f t="shared" si="5"/>
        <v>53.166666666666664</v>
      </c>
    </row>
    <row r="350" spans="1:20" x14ac:dyDescent="0.25">
      <c r="A350">
        <v>70</v>
      </c>
      <c r="B350" t="s">
        <v>141</v>
      </c>
      <c r="C350">
        <v>1</v>
      </c>
      <c r="D350">
        <v>1239</v>
      </c>
      <c r="E350">
        <v>8219</v>
      </c>
      <c r="F350">
        <v>642</v>
      </c>
      <c r="G350" s="107">
        <v>40954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1</v>
      </c>
      <c r="P350">
        <v>0</v>
      </c>
      <c r="Q350">
        <v>0</v>
      </c>
      <c r="R350" t="s">
        <v>140</v>
      </c>
      <c r="S350" s="107">
        <v>42570</v>
      </c>
      <c r="T350" s="108">
        <f t="shared" si="5"/>
        <v>53.133333333333333</v>
      </c>
    </row>
    <row r="351" spans="1:20" x14ac:dyDescent="0.25">
      <c r="A351">
        <v>65</v>
      </c>
      <c r="B351" t="s">
        <v>139</v>
      </c>
      <c r="C351">
        <v>1</v>
      </c>
      <c r="F351">
        <v>603</v>
      </c>
      <c r="G351" s="107">
        <v>40953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 t="s">
        <v>140</v>
      </c>
      <c r="S351" s="107">
        <v>42569</v>
      </c>
      <c r="T351" s="108">
        <f t="shared" si="5"/>
        <v>53.133333333333333</v>
      </c>
    </row>
    <row r="352" spans="1:20" x14ac:dyDescent="0.25">
      <c r="A352">
        <v>60</v>
      </c>
      <c r="B352" t="s">
        <v>139</v>
      </c>
      <c r="C352">
        <v>1</v>
      </c>
      <c r="F352">
        <v>432</v>
      </c>
      <c r="G352" s="107">
        <v>40942</v>
      </c>
      <c r="H352">
        <v>0</v>
      </c>
      <c r="I352">
        <v>0</v>
      </c>
      <c r="J352">
        <v>0</v>
      </c>
      <c r="K352">
        <v>1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 t="s">
        <v>140</v>
      </c>
      <c r="S352" s="107">
        <v>42557</v>
      </c>
      <c r="T352" s="108">
        <f t="shared" si="5"/>
        <v>53.1</v>
      </c>
    </row>
    <row r="353" spans="1:20" x14ac:dyDescent="0.25">
      <c r="A353">
        <v>14</v>
      </c>
      <c r="B353" t="s">
        <v>139</v>
      </c>
      <c r="C353">
        <v>1</v>
      </c>
      <c r="D353">
        <v>550</v>
      </c>
      <c r="E353">
        <v>2767</v>
      </c>
      <c r="F353">
        <v>892</v>
      </c>
      <c r="G353" s="107">
        <v>40742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 t="s">
        <v>140</v>
      </c>
      <c r="S353" s="107">
        <v>42359</v>
      </c>
      <c r="T353" s="108">
        <f t="shared" si="5"/>
        <v>53.1</v>
      </c>
    </row>
    <row r="354" spans="1:20" x14ac:dyDescent="0.25">
      <c r="A354">
        <v>51</v>
      </c>
      <c r="B354" t="s">
        <v>139</v>
      </c>
      <c r="C354">
        <v>1</v>
      </c>
      <c r="D354">
        <v>41998</v>
      </c>
      <c r="E354">
        <v>147575</v>
      </c>
      <c r="F354">
        <v>11416</v>
      </c>
      <c r="G354" s="107">
        <v>40954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 t="s">
        <v>140</v>
      </c>
      <c r="S354" s="107">
        <v>42569</v>
      </c>
      <c r="T354" s="108">
        <f t="shared" si="5"/>
        <v>53.1</v>
      </c>
    </row>
    <row r="355" spans="1:20" x14ac:dyDescent="0.25">
      <c r="A355">
        <v>53</v>
      </c>
      <c r="B355" t="s">
        <v>141</v>
      </c>
      <c r="C355">
        <v>1</v>
      </c>
      <c r="D355">
        <v>407</v>
      </c>
      <c r="E355">
        <v>4050</v>
      </c>
      <c r="F355">
        <v>668</v>
      </c>
      <c r="G355" s="107">
        <v>40673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1</v>
      </c>
      <c r="N355">
        <v>0</v>
      </c>
      <c r="O355">
        <v>0</v>
      </c>
      <c r="P355">
        <v>1</v>
      </c>
      <c r="Q355">
        <v>0</v>
      </c>
      <c r="R355" t="s">
        <v>140</v>
      </c>
      <c r="S355" s="107">
        <v>42290</v>
      </c>
      <c r="T355" s="108">
        <f t="shared" si="5"/>
        <v>53.1</v>
      </c>
    </row>
    <row r="356" spans="1:20" x14ac:dyDescent="0.25">
      <c r="A356">
        <v>67</v>
      </c>
      <c r="B356" t="s">
        <v>139</v>
      </c>
      <c r="C356">
        <v>0</v>
      </c>
      <c r="F356">
        <v>432</v>
      </c>
      <c r="G356" s="107">
        <v>40914</v>
      </c>
      <c r="H356">
        <v>0</v>
      </c>
      <c r="I356">
        <v>0</v>
      </c>
      <c r="J356">
        <v>1</v>
      </c>
      <c r="K356">
        <v>0</v>
      </c>
      <c r="L356">
        <v>0</v>
      </c>
      <c r="M356">
        <v>0</v>
      </c>
      <c r="N356">
        <v>0</v>
      </c>
      <c r="O356">
        <v>1</v>
      </c>
      <c r="P356">
        <v>0</v>
      </c>
      <c r="Q356">
        <v>0</v>
      </c>
      <c r="R356" t="s">
        <v>140</v>
      </c>
      <c r="S356" s="107">
        <v>42529</v>
      </c>
      <c r="T356" s="108">
        <f t="shared" si="5"/>
        <v>53.06666666666667</v>
      </c>
    </row>
    <row r="357" spans="1:20" x14ac:dyDescent="0.25">
      <c r="A357">
        <v>69</v>
      </c>
      <c r="B357" t="s">
        <v>139</v>
      </c>
      <c r="C357">
        <v>1</v>
      </c>
      <c r="D357">
        <v>566</v>
      </c>
      <c r="E357">
        <v>2207</v>
      </c>
      <c r="G357" s="107">
        <v>40967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 t="s">
        <v>140</v>
      </c>
      <c r="S357" s="107">
        <v>42577</v>
      </c>
      <c r="T357" s="108">
        <f t="shared" si="5"/>
        <v>52.93333333333333</v>
      </c>
    </row>
    <row r="358" spans="1:20" x14ac:dyDescent="0.25">
      <c r="A358">
        <v>65</v>
      </c>
      <c r="B358" t="s">
        <v>141</v>
      </c>
      <c r="C358">
        <v>0</v>
      </c>
      <c r="D358">
        <v>2354</v>
      </c>
      <c r="E358">
        <v>9888</v>
      </c>
      <c r="F358">
        <v>455</v>
      </c>
      <c r="G358" s="107">
        <v>40935</v>
      </c>
      <c r="H358">
        <v>0</v>
      </c>
      <c r="I358">
        <v>0</v>
      </c>
      <c r="J358">
        <v>1</v>
      </c>
      <c r="K358">
        <v>0</v>
      </c>
      <c r="L358">
        <v>0</v>
      </c>
      <c r="M358">
        <v>0</v>
      </c>
      <c r="N358">
        <v>0</v>
      </c>
      <c r="O358">
        <v>1</v>
      </c>
      <c r="P358">
        <v>0</v>
      </c>
      <c r="Q358">
        <v>0</v>
      </c>
      <c r="R358" t="s">
        <v>140</v>
      </c>
      <c r="S358" s="107">
        <v>42542</v>
      </c>
      <c r="T358" s="108">
        <f t="shared" si="5"/>
        <v>52.8</v>
      </c>
    </row>
    <row r="359" spans="1:20" x14ac:dyDescent="0.25">
      <c r="A359">
        <v>85</v>
      </c>
      <c r="B359" t="s">
        <v>141</v>
      </c>
      <c r="C359">
        <v>0</v>
      </c>
      <c r="D359">
        <v>335</v>
      </c>
      <c r="E359">
        <v>3375</v>
      </c>
      <c r="G359" s="107">
        <v>40967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0</v>
      </c>
      <c r="R359" t="s">
        <v>140</v>
      </c>
      <c r="S359" s="107">
        <v>42573</v>
      </c>
      <c r="T359" s="108">
        <f t="shared" si="5"/>
        <v>52.8</v>
      </c>
    </row>
    <row r="360" spans="1:20" x14ac:dyDescent="0.25">
      <c r="A360">
        <v>76</v>
      </c>
      <c r="B360" t="s">
        <v>141</v>
      </c>
      <c r="C360">
        <v>1</v>
      </c>
      <c r="D360">
        <v>4754</v>
      </c>
      <c r="E360">
        <v>18681</v>
      </c>
      <c r="F360">
        <v>2396</v>
      </c>
      <c r="G360" s="107">
        <v>40972</v>
      </c>
      <c r="H360">
        <v>0</v>
      </c>
      <c r="I360">
        <v>0</v>
      </c>
      <c r="J360">
        <v>0</v>
      </c>
      <c r="K360">
        <v>1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 t="s">
        <v>140</v>
      </c>
      <c r="S360" s="107">
        <v>42577</v>
      </c>
      <c r="T360" s="108">
        <f t="shared" si="5"/>
        <v>52.733333333333334</v>
      </c>
    </row>
    <row r="361" spans="1:20" x14ac:dyDescent="0.25">
      <c r="A361">
        <v>71</v>
      </c>
      <c r="B361" t="s">
        <v>139</v>
      </c>
      <c r="C361">
        <v>1</v>
      </c>
      <c r="D361">
        <v>350</v>
      </c>
      <c r="E361">
        <v>191</v>
      </c>
      <c r="G361" s="107">
        <v>40785</v>
      </c>
      <c r="H361">
        <v>0</v>
      </c>
      <c r="I361">
        <v>0</v>
      </c>
      <c r="J361">
        <v>1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1</v>
      </c>
      <c r="R361" t="s">
        <v>140</v>
      </c>
      <c r="S361" s="107">
        <v>42389</v>
      </c>
      <c r="T361" s="108">
        <f t="shared" si="5"/>
        <v>52.666666666666664</v>
      </c>
    </row>
    <row r="362" spans="1:20" x14ac:dyDescent="0.25">
      <c r="A362">
        <v>83</v>
      </c>
      <c r="B362" t="s">
        <v>139</v>
      </c>
      <c r="C362">
        <v>1</v>
      </c>
      <c r="D362">
        <v>559</v>
      </c>
      <c r="E362">
        <v>345</v>
      </c>
      <c r="F362">
        <v>219</v>
      </c>
      <c r="G362" s="107">
        <v>40969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0</v>
      </c>
      <c r="O362">
        <v>0</v>
      </c>
      <c r="P362">
        <v>0</v>
      </c>
      <c r="Q362">
        <v>0</v>
      </c>
      <c r="R362" t="s">
        <v>140</v>
      </c>
      <c r="S362" s="107">
        <v>42572</v>
      </c>
      <c r="T362" s="108">
        <f t="shared" si="5"/>
        <v>52.666666666666664</v>
      </c>
    </row>
    <row r="363" spans="1:20" x14ac:dyDescent="0.25">
      <c r="A363">
        <v>65</v>
      </c>
      <c r="B363" t="s">
        <v>139</v>
      </c>
      <c r="C363">
        <v>1</v>
      </c>
      <c r="D363">
        <v>9159</v>
      </c>
      <c r="E363">
        <v>21191</v>
      </c>
      <c r="F363">
        <v>1458</v>
      </c>
      <c r="G363" s="107">
        <v>40523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1</v>
      </c>
      <c r="Q363">
        <v>0</v>
      </c>
      <c r="R363" t="s">
        <v>140</v>
      </c>
      <c r="S363" s="107">
        <v>42125</v>
      </c>
      <c r="T363" s="108">
        <f t="shared" si="5"/>
        <v>52.666666666666664</v>
      </c>
    </row>
    <row r="364" spans="1:20" x14ac:dyDescent="0.25">
      <c r="A364">
        <v>7</v>
      </c>
      <c r="B364" t="s">
        <v>141</v>
      </c>
      <c r="C364">
        <v>1</v>
      </c>
      <c r="D364">
        <v>453</v>
      </c>
      <c r="E364">
        <v>130</v>
      </c>
      <c r="F364">
        <v>219</v>
      </c>
      <c r="G364" s="107">
        <v>40976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 t="s">
        <v>140</v>
      </c>
      <c r="S364" s="107">
        <v>42578</v>
      </c>
      <c r="T364" s="108">
        <f t="shared" si="5"/>
        <v>52.633333333333333</v>
      </c>
    </row>
    <row r="365" spans="1:20" x14ac:dyDescent="0.25">
      <c r="A365">
        <v>68</v>
      </c>
      <c r="B365" t="s">
        <v>139</v>
      </c>
      <c r="C365">
        <v>1</v>
      </c>
      <c r="D365">
        <v>552</v>
      </c>
      <c r="E365">
        <v>2269</v>
      </c>
      <c r="F365">
        <v>175</v>
      </c>
      <c r="G365" s="107">
        <v>40821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 t="s">
        <v>140</v>
      </c>
      <c r="S365" s="107">
        <v>42423</v>
      </c>
      <c r="T365" s="108">
        <f t="shared" si="5"/>
        <v>52.6</v>
      </c>
    </row>
    <row r="366" spans="1:20" x14ac:dyDescent="0.25">
      <c r="A366">
        <v>69</v>
      </c>
      <c r="B366" t="s">
        <v>139</v>
      </c>
      <c r="C366">
        <v>1</v>
      </c>
      <c r="D366">
        <v>1124</v>
      </c>
      <c r="E366">
        <v>6549</v>
      </c>
      <c r="F366">
        <v>1267</v>
      </c>
      <c r="G366" s="107">
        <v>40911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1</v>
      </c>
      <c r="R366" t="s">
        <v>140</v>
      </c>
      <c r="S366" s="107">
        <v>42510</v>
      </c>
      <c r="T366" s="108">
        <f t="shared" si="5"/>
        <v>52.56666666666667</v>
      </c>
    </row>
    <row r="367" spans="1:20" x14ac:dyDescent="0.25">
      <c r="A367">
        <v>70</v>
      </c>
      <c r="B367" t="s">
        <v>139</v>
      </c>
      <c r="C367">
        <v>1</v>
      </c>
      <c r="D367">
        <v>849</v>
      </c>
      <c r="E367">
        <v>7007</v>
      </c>
      <c r="F367">
        <v>746</v>
      </c>
      <c r="G367" s="107">
        <v>40834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 t="s">
        <v>140</v>
      </c>
      <c r="S367" s="107">
        <v>42430</v>
      </c>
      <c r="T367" s="108">
        <f t="shared" si="5"/>
        <v>52.43333333333333</v>
      </c>
    </row>
    <row r="368" spans="1:20" x14ac:dyDescent="0.25">
      <c r="A368">
        <v>71</v>
      </c>
      <c r="B368" t="s">
        <v>139</v>
      </c>
      <c r="C368">
        <v>1</v>
      </c>
      <c r="D368">
        <v>24568</v>
      </c>
      <c r="E368">
        <v>94776</v>
      </c>
      <c r="F368">
        <v>7041</v>
      </c>
      <c r="G368" s="107">
        <v>40947</v>
      </c>
      <c r="H368">
        <v>0</v>
      </c>
      <c r="I368">
        <v>0</v>
      </c>
      <c r="J368">
        <v>0</v>
      </c>
      <c r="K368">
        <v>1</v>
      </c>
      <c r="L368">
        <v>0</v>
      </c>
      <c r="M368">
        <v>0</v>
      </c>
      <c r="N368">
        <v>0</v>
      </c>
      <c r="O368">
        <v>0</v>
      </c>
      <c r="P368">
        <v>1</v>
      </c>
      <c r="Q368">
        <v>0</v>
      </c>
      <c r="R368" t="s">
        <v>140</v>
      </c>
      <c r="S368" s="107">
        <v>42542</v>
      </c>
      <c r="T368" s="108">
        <f t="shared" si="5"/>
        <v>52.43333333333333</v>
      </c>
    </row>
    <row r="369" spans="1:20" x14ac:dyDescent="0.25">
      <c r="A369">
        <v>64</v>
      </c>
      <c r="B369" t="s">
        <v>139</v>
      </c>
      <c r="C369">
        <v>1</v>
      </c>
      <c r="D369">
        <v>404</v>
      </c>
      <c r="E369">
        <v>166</v>
      </c>
      <c r="G369" s="107">
        <v>40564</v>
      </c>
      <c r="H369">
        <v>0</v>
      </c>
      <c r="I369">
        <v>0</v>
      </c>
      <c r="J369">
        <v>0</v>
      </c>
      <c r="K369">
        <v>1</v>
      </c>
      <c r="L369">
        <v>1</v>
      </c>
      <c r="M369">
        <v>0</v>
      </c>
      <c r="N369">
        <v>0</v>
      </c>
      <c r="O369">
        <v>1</v>
      </c>
      <c r="P369">
        <v>0</v>
      </c>
      <c r="Q369">
        <v>0</v>
      </c>
      <c r="R369" t="s">
        <v>140</v>
      </c>
      <c r="S369" s="107">
        <v>42159</v>
      </c>
      <c r="T369" s="108">
        <f t="shared" si="5"/>
        <v>52.43333333333333</v>
      </c>
    </row>
    <row r="370" spans="1:20" x14ac:dyDescent="0.25">
      <c r="A370">
        <v>55</v>
      </c>
      <c r="B370" t="s">
        <v>139</v>
      </c>
      <c r="C370">
        <v>1</v>
      </c>
      <c r="D370">
        <v>342</v>
      </c>
      <c r="E370">
        <v>4026</v>
      </c>
      <c r="F370">
        <v>960</v>
      </c>
      <c r="G370" s="107">
        <v>40695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1</v>
      </c>
      <c r="Q370">
        <v>0</v>
      </c>
      <c r="R370" t="s">
        <v>140</v>
      </c>
      <c r="S370" s="107">
        <v>42291</v>
      </c>
      <c r="T370" s="108">
        <f t="shared" si="5"/>
        <v>52.43333333333333</v>
      </c>
    </row>
    <row r="371" spans="1:20" x14ac:dyDescent="0.25">
      <c r="A371">
        <v>75</v>
      </c>
      <c r="B371" t="s">
        <v>139</v>
      </c>
      <c r="C371">
        <v>1</v>
      </c>
      <c r="D371">
        <v>312</v>
      </c>
      <c r="E371">
        <v>364</v>
      </c>
      <c r="F371">
        <v>325</v>
      </c>
      <c r="G371" s="107">
        <v>40988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0</v>
      </c>
      <c r="N371">
        <v>1</v>
      </c>
      <c r="O371">
        <v>1</v>
      </c>
      <c r="P371">
        <v>0</v>
      </c>
      <c r="Q371">
        <v>0</v>
      </c>
      <c r="R371" t="s">
        <v>140</v>
      </c>
      <c r="S371" s="107">
        <v>42580</v>
      </c>
      <c r="T371" s="108">
        <f t="shared" si="5"/>
        <v>52.3</v>
      </c>
    </row>
    <row r="372" spans="1:20" x14ac:dyDescent="0.25">
      <c r="A372">
        <v>73</v>
      </c>
      <c r="B372" t="s">
        <v>139</v>
      </c>
      <c r="C372">
        <v>1</v>
      </c>
      <c r="D372">
        <v>72</v>
      </c>
      <c r="E372">
        <v>364</v>
      </c>
      <c r="F372">
        <v>249</v>
      </c>
      <c r="G372" s="107">
        <v>40970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1</v>
      </c>
      <c r="Q372">
        <v>0</v>
      </c>
      <c r="R372" t="s">
        <v>140</v>
      </c>
      <c r="S372" s="107">
        <v>42562</v>
      </c>
      <c r="T372" s="108">
        <f t="shared" si="5"/>
        <v>52.3</v>
      </c>
    </row>
    <row r="373" spans="1:20" x14ac:dyDescent="0.25">
      <c r="A373">
        <v>74</v>
      </c>
      <c r="B373" t="s">
        <v>139</v>
      </c>
      <c r="C373">
        <v>1</v>
      </c>
      <c r="D373">
        <v>335</v>
      </c>
      <c r="E373">
        <v>364</v>
      </c>
      <c r="F373">
        <v>176</v>
      </c>
      <c r="G373" s="107">
        <v>40983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 t="s">
        <v>140</v>
      </c>
      <c r="S373" s="107">
        <v>42573</v>
      </c>
      <c r="T373" s="108">
        <f t="shared" si="5"/>
        <v>52.233333333333334</v>
      </c>
    </row>
    <row r="374" spans="1:20" x14ac:dyDescent="0.25">
      <c r="A374">
        <v>67</v>
      </c>
      <c r="B374" t="s">
        <v>139</v>
      </c>
      <c r="C374">
        <v>1</v>
      </c>
      <c r="D374">
        <v>17</v>
      </c>
      <c r="E374">
        <v>173</v>
      </c>
      <c r="F374">
        <v>249</v>
      </c>
      <c r="G374" s="107">
        <v>40981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 t="s">
        <v>140</v>
      </c>
      <c r="S374" s="107">
        <v>42569</v>
      </c>
      <c r="T374" s="108">
        <f t="shared" si="5"/>
        <v>52.166666666666664</v>
      </c>
    </row>
    <row r="375" spans="1:20" x14ac:dyDescent="0.25">
      <c r="A375">
        <v>80</v>
      </c>
      <c r="B375" t="s">
        <v>139</v>
      </c>
      <c r="C375">
        <v>1</v>
      </c>
      <c r="D375">
        <v>5691</v>
      </c>
      <c r="E375">
        <v>23590</v>
      </c>
      <c r="F375">
        <v>2364</v>
      </c>
      <c r="G375" s="107">
        <v>40727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1</v>
      </c>
      <c r="P375">
        <v>0</v>
      </c>
      <c r="Q375">
        <v>0</v>
      </c>
      <c r="R375" t="s">
        <v>140</v>
      </c>
      <c r="S375" s="107">
        <v>42314</v>
      </c>
      <c r="T375" s="108">
        <f t="shared" si="5"/>
        <v>52.1</v>
      </c>
    </row>
    <row r="376" spans="1:20" x14ac:dyDescent="0.25">
      <c r="A376">
        <v>74</v>
      </c>
      <c r="B376" t="s">
        <v>139</v>
      </c>
      <c r="C376">
        <v>1</v>
      </c>
      <c r="D376">
        <v>938</v>
      </c>
      <c r="E376">
        <v>2595</v>
      </c>
      <c r="F376">
        <v>508</v>
      </c>
      <c r="G376" s="107">
        <v>40994</v>
      </c>
      <c r="H376">
        <v>0</v>
      </c>
      <c r="I376">
        <v>0</v>
      </c>
      <c r="J376">
        <v>0</v>
      </c>
      <c r="K376">
        <v>1</v>
      </c>
      <c r="L376">
        <v>0</v>
      </c>
      <c r="M376">
        <v>0</v>
      </c>
      <c r="N376">
        <v>0</v>
      </c>
      <c r="O376">
        <v>0</v>
      </c>
      <c r="P376">
        <v>1</v>
      </c>
      <c r="Q376">
        <v>0</v>
      </c>
      <c r="R376" t="s">
        <v>140</v>
      </c>
      <c r="S376" s="107">
        <v>42580</v>
      </c>
      <c r="T376" s="108">
        <f t="shared" si="5"/>
        <v>52.1</v>
      </c>
    </row>
    <row r="377" spans="1:20" x14ac:dyDescent="0.25">
      <c r="A377">
        <v>56</v>
      </c>
      <c r="B377" t="s">
        <v>139</v>
      </c>
      <c r="C377">
        <v>1</v>
      </c>
      <c r="D377">
        <v>42</v>
      </c>
      <c r="E377">
        <v>529</v>
      </c>
      <c r="F377">
        <v>412</v>
      </c>
      <c r="G377" s="107">
        <v>40855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 t="s">
        <v>140</v>
      </c>
      <c r="S377" s="107">
        <v>42439</v>
      </c>
      <c r="T377" s="108">
        <f t="shared" si="5"/>
        <v>52.06666666666667</v>
      </c>
    </row>
    <row r="378" spans="1:20" x14ac:dyDescent="0.25">
      <c r="A378">
        <v>70</v>
      </c>
      <c r="B378" t="s">
        <v>139</v>
      </c>
      <c r="C378">
        <v>1</v>
      </c>
      <c r="F378">
        <v>286</v>
      </c>
      <c r="G378" s="107">
        <v>40577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 t="s">
        <v>140</v>
      </c>
      <c r="S378" s="107">
        <v>42159</v>
      </c>
      <c r="T378" s="108">
        <f t="shared" si="5"/>
        <v>52.033333333333331</v>
      </c>
    </row>
    <row r="379" spans="1:20" x14ac:dyDescent="0.25">
      <c r="A379">
        <v>60</v>
      </c>
      <c r="B379" t="s">
        <v>141</v>
      </c>
      <c r="C379">
        <v>1</v>
      </c>
      <c r="D379">
        <v>27273</v>
      </c>
      <c r="E379">
        <v>101348</v>
      </c>
      <c r="F379">
        <v>14651</v>
      </c>
      <c r="G379" s="107">
        <v>40995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0</v>
      </c>
      <c r="O379">
        <v>0</v>
      </c>
      <c r="P379">
        <v>1</v>
      </c>
      <c r="Q379">
        <v>0</v>
      </c>
      <c r="R379" t="s">
        <v>140</v>
      </c>
      <c r="S379" s="107">
        <v>42578</v>
      </c>
      <c r="T379" s="108">
        <f t="shared" si="5"/>
        <v>52</v>
      </c>
    </row>
    <row r="380" spans="1:20" x14ac:dyDescent="0.25">
      <c r="A380">
        <v>61</v>
      </c>
      <c r="B380" t="s">
        <v>141</v>
      </c>
      <c r="C380">
        <v>1</v>
      </c>
      <c r="D380">
        <v>18846</v>
      </c>
      <c r="E380">
        <v>63046</v>
      </c>
      <c r="F380">
        <v>6850</v>
      </c>
      <c r="G380" s="107">
        <v>40991</v>
      </c>
      <c r="H380">
        <v>0</v>
      </c>
      <c r="I380">
        <v>1</v>
      </c>
      <c r="J380">
        <v>0</v>
      </c>
      <c r="K380">
        <v>1</v>
      </c>
      <c r="L380">
        <v>1</v>
      </c>
      <c r="M380">
        <v>0</v>
      </c>
      <c r="N380">
        <v>0</v>
      </c>
      <c r="O380">
        <v>0</v>
      </c>
      <c r="P380">
        <v>1</v>
      </c>
      <c r="Q380">
        <v>0</v>
      </c>
      <c r="R380" t="s">
        <v>140</v>
      </c>
      <c r="S380" s="107">
        <v>42573</v>
      </c>
      <c r="T380" s="108">
        <f t="shared" si="5"/>
        <v>51.966666666666669</v>
      </c>
    </row>
    <row r="381" spans="1:20" x14ac:dyDescent="0.25">
      <c r="A381">
        <v>63</v>
      </c>
      <c r="B381" t="s">
        <v>141</v>
      </c>
      <c r="C381">
        <v>1</v>
      </c>
      <c r="F381">
        <v>205</v>
      </c>
      <c r="G381" s="107">
        <v>40988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 t="s">
        <v>140</v>
      </c>
      <c r="S381" s="107">
        <v>42570</v>
      </c>
      <c r="T381" s="108">
        <f t="shared" si="5"/>
        <v>51.966666666666669</v>
      </c>
    </row>
    <row r="382" spans="1:20" x14ac:dyDescent="0.25">
      <c r="A382">
        <v>64</v>
      </c>
      <c r="B382" t="s">
        <v>141</v>
      </c>
      <c r="C382">
        <v>1</v>
      </c>
      <c r="D382">
        <v>532</v>
      </c>
      <c r="E382">
        <v>1943</v>
      </c>
      <c r="G382" s="107">
        <v>40727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 t="s">
        <v>140</v>
      </c>
      <c r="S382" s="107">
        <v>42310</v>
      </c>
      <c r="T382" s="108">
        <f t="shared" si="5"/>
        <v>51.966666666666669</v>
      </c>
    </row>
    <row r="383" spans="1:20" x14ac:dyDescent="0.25">
      <c r="A383">
        <v>31</v>
      </c>
      <c r="B383" t="s">
        <v>141</v>
      </c>
      <c r="C383">
        <v>1</v>
      </c>
      <c r="D383">
        <v>6330</v>
      </c>
      <c r="E383">
        <v>24482</v>
      </c>
      <c r="F383">
        <v>2265</v>
      </c>
      <c r="G383" s="107">
        <v>40939</v>
      </c>
      <c r="H383">
        <v>0</v>
      </c>
      <c r="I383">
        <v>1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0</v>
      </c>
      <c r="P383">
        <v>0</v>
      </c>
      <c r="Q383">
        <v>0</v>
      </c>
      <c r="R383" t="s">
        <v>140</v>
      </c>
      <c r="S383" s="107">
        <v>42516</v>
      </c>
      <c r="T383" s="108">
        <f t="shared" si="5"/>
        <v>51.866666666666667</v>
      </c>
    </row>
    <row r="384" spans="1:20" x14ac:dyDescent="0.25">
      <c r="A384">
        <v>65</v>
      </c>
      <c r="B384" t="s">
        <v>139</v>
      </c>
      <c r="C384">
        <v>1</v>
      </c>
      <c r="D384">
        <v>2630</v>
      </c>
      <c r="E384">
        <v>10299</v>
      </c>
      <c r="F384">
        <v>1143</v>
      </c>
      <c r="G384" s="107">
        <v>40917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 t="s">
        <v>140</v>
      </c>
      <c r="S384" s="107">
        <v>42493</v>
      </c>
      <c r="T384" s="108">
        <f t="shared" si="5"/>
        <v>51.8</v>
      </c>
    </row>
    <row r="385" spans="1:20" x14ac:dyDescent="0.25">
      <c r="A385">
        <v>73</v>
      </c>
      <c r="B385" t="s">
        <v>139</v>
      </c>
      <c r="C385">
        <v>1</v>
      </c>
      <c r="D385">
        <v>20006</v>
      </c>
      <c r="E385">
        <v>71284</v>
      </c>
      <c r="F385">
        <v>39816</v>
      </c>
      <c r="G385" s="107">
        <v>40996</v>
      </c>
      <c r="H385">
        <v>0</v>
      </c>
      <c r="I385">
        <v>0</v>
      </c>
      <c r="J385">
        <v>0</v>
      </c>
      <c r="K385">
        <v>1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 t="s">
        <v>140</v>
      </c>
      <c r="S385" s="107">
        <v>42573</v>
      </c>
      <c r="T385" s="108">
        <f t="shared" si="5"/>
        <v>51.8</v>
      </c>
    </row>
    <row r="386" spans="1:20" x14ac:dyDescent="0.25">
      <c r="A386">
        <v>75</v>
      </c>
      <c r="B386" t="s">
        <v>139</v>
      </c>
      <c r="C386">
        <v>1</v>
      </c>
      <c r="D386">
        <v>2919</v>
      </c>
      <c r="E386">
        <v>11390</v>
      </c>
      <c r="F386">
        <v>1073</v>
      </c>
      <c r="G386" s="107">
        <v>40664</v>
      </c>
      <c r="H386">
        <v>0</v>
      </c>
      <c r="I386">
        <v>0</v>
      </c>
      <c r="J386">
        <v>0</v>
      </c>
      <c r="K386">
        <v>1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 t="s">
        <v>140</v>
      </c>
      <c r="S386" s="107">
        <v>42240</v>
      </c>
      <c r="T386" s="108">
        <f t="shared" ref="T386:T449" si="6">DAYS360(G386, S386)/30</f>
        <v>51.766666666666666</v>
      </c>
    </row>
    <row r="387" spans="1:20" x14ac:dyDescent="0.25">
      <c r="A387">
        <v>59</v>
      </c>
      <c r="B387" t="s">
        <v>141</v>
      </c>
      <c r="C387">
        <v>1</v>
      </c>
      <c r="D387">
        <v>4066</v>
      </c>
      <c r="E387">
        <v>18547</v>
      </c>
      <c r="F387">
        <v>1666</v>
      </c>
      <c r="G387" s="107">
        <v>40999</v>
      </c>
      <c r="H387">
        <v>0</v>
      </c>
      <c r="I387">
        <v>1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 t="s">
        <v>140</v>
      </c>
      <c r="S387" s="107">
        <v>42573</v>
      </c>
      <c r="T387" s="108">
        <f t="shared" si="6"/>
        <v>51.733333333333334</v>
      </c>
    </row>
    <row r="388" spans="1:20" x14ac:dyDescent="0.25">
      <c r="A388">
        <v>65</v>
      </c>
      <c r="B388" t="s">
        <v>139</v>
      </c>
      <c r="C388">
        <v>0</v>
      </c>
      <c r="F388">
        <v>423</v>
      </c>
      <c r="G388" s="107">
        <v>40826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 t="s">
        <v>140</v>
      </c>
      <c r="S388" s="107">
        <v>42401</v>
      </c>
      <c r="T388" s="108">
        <f t="shared" si="6"/>
        <v>51.7</v>
      </c>
    </row>
    <row r="389" spans="1:20" x14ac:dyDescent="0.25">
      <c r="A389">
        <v>75</v>
      </c>
      <c r="B389" t="s">
        <v>139</v>
      </c>
      <c r="C389">
        <v>1</v>
      </c>
      <c r="D389">
        <v>42729</v>
      </c>
      <c r="E389">
        <v>152271</v>
      </c>
      <c r="F389">
        <v>20473</v>
      </c>
      <c r="G389" s="107">
        <v>40968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 t="s">
        <v>140</v>
      </c>
      <c r="S389" s="107">
        <v>42541</v>
      </c>
      <c r="T389" s="108">
        <f t="shared" si="6"/>
        <v>51.666666666666664</v>
      </c>
    </row>
    <row r="390" spans="1:20" x14ac:dyDescent="0.25">
      <c r="A390">
        <v>63</v>
      </c>
      <c r="B390" t="s">
        <v>139</v>
      </c>
      <c r="C390">
        <v>1</v>
      </c>
      <c r="D390">
        <v>69327</v>
      </c>
      <c r="E390">
        <v>240442</v>
      </c>
      <c r="F390">
        <v>19363</v>
      </c>
      <c r="G390" s="107">
        <v>40904</v>
      </c>
      <c r="H390">
        <v>0</v>
      </c>
      <c r="I390">
        <v>1</v>
      </c>
      <c r="J390">
        <v>1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 t="s">
        <v>140</v>
      </c>
      <c r="S390" s="107">
        <v>42474</v>
      </c>
      <c r="T390" s="108">
        <f t="shared" si="6"/>
        <v>51.56666666666667</v>
      </c>
    </row>
    <row r="391" spans="1:20" x14ac:dyDescent="0.25">
      <c r="A391">
        <v>86</v>
      </c>
      <c r="B391" t="s">
        <v>141</v>
      </c>
      <c r="C391">
        <v>1</v>
      </c>
      <c r="F391">
        <v>410</v>
      </c>
      <c r="G391" s="107">
        <v>40926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1</v>
      </c>
      <c r="O391">
        <v>1</v>
      </c>
      <c r="P391">
        <v>0</v>
      </c>
      <c r="Q391">
        <v>0</v>
      </c>
      <c r="R391" t="s">
        <v>140</v>
      </c>
      <c r="S391" s="107">
        <v>42494</v>
      </c>
      <c r="T391" s="108">
        <f t="shared" si="6"/>
        <v>51.533333333333331</v>
      </c>
    </row>
    <row r="392" spans="1:20" x14ac:dyDescent="0.25">
      <c r="A392">
        <v>68</v>
      </c>
      <c r="B392" t="s">
        <v>141</v>
      </c>
      <c r="C392">
        <v>1</v>
      </c>
      <c r="D392">
        <v>37413</v>
      </c>
      <c r="E392">
        <v>128729</v>
      </c>
      <c r="F392">
        <v>5979</v>
      </c>
      <c r="G392" s="107">
        <v>41003</v>
      </c>
      <c r="H392">
        <v>0</v>
      </c>
      <c r="I392">
        <v>0</v>
      </c>
      <c r="J392">
        <v>0</v>
      </c>
      <c r="K392">
        <v>1</v>
      </c>
      <c r="L392">
        <v>0</v>
      </c>
      <c r="M392">
        <v>0</v>
      </c>
      <c r="N392">
        <v>0</v>
      </c>
      <c r="O392">
        <v>1</v>
      </c>
      <c r="P392">
        <v>0</v>
      </c>
      <c r="Q392">
        <v>0</v>
      </c>
      <c r="R392" t="s">
        <v>140</v>
      </c>
      <c r="S392" s="107">
        <v>42570</v>
      </c>
      <c r="T392" s="108">
        <f t="shared" si="6"/>
        <v>51.5</v>
      </c>
    </row>
    <row r="393" spans="1:20" x14ac:dyDescent="0.25">
      <c r="A393">
        <v>53</v>
      </c>
      <c r="B393" t="s">
        <v>141</v>
      </c>
      <c r="C393">
        <v>1</v>
      </c>
      <c r="D393">
        <v>352</v>
      </c>
      <c r="E393">
        <v>4382</v>
      </c>
      <c r="F393">
        <v>218</v>
      </c>
      <c r="G393" s="107">
        <v>41002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 t="s">
        <v>140</v>
      </c>
      <c r="S393" s="107">
        <v>42569</v>
      </c>
      <c r="T393" s="108">
        <f t="shared" si="6"/>
        <v>51.5</v>
      </c>
    </row>
    <row r="394" spans="1:20" x14ac:dyDescent="0.25">
      <c r="A394">
        <v>65</v>
      </c>
      <c r="B394" t="s">
        <v>139</v>
      </c>
      <c r="C394">
        <v>1</v>
      </c>
      <c r="F394">
        <v>135</v>
      </c>
      <c r="G394" s="107">
        <v>40709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1</v>
      </c>
      <c r="P394">
        <v>0</v>
      </c>
      <c r="Q394">
        <v>0</v>
      </c>
      <c r="R394" t="s">
        <v>140</v>
      </c>
      <c r="S394" s="107">
        <v>42277</v>
      </c>
      <c r="T394" s="108">
        <f t="shared" si="6"/>
        <v>51.5</v>
      </c>
    </row>
    <row r="395" spans="1:20" x14ac:dyDescent="0.25">
      <c r="A395">
        <v>59</v>
      </c>
      <c r="B395" t="s">
        <v>139</v>
      </c>
      <c r="C395">
        <v>1</v>
      </c>
      <c r="D395">
        <v>332</v>
      </c>
      <c r="E395">
        <v>2618</v>
      </c>
      <c r="F395">
        <v>281</v>
      </c>
      <c r="G395" s="107">
        <v>40610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1</v>
      </c>
      <c r="Q395">
        <v>0</v>
      </c>
      <c r="R395" t="s">
        <v>140</v>
      </c>
      <c r="S395" s="107">
        <v>42177</v>
      </c>
      <c r="T395" s="108">
        <f t="shared" si="6"/>
        <v>51.466666666666669</v>
      </c>
    </row>
    <row r="396" spans="1:20" x14ac:dyDescent="0.25">
      <c r="A396">
        <v>58</v>
      </c>
      <c r="B396" t="s">
        <v>139</v>
      </c>
      <c r="C396">
        <v>1</v>
      </c>
      <c r="D396">
        <v>3686</v>
      </c>
      <c r="E396">
        <v>10270</v>
      </c>
      <c r="F396">
        <v>625</v>
      </c>
      <c r="G396" s="107">
        <v>40893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 t="s">
        <v>140</v>
      </c>
      <c r="S396" s="107">
        <v>42458</v>
      </c>
      <c r="T396" s="108">
        <f t="shared" si="6"/>
        <v>51.43333333333333</v>
      </c>
    </row>
    <row r="397" spans="1:20" x14ac:dyDescent="0.25">
      <c r="A397">
        <v>81</v>
      </c>
      <c r="B397" t="s">
        <v>139</v>
      </c>
      <c r="C397">
        <v>0</v>
      </c>
      <c r="F397">
        <v>150</v>
      </c>
      <c r="G397" s="107">
        <v>40941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 t="s">
        <v>140</v>
      </c>
      <c r="S397" s="107">
        <v>42502</v>
      </c>
      <c r="T397" s="108">
        <f t="shared" si="6"/>
        <v>51.333333333333336</v>
      </c>
    </row>
    <row r="398" spans="1:20" x14ac:dyDescent="0.25">
      <c r="A398">
        <v>70</v>
      </c>
      <c r="B398" t="s">
        <v>141</v>
      </c>
      <c r="C398">
        <v>1</v>
      </c>
      <c r="D398">
        <v>360</v>
      </c>
      <c r="E398">
        <v>191</v>
      </c>
      <c r="G398" s="107">
        <v>40968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 t="s">
        <v>140</v>
      </c>
      <c r="S398" s="107">
        <v>42531</v>
      </c>
      <c r="T398" s="108">
        <f t="shared" si="6"/>
        <v>51.333333333333336</v>
      </c>
    </row>
    <row r="399" spans="1:20" x14ac:dyDescent="0.25">
      <c r="A399">
        <v>40</v>
      </c>
      <c r="B399" t="s">
        <v>139</v>
      </c>
      <c r="C399">
        <v>1</v>
      </c>
      <c r="D399">
        <v>350</v>
      </c>
      <c r="E399">
        <v>191</v>
      </c>
      <c r="F399">
        <v>336</v>
      </c>
      <c r="G399" s="107">
        <v>40763</v>
      </c>
      <c r="H399">
        <v>0</v>
      </c>
      <c r="I399">
        <v>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 t="s">
        <v>140</v>
      </c>
      <c r="S399" s="107">
        <v>42324</v>
      </c>
      <c r="T399" s="108">
        <f t="shared" si="6"/>
        <v>51.266666666666666</v>
      </c>
    </row>
    <row r="400" spans="1:20" x14ac:dyDescent="0.25">
      <c r="A400">
        <v>69</v>
      </c>
      <c r="B400" t="s">
        <v>139</v>
      </c>
      <c r="C400">
        <v>1</v>
      </c>
      <c r="D400">
        <v>5485</v>
      </c>
      <c r="E400">
        <v>23568</v>
      </c>
      <c r="F400">
        <v>2900</v>
      </c>
      <c r="G400" s="107">
        <v>41009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 t="s">
        <v>140</v>
      </c>
      <c r="S400" s="107">
        <v>42569</v>
      </c>
      <c r="T400" s="108">
        <f t="shared" si="6"/>
        <v>51.266666666666666</v>
      </c>
    </row>
    <row r="401" spans="1:20" x14ac:dyDescent="0.25">
      <c r="A401">
        <v>80</v>
      </c>
      <c r="B401" t="s">
        <v>139</v>
      </c>
      <c r="C401">
        <v>1</v>
      </c>
      <c r="D401">
        <v>354</v>
      </c>
      <c r="E401">
        <v>191</v>
      </c>
      <c r="F401">
        <v>87</v>
      </c>
      <c r="G401" s="107">
        <v>40988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 t="s">
        <v>140</v>
      </c>
      <c r="S401" s="107">
        <v>42549</v>
      </c>
      <c r="T401" s="108">
        <f t="shared" si="6"/>
        <v>51.266666666666666</v>
      </c>
    </row>
    <row r="402" spans="1:20" x14ac:dyDescent="0.25">
      <c r="A402">
        <v>75</v>
      </c>
      <c r="B402" t="s">
        <v>139</v>
      </c>
      <c r="C402">
        <v>0</v>
      </c>
      <c r="D402">
        <v>491</v>
      </c>
      <c r="E402">
        <v>1537</v>
      </c>
      <c r="F402">
        <v>453</v>
      </c>
      <c r="G402" s="107">
        <v>40992</v>
      </c>
      <c r="H402">
        <v>0</v>
      </c>
      <c r="I402">
        <v>0</v>
      </c>
      <c r="J402">
        <v>1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 t="s">
        <v>140</v>
      </c>
      <c r="S402" s="107">
        <v>42552</v>
      </c>
      <c r="T402" s="108">
        <f t="shared" si="6"/>
        <v>51.233333333333334</v>
      </c>
    </row>
    <row r="403" spans="1:20" x14ac:dyDescent="0.25">
      <c r="A403">
        <v>76</v>
      </c>
      <c r="B403" t="s">
        <v>141</v>
      </c>
      <c r="C403">
        <v>1</v>
      </c>
      <c r="D403">
        <v>24706</v>
      </c>
      <c r="E403">
        <v>75782</v>
      </c>
      <c r="F403">
        <v>6534</v>
      </c>
      <c r="G403" s="107">
        <v>41003</v>
      </c>
      <c r="H403">
        <v>0</v>
      </c>
      <c r="I403">
        <v>1</v>
      </c>
      <c r="J403">
        <v>0</v>
      </c>
      <c r="K403">
        <v>0</v>
      </c>
      <c r="L403">
        <v>1</v>
      </c>
      <c r="M403">
        <v>0</v>
      </c>
      <c r="N403">
        <v>0</v>
      </c>
      <c r="O403">
        <v>0</v>
      </c>
      <c r="P403">
        <v>1</v>
      </c>
      <c r="Q403">
        <v>0</v>
      </c>
      <c r="R403" t="s">
        <v>140</v>
      </c>
      <c r="S403" s="107">
        <v>42562</v>
      </c>
      <c r="T403" s="108">
        <f t="shared" si="6"/>
        <v>51.233333333333334</v>
      </c>
    </row>
    <row r="404" spans="1:20" x14ac:dyDescent="0.25">
      <c r="A404">
        <v>35</v>
      </c>
      <c r="B404" t="s">
        <v>139</v>
      </c>
      <c r="C404">
        <v>1</v>
      </c>
      <c r="D404">
        <v>42792</v>
      </c>
      <c r="E404">
        <v>153423</v>
      </c>
      <c r="F404">
        <v>6958</v>
      </c>
      <c r="G404" s="107">
        <v>40828</v>
      </c>
      <c r="H404">
        <v>0</v>
      </c>
      <c r="I404">
        <v>0</v>
      </c>
      <c r="J404">
        <v>0</v>
      </c>
      <c r="K404">
        <v>1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 t="s">
        <v>140</v>
      </c>
      <c r="S404" s="107">
        <v>42388</v>
      </c>
      <c r="T404" s="108">
        <f t="shared" si="6"/>
        <v>51.233333333333334</v>
      </c>
    </row>
    <row r="405" spans="1:20" x14ac:dyDescent="0.25">
      <c r="A405">
        <v>86</v>
      </c>
      <c r="B405" t="s">
        <v>139</v>
      </c>
      <c r="C405">
        <v>1</v>
      </c>
      <c r="D405">
        <v>55784</v>
      </c>
      <c r="E405">
        <v>185282</v>
      </c>
      <c r="F405">
        <v>16264</v>
      </c>
      <c r="G405" s="107">
        <v>40922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1</v>
      </c>
      <c r="O405">
        <v>1</v>
      </c>
      <c r="P405">
        <v>0</v>
      </c>
      <c r="Q405">
        <v>0</v>
      </c>
      <c r="R405" t="s">
        <v>140</v>
      </c>
      <c r="S405" s="107">
        <v>42481</v>
      </c>
      <c r="T405" s="108">
        <f t="shared" si="6"/>
        <v>51.233333333333334</v>
      </c>
    </row>
    <row r="406" spans="1:20" x14ac:dyDescent="0.25">
      <c r="A406">
        <v>77</v>
      </c>
      <c r="B406" t="s">
        <v>139</v>
      </c>
      <c r="C406">
        <v>1</v>
      </c>
      <c r="D406">
        <v>3334</v>
      </c>
      <c r="E406">
        <v>18745</v>
      </c>
      <c r="F406">
        <v>1993</v>
      </c>
      <c r="G406" s="107">
        <v>41019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1</v>
      </c>
      <c r="O406">
        <v>1</v>
      </c>
      <c r="P406">
        <v>0</v>
      </c>
      <c r="Q406">
        <v>0</v>
      </c>
      <c r="R406" t="s">
        <v>140</v>
      </c>
      <c r="S406" s="107">
        <v>42577</v>
      </c>
      <c r="T406" s="108">
        <f t="shared" si="6"/>
        <v>51.2</v>
      </c>
    </row>
    <row r="407" spans="1:20" x14ac:dyDescent="0.25">
      <c r="A407">
        <v>64</v>
      </c>
      <c r="B407" t="s">
        <v>141</v>
      </c>
      <c r="C407">
        <v>1</v>
      </c>
      <c r="D407">
        <v>27167</v>
      </c>
      <c r="E407">
        <v>81354</v>
      </c>
      <c r="F407">
        <v>5903</v>
      </c>
      <c r="G407" s="107">
        <v>41004</v>
      </c>
      <c r="H407">
        <v>0</v>
      </c>
      <c r="I407">
        <v>0</v>
      </c>
      <c r="J407">
        <v>0</v>
      </c>
      <c r="K407">
        <v>1</v>
      </c>
      <c r="L407">
        <v>0</v>
      </c>
      <c r="M407">
        <v>0</v>
      </c>
      <c r="N407">
        <v>1</v>
      </c>
      <c r="O407">
        <v>0</v>
      </c>
      <c r="P407">
        <v>0</v>
      </c>
      <c r="Q407">
        <v>0</v>
      </c>
      <c r="R407" t="s">
        <v>140</v>
      </c>
      <c r="S407" s="107">
        <v>42562</v>
      </c>
      <c r="T407" s="108">
        <f t="shared" si="6"/>
        <v>51.2</v>
      </c>
    </row>
    <row r="408" spans="1:20" x14ac:dyDescent="0.25">
      <c r="A408">
        <v>70</v>
      </c>
      <c r="B408" t="s">
        <v>139</v>
      </c>
      <c r="C408">
        <v>1</v>
      </c>
      <c r="F408">
        <v>219</v>
      </c>
      <c r="G408" s="107">
        <v>40826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 t="s">
        <v>140</v>
      </c>
      <c r="S408" s="107">
        <v>42384</v>
      </c>
      <c r="T408" s="108">
        <f t="shared" si="6"/>
        <v>51.166666666666664</v>
      </c>
    </row>
    <row r="409" spans="1:20" x14ac:dyDescent="0.25">
      <c r="A409">
        <v>64</v>
      </c>
      <c r="B409" t="s">
        <v>141</v>
      </c>
      <c r="C409">
        <v>1</v>
      </c>
      <c r="F409">
        <v>423</v>
      </c>
      <c r="G409" s="107">
        <v>41008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 t="s">
        <v>140</v>
      </c>
      <c r="S409" s="107">
        <v>42562</v>
      </c>
      <c r="T409" s="108">
        <f t="shared" si="6"/>
        <v>51.06666666666667</v>
      </c>
    </row>
    <row r="410" spans="1:20" x14ac:dyDescent="0.25">
      <c r="A410">
        <v>64</v>
      </c>
      <c r="B410" t="s">
        <v>141</v>
      </c>
      <c r="C410">
        <v>1</v>
      </c>
      <c r="D410">
        <v>17</v>
      </c>
      <c r="E410">
        <v>173</v>
      </c>
      <c r="F410">
        <v>366</v>
      </c>
      <c r="G410" s="107">
        <v>41002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</v>
      </c>
      <c r="P410">
        <v>0</v>
      </c>
      <c r="Q410">
        <v>0</v>
      </c>
      <c r="R410" t="s">
        <v>140</v>
      </c>
      <c r="S410" s="107">
        <v>42556</v>
      </c>
      <c r="T410" s="108">
        <f t="shared" si="6"/>
        <v>51.06666666666667</v>
      </c>
    </row>
    <row r="411" spans="1:20" x14ac:dyDescent="0.25">
      <c r="A411">
        <v>80</v>
      </c>
      <c r="B411" t="s">
        <v>139</v>
      </c>
      <c r="C411">
        <v>1</v>
      </c>
      <c r="D411">
        <v>1827</v>
      </c>
      <c r="E411">
        <v>12640</v>
      </c>
      <c r="F411">
        <v>671</v>
      </c>
      <c r="G411" s="107">
        <v>40895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1</v>
      </c>
      <c r="P411">
        <v>0</v>
      </c>
      <c r="Q411">
        <v>0</v>
      </c>
      <c r="R411" t="s">
        <v>140</v>
      </c>
      <c r="S411" s="107">
        <v>42445</v>
      </c>
      <c r="T411" s="108">
        <f t="shared" si="6"/>
        <v>50.93333333333333</v>
      </c>
    </row>
    <row r="412" spans="1:20" x14ac:dyDescent="0.25">
      <c r="A412">
        <v>74</v>
      </c>
      <c r="B412" t="s">
        <v>139</v>
      </c>
      <c r="C412">
        <v>1</v>
      </c>
      <c r="D412">
        <v>4456</v>
      </c>
      <c r="E412">
        <v>15109</v>
      </c>
      <c r="G412" s="107">
        <v>40633</v>
      </c>
      <c r="H412">
        <v>0</v>
      </c>
      <c r="I412">
        <v>1</v>
      </c>
      <c r="J412">
        <v>1</v>
      </c>
      <c r="K412">
        <v>1</v>
      </c>
      <c r="L412">
        <v>1</v>
      </c>
      <c r="M412">
        <v>0</v>
      </c>
      <c r="N412">
        <v>0</v>
      </c>
      <c r="O412">
        <v>0</v>
      </c>
      <c r="P412">
        <v>0</v>
      </c>
      <c r="Q412">
        <v>0</v>
      </c>
      <c r="R412" t="s">
        <v>140</v>
      </c>
      <c r="S412" s="107">
        <v>42181</v>
      </c>
      <c r="T412" s="108">
        <f t="shared" si="6"/>
        <v>50.866666666666667</v>
      </c>
    </row>
    <row r="413" spans="1:20" x14ac:dyDescent="0.25">
      <c r="A413">
        <v>71</v>
      </c>
      <c r="B413" t="s">
        <v>139</v>
      </c>
      <c r="C413">
        <v>1</v>
      </c>
      <c r="F413">
        <v>81</v>
      </c>
      <c r="G413" s="107">
        <v>40989</v>
      </c>
      <c r="H413">
        <v>0</v>
      </c>
      <c r="I413">
        <v>0</v>
      </c>
      <c r="J413">
        <v>0</v>
      </c>
      <c r="K413">
        <v>0</v>
      </c>
      <c r="L413">
        <v>1</v>
      </c>
      <c r="M413">
        <v>0</v>
      </c>
      <c r="N413">
        <v>0</v>
      </c>
      <c r="O413">
        <v>0</v>
      </c>
      <c r="P413">
        <v>0</v>
      </c>
      <c r="Q413">
        <v>1</v>
      </c>
      <c r="R413" t="s">
        <v>140</v>
      </c>
      <c r="S413" s="107">
        <v>42536</v>
      </c>
      <c r="T413" s="108">
        <f t="shared" si="6"/>
        <v>50.8</v>
      </c>
    </row>
    <row r="414" spans="1:20" x14ac:dyDescent="0.25">
      <c r="A414">
        <v>65</v>
      </c>
      <c r="B414" t="s">
        <v>141</v>
      </c>
      <c r="C414">
        <v>0</v>
      </c>
      <c r="D414">
        <v>1228</v>
      </c>
      <c r="E414">
        <v>8779</v>
      </c>
      <c r="F414">
        <v>535</v>
      </c>
      <c r="G414" s="107">
        <v>41036</v>
      </c>
      <c r="H414">
        <v>0</v>
      </c>
      <c r="I414">
        <v>0</v>
      </c>
      <c r="J414">
        <v>1</v>
      </c>
      <c r="K414">
        <v>1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 t="s">
        <v>140</v>
      </c>
      <c r="S414" s="107">
        <v>42582</v>
      </c>
      <c r="T414" s="108">
        <f t="shared" si="6"/>
        <v>50.8</v>
      </c>
    </row>
    <row r="415" spans="1:20" x14ac:dyDescent="0.25">
      <c r="A415">
        <v>63</v>
      </c>
      <c r="B415" t="s">
        <v>139</v>
      </c>
      <c r="C415">
        <v>1</v>
      </c>
      <c r="D415">
        <v>1223</v>
      </c>
      <c r="E415">
        <v>10467</v>
      </c>
      <c r="F415">
        <v>1665</v>
      </c>
      <c r="G415" s="107">
        <v>40585</v>
      </c>
      <c r="H415">
        <v>0</v>
      </c>
      <c r="I415">
        <v>0</v>
      </c>
      <c r="J415">
        <v>0</v>
      </c>
      <c r="K415">
        <v>1</v>
      </c>
      <c r="L415">
        <v>0</v>
      </c>
      <c r="M415">
        <v>0</v>
      </c>
      <c r="N415">
        <v>1</v>
      </c>
      <c r="O415">
        <v>0</v>
      </c>
      <c r="P415">
        <v>0</v>
      </c>
      <c r="Q415">
        <v>0</v>
      </c>
      <c r="R415" t="s">
        <v>140</v>
      </c>
      <c r="S415" s="107">
        <v>42129</v>
      </c>
      <c r="T415" s="108">
        <f t="shared" si="6"/>
        <v>50.8</v>
      </c>
    </row>
    <row r="416" spans="1:20" x14ac:dyDescent="0.25">
      <c r="A416">
        <v>73</v>
      </c>
      <c r="B416" t="s">
        <v>141</v>
      </c>
      <c r="C416">
        <v>1</v>
      </c>
      <c r="D416">
        <v>2350</v>
      </c>
      <c r="E416">
        <v>13581</v>
      </c>
      <c r="F416">
        <v>1223</v>
      </c>
      <c r="G416" s="107">
        <v>41018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 t="s">
        <v>140</v>
      </c>
      <c r="S416" s="107">
        <v>42562</v>
      </c>
      <c r="T416" s="108">
        <f t="shared" si="6"/>
        <v>50.733333333333334</v>
      </c>
    </row>
    <row r="417" spans="1:20" x14ac:dyDescent="0.25">
      <c r="A417">
        <v>78</v>
      </c>
      <c r="B417" t="s">
        <v>139</v>
      </c>
      <c r="C417">
        <v>1</v>
      </c>
      <c r="D417">
        <v>301</v>
      </c>
      <c r="E417">
        <v>191</v>
      </c>
      <c r="F417">
        <v>219</v>
      </c>
      <c r="G417" s="107">
        <v>41036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 t="s">
        <v>140</v>
      </c>
      <c r="S417" s="107">
        <v>42579</v>
      </c>
      <c r="T417" s="108">
        <f t="shared" si="6"/>
        <v>50.7</v>
      </c>
    </row>
    <row r="418" spans="1:20" x14ac:dyDescent="0.25">
      <c r="A418">
        <v>58</v>
      </c>
      <c r="B418" t="s">
        <v>139</v>
      </c>
      <c r="C418">
        <v>1</v>
      </c>
      <c r="D418">
        <v>277</v>
      </c>
      <c r="E418">
        <v>1354</v>
      </c>
      <c r="F418">
        <v>30</v>
      </c>
      <c r="G418" s="107">
        <v>40841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1</v>
      </c>
      <c r="R418" t="s">
        <v>140</v>
      </c>
      <c r="S418" s="107">
        <v>42383</v>
      </c>
      <c r="T418" s="108">
        <f t="shared" si="6"/>
        <v>50.633333333333333</v>
      </c>
    </row>
    <row r="419" spans="1:20" x14ac:dyDescent="0.25">
      <c r="A419">
        <v>52</v>
      </c>
      <c r="B419" t="s">
        <v>141</v>
      </c>
      <c r="C419">
        <v>1</v>
      </c>
      <c r="F419">
        <v>146</v>
      </c>
      <c r="G419" s="107">
        <v>40777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 t="s">
        <v>140</v>
      </c>
      <c r="S419" s="107">
        <v>42319</v>
      </c>
      <c r="T419" s="108">
        <f t="shared" si="6"/>
        <v>50.633333333333333</v>
      </c>
    </row>
    <row r="420" spans="1:20" x14ac:dyDescent="0.25">
      <c r="A420">
        <v>81</v>
      </c>
      <c r="B420" t="s">
        <v>141</v>
      </c>
      <c r="C420">
        <v>1</v>
      </c>
      <c r="D420">
        <v>56</v>
      </c>
      <c r="E420">
        <v>191</v>
      </c>
      <c r="F420">
        <v>219</v>
      </c>
      <c r="G420" s="107">
        <v>41036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 t="s">
        <v>140</v>
      </c>
      <c r="S420" s="107">
        <v>42576</v>
      </c>
      <c r="T420" s="108">
        <f t="shared" si="6"/>
        <v>50.6</v>
      </c>
    </row>
    <row r="421" spans="1:20" x14ac:dyDescent="0.25">
      <c r="A421">
        <v>57</v>
      </c>
      <c r="B421" t="s">
        <v>141</v>
      </c>
      <c r="C421">
        <v>1</v>
      </c>
      <c r="D421">
        <v>221</v>
      </c>
      <c r="E421">
        <v>2316</v>
      </c>
      <c r="F421">
        <v>130</v>
      </c>
      <c r="G421" s="107">
        <v>41039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 t="s">
        <v>140</v>
      </c>
      <c r="S421" s="107">
        <v>42579</v>
      </c>
      <c r="T421" s="108">
        <f t="shared" si="6"/>
        <v>50.6</v>
      </c>
    </row>
    <row r="422" spans="1:20" x14ac:dyDescent="0.25">
      <c r="A422">
        <v>72</v>
      </c>
      <c r="B422" t="s">
        <v>141</v>
      </c>
      <c r="C422">
        <v>1</v>
      </c>
      <c r="D422">
        <v>6180</v>
      </c>
      <c r="E422">
        <v>26444</v>
      </c>
      <c r="F422">
        <v>2663</v>
      </c>
      <c r="G422" s="107">
        <v>41030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1</v>
      </c>
      <c r="P422">
        <v>0</v>
      </c>
      <c r="Q422">
        <v>0</v>
      </c>
      <c r="R422" t="s">
        <v>140</v>
      </c>
      <c r="S422" s="107">
        <v>42569</v>
      </c>
      <c r="T422" s="108">
        <f t="shared" si="6"/>
        <v>50.56666666666667</v>
      </c>
    </row>
    <row r="423" spans="1:20" x14ac:dyDescent="0.25">
      <c r="A423">
        <v>72</v>
      </c>
      <c r="B423" t="s">
        <v>139</v>
      </c>
      <c r="C423">
        <v>1</v>
      </c>
      <c r="F423">
        <v>87</v>
      </c>
      <c r="G423" s="107">
        <v>41018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 t="s">
        <v>140</v>
      </c>
      <c r="S423" s="107">
        <v>42557</v>
      </c>
      <c r="T423" s="108">
        <f t="shared" si="6"/>
        <v>50.56666666666667</v>
      </c>
    </row>
    <row r="424" spans="1:20" x14ac:dyDescent="0.25">
      <c r="A424">
        <v>79</v>
      </c>
      <c r="B424" t="s">
        <v>139</v>
      </c>
      <c r="C424">
        <v>1</v>
      </c>
      <c r="D424">
        <v>296</v>
      </c>
      <c r="E424">
        <v>3649</v>
      </c>
      <c r="F424">
        <v>350</v>
      </c>
      <c r="G424" s="107">
        <v>40955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1</v>
      </c>
      <c r="Q424">
        <v>0</v>
      </c>
      <c r="R424" t="s">
        <v>140</v>
      </c>
      <c r="S424" s="107">
        <v>42491</v>
      </c>
      <c r="T424" s="108">
        <f t="shared" si="6"/>
        <v>50.5</v>
      </c>
    </row>
    <row r="425" spans="1:20" x14ac:dyDescent="0.25">
      <c r="A425">
        <v>70</v>
      </c>
      <c r="B425" t="s">
        <v>141</v>
      </c>
      <c r="C425">
        <v>1</v>
      </c>
      <c r="D425">
        <v>242</v>
      </c>
      <c r="E425">
        <v>680</v>
      </c>
      <c r="F425">
        <v>60</v>
      </c>
      <c r="G425" s="107">
        <v>41022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 t="s">
        <v>140</v>
      </c>
      <c r="S425" s="107">
        <v>42558</v>
      </c>
      <c r="T425" s="108">
        <f t="shared" si="6"/>
        <v>50.466666666666669</v>
      </c>
    </row>
    <row r="426" spans="1:20" x14ac:dyDescent="0.25">
      <c r="A426">
        <v>61</v>
      </c>
      <c r="B426" t="s">
        <v>139</v>
      </c>
      <c r="C426">
        <v>1</v>
      </c>
      <c r="D426">
        <v>421</v>
      </c>
      <c r="E426">
        <v>3202</v>
      </c>
      <c r="F426">
        <v>449</v>
      </c>
      <c r="G426" s="107">
        <v>40995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 t="s">
        <v>140</v>
      </c>
      <c r="S426" s="107">
        <v>42531</v>
      </c>
      <c r="T426" s="108">
        <f t="shared" si="6"/>
        <v>50.43333333333333</v>
      </c>
    </row>
    <row r="427" spans="1:20" x14ac:dyDescent="0.25">
      <c r="A427">
        <v>64</v>
      </c>
      <c r="B427" t="s">
        <v>139</v>
      </c>
      <c r="C427">
        <v>1</v>
      </c>
      <c r="D427">
        <v>25</v>
      </c>
      <c r="E427">
        <v>316</v>
      </c>
      <c r="G427" s="107">
        <v>40913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 t="s">
        <v>140</v>
      </c>
      <c r="S427" s="107">
        <v>42447</v>
      </c>
      <c r="T427" s="108">
        <f t="shared" si="6"/>
        <v>50.43333333333333</v>
      </c>
    </row>
    <row r="428" spans="1:20" x14ac:dyDescent="0.25">
      <c r="A428">
        <v>68</v>
      </c>
      <c r="B428" t="s">
        <v>139</v>
      </c>
      <c r="C428">
        <v>1</v>
      </c>
      <c r="D428">
        <v>209</v>
      </c>
      <c r="E428">
        <v>653</v>
      </c>
      <c r="F428">
        <v>219</v>
      </c>
      <c r="G428" s="107">
        <v>41015</v>
      </c>
      <c r="H428">
        <v>0</v>
      </c>
      <c r="I428">
        <v>0</v>
      </c>
      <c r="J428">
        <v>1</v>
      </c>
      <c r="K428">
        <v>0</v>
      </c>
      <c r="L428">
        <v>0</v>
      </c>
      <c r="M428">
        <v>0</v>
      </c>
      <c r="N428">
        <v>0</v>
      </c>
      <c r="O428">
        <v>1</v>
      </c>
      <c r="P428">
        <v>0</v>
      </c>
      <c r="Q428">
        <v>0</v>
      </c>
      <c r="R428" t="s">
        <v>140</v>
      </c>
      <c r="S428" s="107">
        <v>42549</v>
      </c>
      <c r="T428" s="108">
        <f t="shared" si="6"/>
        <v>50.4</v>
      </c>
    </row>
    <row r="429" spans="1:20" x14ac:dyDescent="0.25">
      <c r="A429">
        <v>38</v>
      </c>
      <c r="B429" t="s">
        <v>141</v>
      </c>
      <c r="C429">
        <v>1</v>
      </c>
      <c r="D429">
        <v>31855</v>
      </c>
      <c r="E429">
        <v>114209</v>
      </c>
      <c r="G429" s="107">
        <v>40763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 t="s">
        <v>140</v>
      </c>
      <c r="S429" s="107">
        <v>42297</v>
      </c>
      <c r="T429" s="108">
        <f t="shared" si="6"/>
        <v>50.4</v>
      </c>
    </row>
    <row r="430" spans="1:20" x14ac:dyDescent="0.25">
      <c r="A430">
        <v>53</v>
      </c>
      <c r="B430" t="s">
        <v>139</v>
      </c>
      <c r="C430">
        <v>1</v>
      </c>
      <c r="D430">
        <v>531</v>
      </c>
      <c r="E430">
        <v>2775</v>
      </c>
      <c r="F430">
        <v>568</v>
      </c>
      <c r="G430" s="107">
        <v>41010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 t="s">
        <v>140</v>
      </c>
      <c r="S430" s="107">
        <v>42544</v>
      </c>
      <c r="T430" s="108">
        <f t="shared" si="6"/>
        <v>50.4</v>
      </c>
    </row>
    <row r="431" spans="1:20" x14ac:dyDescent="0.25">
      <c r="A431">
        <v>73</v>
      </c>
      <c r="B431" t="s">
        <v>139</v>
      </c>
      <c r="C431">
        <v>1</v>
      </c>
      <c r="F431">
        <v>150</v>
      </c>
      <c r="G431" s="107">
        <v>40798</v>
      </c>
      <c r="H431">
        <v>0</v>
      </c>
      <c r="I431">
        <v>0</v>
      </c>
      <c r="J431">
        <v>0</v>
      </c>
      <c r="K431">
        <v>1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 t="s">
        <v>140</v>
      </c>
      <c r="S431" s="107">
        <v>42331</v>
      </c>
      <c r="T431" s="108">
        <f t="shared" si="6"/>
        <v>50.366666666666667</v>
      </c>
    </row>
    <row r="432" spans="1:20" x14ac:dyDescent="0.25">
      <c r="A432">
        <v>71</v>
      </c>
      <c r="B432" t="s">
        <v>139</v>
      </c>
      <c r="C432">
        <v>1</v>
      </c>
      <c r="F432">
        <v>157</v>
      </c>
      <c r="G432" s="107">
        <v>40883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 t="s">
        <v>140</v>
      </c>
      <c r="S432" s="107">
        <v>42416</v>
      </c>
      <c r="T432" s="108">
        <f t="shared" si="6"/>
        <v>50.333333333333336</v>
      </c>
    </row>
    <row r="433" spans="1:20" x14ac:dyDescent="0.25">
      <c r="A433">
        <v>66</v>
      </c>
      <c r="B433" t="s">
        <v>139</v>
      </c>
      <c r="C433">
        <v>1</v>
      </c>
      <c r="D433">
        <v>4138</v>
      </c>
      <c r="E433">
        <v>17243</v>
      </c>
      <c r="G433" s="107">
        <v>41027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 t="s">
        <v>140</v>
      </c>
      <c r="S433" s="107">
        <v>42558</v>
      </c>
      <c r="T433" s="108">
        <f t="shared" si="6"/>
        <v>50.3</v>
      </c>
    </row>
    <row r="434" spans="1:20" x14ac:dyDescent="0.25">
      <c r="A434">
        <v>66</v>
      </c>
      <c r="B434" t="s">
        <v>139</v>
      </c>
      <c r="C434">
        <v>1</v>
      </c>
      <c r="F434">
        <v>163</v>
      </c>
      <c r="G434" s="107">
        <v>40919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</v>
      </c>
      <c r="P434">
        <v>0</v>
      </c>
      <c r="Q434">
        <v>0</v>
      </c>
      <c r="R434" t="s">
        <v>140</v>
      </c>
      <c r="S434" s="107">
        <v>42445</v>
      </c>
      <c r="T434" s="108">
        <f t="shared" si="6"/>
        <v>50.166666666666664</v>
      </c>
    </row>
    <row r="435" spans="1:20" x14ac:dyDescent="0.25">
      <c r="A435">
        <v>37</v>
      </c>
      <c r="B435" t="s">
        <v>139</v>
      </c>
      <c r="C435">
        <v>1</v>
      </c>
      <c r="D435">
        <v>41556</v>
      </c>
      <c r="E435">
        <v>142082</v>
      </c>
      <c r="F435">
        <v>7912</v>
      </c>
      <c r="G435" s="107">
        <v>41022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 t="s">
        <v>140</v>
      </c>
      <c r="S435" s="107">
        <v>42549</v>
      </c>
      <c r="T435" s="108">
        <f t="shared" si="6"/>
        <v>50.166666666666664</v>
      </c>
    </row>
    <row r="436" spans="1:20" x14ac:dyDescent="0.25">
      <c r="A436">
        <v>70</v>
      </c>
      <c r="B436" t="s">
        <v>139</v>
      </c>
      <c r="C436">
        <v>1</v>
      </c>
      <c r="D436">
        <v>590</v>
      </c>
      <c r="E436">
        <v>3033</v>
      </c>
      <c r="F436">
        <v>709</v>
      </c>
      <c r="G436" s="107">
        <v>40974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1</v>
      </c>
      <c r="P436">
        <v>0</v>
      </c>
      <c r="Q436">
        <v>0</v>
      </c>
      <c r="R436" t="s">
        <v>140</v>
      </c>
      <c r="S436" s="107">
        <v>42500</v>
      </c>
      <c r="T436" s="108">
        <f t="shared" si="6"/>
        <v>50.133333333333333</v>
      </c>
    </row>
    <row r="437" spans="1:20" x14ac:dyDescent="0.25">
      <c r="A437">
        <v>73</v>
      </c>
      <c r="B437" t="s">
        <v>139</v>
      </c>
      <c r="C437">
        <v>1</v>
      </c>
      <c r="D437">
        <v>593</v>
      </c>
      <c r="E437">
        <v>1152</v>
      </c>
      <c r="F437">
        <v>226</v>
      </c>
      <c r="G437" s="107">
        <v>41032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 t="s">
        <v>140</v>
      </c>
      <c r="S437" s="107">
        <v>42556</v>
      </c>
      <c r="T437" s="108">
        <f t="shared" si="6"/>
        <v>50.06666666666667</v>
      </c>
    </row>
    <row r="438" spans="1:20" x14ac:dyDescent="0.25">
      <c r="A438">
        <v>71</v>
      </c>
      <c r="B438" t="s">
        <v>139</v>
      </c>
      <c r="C438">
        <v>1</v>
      </c>
      <c r="D438">
        <v>10350</v>
      </c>
      <c r="E438">
        <v>30990</v>
      </c>
      <c r="F438">
        <v>1580</v>
      </c>
      <c r="G438" s="107">
        <v>40887</v>
      </c>
      <c r="H438">
        <v>0</v>
      </c>
      <c r="I438">
        <v>1</v>
      </c>
      <c r="J438">
        <v>0</v>
      </c>
      <c r="K438">
        <v>1</v>
      </c>
      <c r="L438">
        <v>1</v>
      </c>
      <c r="M438">
        <v>0</v>
      </c>
      <c r="N438">
        <v>0</v>
      </c>
      <c r="O438">
        <v>1</v>
      </c>
      <c r="P438">
        <v>0</v>
      </c>
      <c r="Q438">
        <v>0</v>
      </c>
      <c r="R438" t="s">
        <v>140</v>
      </c>
      <c r="S438" s="107">
        <v>42411</v>
      </c>
      <c r="T438" s="108">
        <f t="shared" si="6"/>
        <v>50.033333333333331</v>
      </c>
    </row>
    <row r="439" spans="1:20" x14ac:dyDescent="0.25">
      <c r="A439">
        <v>0</v>
      </c>
      <c r="B439" t="s">
        <v>139</v>
      </c>
      <c r="C439">
        <v>1</v>
      </c>
      <c r="D439">
        <v>745</v>
      </c>
      <c r="E439">
        <v>2393</v>
      </c>
      <c r="F439">
        <v>536</v>
      </c>
      <c r="G439" s="107">
        <v>40806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 t="s">
        <v>140</v>
      </c>
      <c r="S439" s="107">
        <v>42327</v>
      </c>
      <c r="T439" s="108">
        <f t="shared" si="6"/>
        <v>49.966666666666669</v>
      </c>
    </row>
    <row r="440" spans="1:20" x14ac:dyDescent="0.25">
      <c r="A440">
        <v>75</v>
      </c>
      <c r="B440" t="s">
        <v>141</v>
      </c>
      <c r="C440">
        <v>1</v>
      </c>
      <c r="F440">
        <v>146</v>
      </c>
      <c r="G440" s="107">
        <v>40987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 t="s">
        <v>140</v>
      </c>
      <c r="S440" s="107">
        <v>42508</v>
      </c>
      <c r="T440" s="108">
        <f t="shared" si="6"/>
        <v>49.966666666666669</v>
      </c>
    </row>
    <row r="441" spans="1:20" x14ac:dyDescent="0.25">
      <c r="A441">
        <v>74</v>
      </c>
      <c r="B441" t="s">
        <v>141</v>
      </c>
      <c r="C441">
        <v>1</v>
      </c>
      <c r="D441">
        <v>9673</v>
      </c>
      <c r="E441">
        <v>31165</v>
      </c>
      <c r="F441">
        <v>1579</v>
      </c>
      <c r="G441" s="107">
        <v>40901</v>
      </c>
      <c r="H441">
        <v>0</v>
      </c>
      <c r="I441">
        <v>1</v>
      </c>
      <c r="J441">
        <v>0</v>
      </c>
      <c r="K441">
        <v>0</v>
      </c>
      <c r="L441">
        <v>1</v>
      </c>
      <c r="M441">
        <v>0</v>
      </c>
      <c r="N441">
        <v>0</v>
      </c>
      <c r="O441">
        <v>0</v>
      </c>
      <c r="P441">
        <v>0</v>
      </c>
      <c r="Q441">
        <v>0</v>
      </c>
      <c r="R441" t="s">
        <v>140</v>
      </c>
      <c r="S441" s="107">
        <v>42422</v>
      </c>
      <c r="T441" s="108">
        <f t="shared" si="6"/>
        <v>49.93333333333333</v>
      </c>
    </row>
    <row r="442" spans="1:20" x14ac:dyDescent="0.25">
      <c r="A442">
        <v>78</v>
      </c>
      <c r="B442" t="s">
        <v>139</v>
      </c>
      <c r="C442">
        <v>1</v>
      </c>
      <c r="D442">
        <v>315</v>
      </c>
      <c r="E442">
        <v>191</v>
      </c>
      <c r="F442">
        <v>219</v>
      </c>
      <c r="G442" s="107">
        <v>40956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 t="s">
        <v>140</v>
      </c>
      <c r="S442" s="107">
        <v>42475</v>
      </c>
      <c r="T442" s="108">
        <f t="shared" si="6"/>
        <v>49.93333333333333</v>
      </c>
    </row>
    <row r="443" spans="1:20" x14ac:dyDescent="0.25">
      <c r="A443">
        <v>65</v>
      </c>
      <c r="B443" t="s">
        <v>139</v>
      </c>
      <c r="C443">
        <v>1</v>
      </c>
      <c r="F443">
        <v>423</v>
      </c>
      <c r="G443" s="107">
        <v>41008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 t="s">
        <v>140</v>
      </c>
      <c r="S443" s="107">
        <v>42527</v>
      </c>
      <c r="T443" s="108">
        <f t="shared" si="6"/>
        <v>49.9</v>
      </c>
    </row>
    <row r="444" spans="1:20" x14ac:dyDescent="0.25">
      <c r="A444">
        <v>53</v>
      </c>
      <c r="B444" t="s">
        <v>139</v>
      </c>
      <c r="C444">
        <v>1</v>
      </c>
      <c r="D444">
        <v>649</v>
      </c>
      <c r="E444">
        <v>2316</v>
      </c>
      <c r="F444">
        <v>412</v>
      </c>
      <c r="G444" s="107">
        <v>40955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0</v>
      </c>
      <c r="O444">
        <v>0</v>
      </c>
      <c r="P444">
        <v>0</v>
      </c>
      <c r="Q444">
        <v>0</v>
      </c>
      <c r="R444" t="s">
        <v>140</v>
      </c>
      <c r="S444" s="107">
        <v>42472</v>
      </c>
      <c r="T444" s="108">
        <f t="shared" si="6"/>
        <v>49.866666666666667</v>
      </c>
    </row>
    <row r="445" spans="1:20" x14ac:dyDescent="0.25">
      <c r="A445">
        <v>79</v>
      </c>
      <c r="B445" t="s">
        <v>139</v>
      </c>
      <c r="C445">
        <v>1</v>
      </c>
      <c r="D445">
        <v>598</v>
      </c>
      <c r="E445">
        <v>2460</v>
      </c>
      <c r="F445">
        <v>394</v>
      </c>
      <c r="G445" s="107">
        <v>40794</v>
      </c>
      <c r="H445">
        <v>0</v>
      </c>
      <c r="I445">
        <v>0</v>
      </c>
      <c r="J445">
        <v>1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 t="s">
        <v>140</v>
      </c>
      <c r="S445" s="107">
        <v>42312</v>
      </c>
      <c r="T445" s="108">
        <f t="shared" si="6"/>
        <v>49.866666666666667</v>
      </c>
    </row>
    <row r="446" spans="1:20" x14ac:dyDescent="0.25">
      <c r="A446">
        <v>40</v>
      </c>
      <c r="B446" t="s">
        <v>139</v>
      </c>
      <c r="C446">
        <v>1</v>
      </c>
      <c r="D446">
        <v>533</v>
      </c>
      <c r="E446">
        <v>2594</v>
      </c>
      <c r="F446">
        <v>559</v>
      </c>
      <c r="G446" s="107">
        <v>40730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 t="s">
        <v>140</v>
      </c>
      <c r="S446" s="107">
        <v>42247</v>
      </c>
      <c r="T446" s="108">
        <f t="shared" si="6"/>
        <v>49.833333333333336</v>
      </c>
    </row>
    <row r="447" spans="1:20" x14ac:dyDescent="0.25">
      <c r="A447">
        <v>65</v>
      </c>
      <c r="B447" t="s">
        <v>139</v>
      </c>
      <c r="C447">
        <v>1</v>
      </c>
      <c r="F447">
        <v>146</v>
      </c>
      <c r="G447" s="107">
        <v>40777</v>
      </c>
      <c r="H447">
        <v>0</v>
      </c>
      <c r="I447">
        <v>0</v>
      </c>
      <c r="J447">
        <v>1</v>
      </c>
      <c r="K447">
        <v>0</v>
      </c>
      <c r="L447">
        <v>0</v>
      </c>
      <c r="M447">
        <v>0</v>
      </c>
      <c r="N447">
        <v>1</v>
      </c>
      <c r="O447">
        <v>1</v>
      </c>
      <c r="P447">
        <v>0</v>
      </c>
      <c r="Q447">
        <v>0</v>
      </c>
      <c r="R447" t="s">
        <v>140</v>
      </c>
      <c r="S447" s="107">
        <v>42292</v>
      </c>
      <c r="T447" s="108">
        <f t="shared" si="6"/>
        <v>49.766666666666666</v>
      </c>
    </row>
    <row r="448" spans="1:20" x14ac:dyDescent="0.25">
      <c r="A448">
        <v>55</v>
      </c>
      <c r="B448" t="s">
        <v>139</v>
      </c>
      <c r="C448">
        <v>0</v>
      </c>
      <c r="D448">
        <v>3508</v>
      </c>
      <c r="E448">
        <v>18674</v>
      </c>
      <c r="F448">
        <v>2195</v>
      </c>
      <c r="G448" s="107">
        <v>41063</v>
      </c>
      <c r="H448">
        <v>0</v>
      </c>
      <c r="I448">
        <v>0</v>
      </c>
      <c r="J448">
        <v>0</v>
      </c>
      <c r="K448">
        <v>0</v>
      </c>
      <c r="L448">
        <v>1</v>
      </c>
      <c r="M448">
        <v>0</v>
      </c>
      <c r="N448">
        <v>0</v>
      </c>
      <c r="O448">
        <v>0</v>
      </c>
      <c r="P448">
        <v>0</v>
      </c>
      <c r="Q448">
        <v>0</v>
      </c>
      <c r="R448" t="s">
        <v>140</v>
      </c>
      <c r="S448" s="107">
        <v>42576</v>
      </c>
      <c r="T448" s="108">
        <f t="shared" si="6"/>
        <v>49.733333333333334</v>
      </c>
    </row>
    <row r="449" spans="1:20" x14ac:dyDescent="0.25">
      <c r="A449">
        <v>68</v>
      </c>
      <c r="B449" t="s">
        <v>139</v>
      </c>
      <c r="C449">
        <v>1</v>
      </c>
      <c r="D449">
        <v>244</v>
      </c>
      <c r="E449">
        <v>130</v>
      </c>
      <c r="F449">
        <v>217</v>
      </c>
      <c r="G449" s="107">
        <v>41044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 t="s">
        <v>140</v>
      </c>
      <c r="S449" s="107">
        <v>42556</v>
      </c>
      <c r="T449" s="108">
        <f t="shared" si="6"/>
        <v>49.666666666666664</v>
      </c>
    </row>
    <row r="450" spans="1:20" x14ac:dyDescent="0.25">
      <c r="A450">
        <v>61</v>
      </c>
      <c r="B450" t="s">
        <v>139</v>
      </c>
      <c r="C450">
        <v>1</v>
      </c>
      <c r="F450">
        <v>130</v>
      </c>
      <c r="G450" s="107">
        <v>41050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 t="s">
        <v>140</v>
      </c>
      <c r="S450" s="107">
        <v>42559</v>
      </c>
      <c r="T450" s="108">
        <f t="shared" ref="T450:T513" si="7">DAYS360(G450, S450)/30</f>
        <v>49.56666666666667</v>
      </c>
    </row>
    <row r="451" spans="1:20" x14ac:dyDescent="0.25">
      <c r="A451">
        <v>63</v>
      </c>
      <c r="B451" t="s">
        <v>139</v>
      </c>
      <c r="C451">
        <v>1</v>
      </c>
      <c r="D451">
        <v>3664</v>
      </c>
      <c r="E451">
        <v>15533</v>
      </c>
      <c r="F451">
        <v>420</v>
      </c>
      <c r="G451" s="107">
        <v>40844</v>
      </c>
      <c r="H451">
        <v>0</v>
      </c>
      <c r="I451">
        <v>0</v>
      </c>
      <c r="J451">
        <v>1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 t="s">
        <v>140</v>
      </c>
      <c r="S451" s="107">
        <v>42352</v>
      </c>
      <c r="T451" s="108">
        <f t="shared" si="7"/>
        <v>49.533333333333331</v>
      </c>
    </row>
    <row r="452" spans="1:20" x14ac:dyDescent="0.25">
      <c r="A452">
        <v>66</v>
      </c>
      <c r="B452" t="s">
        <v>139</v>
      </c>
      <c r="C452">
        <v>1</v>
      </c>
      <c r="D452">
        <v>78</v>
      </c>
      <c r="E452">
        <v>178</v>
      </c>
      <c r="F452">
        <v>423</v>
      </c>
      <c r="G452" s="107">
        <v>40973</v>
      </c>
      <c r="H452">
        <v>0</v>
      </c>
      <c r="I452">
        <v>0</v>
      </c>
      <c r="J452">
        <v>1</v>
      </c>
      <c r="K452">
        <v>1</v>
      </c>
      <c r="L452">
        <v>0</v>
      </c>
      <c r="M452">
        <v>0</v>
      </c>
      <c r="N452">
        <v>0</v>
      </c>
      <c r="O452">
        <v>1</v>
      </c>
      <c r="P452">
        <v>1</v>
      </c>
      <c r="Q452">
        <v>0</v>
      </c>
      <c r="R452" t="s">
        <v>140</v>
      </c>
      <c r="S452" s="107">
        <v>42481</v>
      </c>
      <c r="T452" s="108">
        <f t="shared" si="7"/>
        <v>49.533333333333331</v>
      </c>
    </row>
    <row r="453" spans="1:20" x14ac:dyDescent="0.25">
      <c r="A453">
        <v>68</v>
      </c>
      <c r="B453" t="s">
        <v>141</v>
      </c>
      <c r="C453">
        <v>1</v>
      </c>
      <c r="D453">
        <v>594</v>
      </c>
      <c r="E453">
        <v>2812</v>
      </c>
      <c r="F453">
        <v>343</v>
      </c>
      <c r="G453" s="107">
        <v>40954</v>
      </c>
      <c r="H453">
        <v>0</v>
      </c>
      <c r="I453">
        <v>0</v>
      </c>
      <c r="J453">
        <v>0</v>
      </c>
      <c r="K453">
        <v>1</v>
      </c>
      <c r="L453">
        <v>0</v>
      </c>
      <c r="M453">
        <v>0</v>
      </c>
      <c r="N453">
        <v>0</v>
      </c>
      <c r="O453">
        <v>1</v>
      </c>
      <c r="P453">
        <v>0</v>
      </c>
      <c r="Q453">
        <v>0</v>
      </c>
      <c r="R453" t="s">
        <v>140</v>
      </c>
      <c r="S453" s="107">
        <v>42458</v>
      </c>
      <c r="T453" s="108">
        <f t="shared" si="7"/>
        <v>49.466666666666669</v>
      </c>
    </row>
    <row r="454" spans="1:20" x14ac:dyDescent="0.25">
      <c r="A454">
        <v>72</v>
      </c>
      <c r="B454" t="s">
        <v>139</v>
      </c>
      <c r="C454">
        <v>1</v>
      </c>
      <c r="D454">
        <v>116</v>
      </c>
      <c r="E454">
        <v>130</v>
      </c>
      <c r="F454">
        <v>219</v>
      </c>
      <c r="G454" s="107">
        <v>41037</v>
      </c>
      <c r="H454">
        <v>0</v>
      </c>
      <c r="I454">
        <v>0</v>
      </c>
      <c r="J454">
        <v>0</v>
      </c>
      <c r="K454">
        <v>1</v>
      </c>
      <c r="L454">
        <v>0</v>
      </c>
      <c r="M454">
        <v>0</v>
      </c>
      <c r="N454">
        <v>0</v>
      </c>
      <c r="O454">
        <v>0</v>
      </c>
      <c r="P454">
        <v>1</v>
      </c>
      <c r="Q454">
        <v>0</v>
      </c>
      <c r="R454" t="s">
        <v>140</v>
      </c>
      <c r="S454" s="107">
        <v>42542</v>
      </c>
      <c r="T454" s="108">
        <f t="shared" si="7"/>
        <v>49.43333333333333</v>
      </c>
    </row>
    <row r="455" spans="1:20" x14ac:dyDescent="0.25">
      <c r="A455">
        <v>58</v>
      </c>
      <c r="B455" t="s">
        <v>139</v>
      </c>
      <c r="C455">
        <v>1</v>
      </c>
      <c r="D455">
        <v>816</v>
      </c>
      <c r="E455">
        <v>4169</v>
      </c>
      <c r="F455">
        <v>219</v>
      </c>
      <c r="G455" s="107">
        <v>41044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1</v>
      </c>
      <c r="Q455">
        <v>0</v>
      </c>
      <c r="R455" t="s">
        <v>140</v>
      </c>
      <c r="S455" s="107">
        <v>42549</v>
      </c>
      <c r="T455" s="108">
        <f t="shared" si="7"/>
        <v>49.43333333333333</v>
      </c>
    </row>
    <row r="456" spans="1:20" x14ac:dyDescent="0.25">
      <c r="A456">
        <v>38</v>
      </c>
      <c r="B456" t="s">
        <v>139</v>
      </c>
      <c r="C456">
        <v>1</v>
      </c>
      <c r="D456">
        <v>240</v>
      </c>
      <c r="E456">
        <v>2644</v>
      </c>
      <c r="F456">
        <v>766</v>
      </c>
      <c r="G456" s="107">
        <v>41046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0</v>
      </c>
      <c r="O456">
        <v>0</v>
      </c>
      <c r="P456">
        <v>0</v>
      </c>
      <c r="Q456">
        <v>0</v>
      </c>
      <c r="R456" t="s">
        <v>140</v>
      </c>
      <c r="S456" s="107">
        <v>42550</v>
      </c>
      <c r="T456" s="108">
        <f t="shared" si="7"/>
        <v>49.4</v>
      </c>
    </row>
    <row r="457" spans="1:20" x14ac:dyDescent="0.25">
      <c r="A457">
        <v>48</v>
      </c>
      <c r="B457" t="s">
        <v>141</v>
      </c>
      <c r="C457">
        <v>1</v>
      </c>
      <c r="D457">
        <v>10</v>
      </c>
      <c r="E457">
        <v>56</v>
      </c>
      <c r="G457" s="107">
        <v>40744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 t="s">
        <v>140</v>
      </c>
      <c r="S457" s="107">
        <v>42249</v>
      </c>
      <c r="T457" s="108">
        <f t="shared" si="7"/>
        <v>49.4</v>
      </c>
    </row>
    <row r="458" spans="1:20" x14ac:dyDescent="0.25">
      <c r="A458">
        <v>27</v>
      </c>
      <c r="B458" t="s">
        <v>141</v>
      </c>
      <c r="C458">
        <v>1</v>
      </c>
      <c r="D458">
        <v>866</v>
      </c>
      <c r="E458">
        <v>3139</v>
      </c>
      <c r="F458">
        <v>589</v>
      </c>
      <c r="G458" s="107">
        <v>41008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 t="s">
        <v>140</v>
      </c>
      <c r="S458" s="107">
        <v>42509</v>
      </c>
      <c r="T458" s="108">
        <f t="shared" si="7"/>
        <v>49.333333333333336</v>
      </c>
    </row>
    <row r="459" spans="1:20" x14ac:dyDescent="0.25">
      <c r="A459">
        <v>63</v>
      </c>
      <c r="B459" t="s">
        <v>141</v>
      </c>
      <c r="C459">
        <v>1</v>
      </c>
      <c r="D459">
        <v>22264</v>
      </c>
      <c r="E459">
        <v>82747</v>
      </c>
      <c r="F459">
        <v>11826</v>
      </c>
      <c r="G459" s="107">
        <v>41071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 t="s">
        <v>140</v>
      </c>
      <c r="S459" s="107">
        <v>42571</v>
      </c>
      <c r="T459" s="108">
        <f t="shared" si="7"/>
        <v>49.3</v>
      </c>
    </row>
    <row r="460" spans="1:20" x14ac:dyDescent="0.25">
      <c r="A460">
        <v>81</v>
      </c>
      <c r="B460" t="s">
        <v>141</v>
      </c>
      <c r="C460">
        <v>1</v>
      </c>
      <c r="D460">
        <v>7264</v>
      </c>
      <c r="E460">
        <v>23723</v>
      </c>
      <c r="F460">
        <v>1096</v>
      </c>
      <c r="G460" s="107">
        <v>41000</v>
      </c>
      <c r="H460">
        <v>0</v>
      </c>
      <c r="I460">
        <v>0</v>
      </c>
      <c r="J460">
        <v>0</v>
      </c>
      <c r="K460">
        <v>0</v>
      </c>
      <c r="L460">
        <v>1</v>
      </c>
      <c r="M460">
        <v>0</v>
      </c>
      <c r="N460">
        <v>0</v>
      </c>
      <c r="O460">
        <v>0</v>
      </c>
      <c r="P460">
        <v>0</v>
      </c>
      <c r="Q460">
        <v>0</v>
      </c>
      <c r="R460" t="s">
        <v>140</v>
      </c>
      <c r="S460" s="107">
        <v>42500</v>
      </c>
      <c r="T460" s="108">
        <f t="shared" si="7"/>
        <v>49.3</v>
      </c>
    </row>
    <row r="461" spans="1:20" x14ac:dyDescent="0.25">
      <c r="A461">
        <v>79</v>
      </c>
      <c r="B461" t="s">
        <v>141</v>
      </c>
      <c r="C461">
        <v>1</v>
      </c>
      <c r="D461">
        <v>46393</v>
      </c>
      <c r="E461">
        <v>168719</v>
      </c>
      <c r="F461">
        <v>20152</v>
      </c>
      <c r="G461" s="107">
        <v>40591</v>
      </c>
      <c r="H461">
        <v>0</v>
      </c>
      <c r="I461">
        <v>0</v>
      </c>
      <c r="J461">
        <v>0</v>
      </c>
      <c r="K461">
        <v>1</v>
      </c>
      <c r="L461">
        <v>1</v>
      </c>
      <c r="M461">
        <v>0</v>
      </c>
      <c r="N461">
        <v>1</v>
      </c>
      <c r="O461">
        <v>1</v>
      </c>
      <c r="P461">
        <v>0</v>
      </c>
      <c r="Q461">
        <v>0</v>
      </c>
      <c r="R461" t="s">
        <v>140</v>
      </c>
      <c r="S461" s="107">
        <v>42088</v>
      </c>
      <c r="T461" s="108">
        <f t="shared" si="7"/>
        <v>49.266666666666666</v>
      </c>
    </row>
    <row r="462" spans="1:20" x14ac:dyDescent="0.25">
      <c r="A462">
        <v>78</v>
      </c>
      <c r="B462" t="s">
        <v>139</v>
      </c>
      <c r="C462">
        <v>1</v>
      </c>
      <c r="F462">
        <v>202</v>
      </c>
      <c r="G462" s="107">
        <v>41067</v>
      </c>
      <c r="H462">
        <v>0</v>
      </c>
      <c r="I462">
        <v>0</v>
      </c>
      <c r="J462">
        <v>1</v>
      </c>
      <c r="K462">
        <v>0</v>
      </c>
      <c r="L462">
        <v>0</v>
      </c>
      <c r="M462">
        <v>0</v>
      </c>
      <c r="N462">
        <v>1</v>
      </c>
      <c r="O462">
        <v>1</v>
      </c>
      <c r="P462">
        <v>0</v>
      </c>
      <c r="Q462">
        <v>0</v>
      </c>
      <c r="R462" t="s">
        <v>140</v>
      </c>
      <c r="S462" s="107">
        <v>42565</v>
      </c>
      <c r="T462" s="108">
        <f t="shared" si="7"/>
        <v>49.233333333333334</v>
      </c>
    </row>
    <row r="463" spans="1:20" x14ac:dyDescent="0.25">
      <c r="A463">
        <v>75</v>
      </c>
      <c r="B463" t="s">
        <v>141</v>
      </c>
      <c r="C463">
        <v>1</v>
      </c>
      <c r="F463">
        <v>219</v>
      </c>
      <c r="G463" s="107">
        <v>41078</v>
      </c>
      <c r="H463">
        <v>0</v>
      </c>
      <c r="I463">
        <v>0</v>
      </c>
      <c r="J463">
        <v>1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 t="s">
        <v>140</v>
      </c>
      <c r="S463" s="107">
        <v>42576</v>
      </c>
      <c r="T463" s="108">
        <f t="shared" si="7"/>
        <v>49.233333333333334</v>
      </c>
    </row>
    <row r="464" spans="1:20" x14ac:dyDescent="0.25">
      <c r="A464">
        <v>68</v>
      </c>
      <c r="B464" t="s">
        <v>139</v>
      </c>
      <c r="C464">
        <v>1</v>
      </c>
      <c r="D464">
        <v>594</v>
      </c>
      <c r="E464">
        <v>3184</v>
      </c>
      <c r="F464">
        <v>336</v>
      </c>
      <c r="G464" s="107">
        <v>40759</v>
      </c>
      <c r="H464">
        <v>0</v>
      </c>
      <c r="I464">
        <v>1</v>
      </c>
      <c r="J464">
        <v>1</v>
      </c>
      <c r="K464">
        <v>1</v>
      </c>
      <c r="L464">
        <v>1</v>
      </c>
      <c r="M464">
        <v>0</v>
      </c>
      <c r="N464">
        <v>0</v>
      </c>
      <c r="O464">
        <v>0</v>
      </c>
      <c r="P464">
        <v>0</v>
      </c>
      <c r="Q464">
        <v>0</v>
      </c>
      <c r="R464" t="s">
        <v>140</v>
      </c>
      <c r="S464" s="107">
        <v>42257</v>
      </c>
      <c r="T464" s="108">
        <f t="shared" si="7"/>
        <v>49.2</v>
      </c>
    </row>
    <row r="465" spans="1:20" x14ac:dyDescent="0.25">
      <c r="A465">
        <v>87</v>
      </c>
      <c r="B465" t="s">
        <v>139</v>
      </c>
      <c r="C465">
        <v>1</v>
      </c>
      <c r="F465">
        <v>129</v>
      </c>
      <c r="G465" s="107">
        <v>40927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 t="s">
        <v>140</v>
      </c>
      <c r="S465" s="107">
        <v>42425</v>
      </c>
      <c r="T465" s="108">
        <f t="shared" si="7"/>
        <v>49.2</v>
      </c>
    </row>
    <row r="466" spans="1:20" x14ac:dyDescent="0.25">
      <c r="A466">
        <v>74</v>
      </c>
      <c r="B466" t="s">
        <v>139</v>
      </c>
      <c r="C466">
        <v>1</v>
      </c>
      <c r="D466">
        <v>30466</v>
      </c>
      <c r="E466">
        <v>119014</v>
      </c>
      <c r="F466">
        <v>4430</v>
      </c>
      <c r="G466" s="107">
        <v>40711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1</v>
      </c>
      <c r="R466" t="s">
        <v>140</v>
      </c>
      <c r="S466" s="107">
        <v>42205</v>
      </c>
      <c r="T466" s="108">
        <f t="shared" si="7"/>
        <v>49.1</v>
      </c>
    </row>
    <row r="467" spans="1:20" x14ac:dyDescent="0.25">
      <c r="A467">
        <v>19</v>
      </c>
      <c r="B467" t="s">
        <v>139</v>
      </c>
      <c r="C467">
        <v>1</v>
      </c>
      <c r="D467">
        <v>281</v>
      </c>
      <c r="E467">
        <v>2552</v>
      </c>
      <c r="F467">
        <v>819</v>
      </c>
      <c r="G467" s="107">
        <v>40619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 t="s">
        <v>140</v>
      </c>
      <c r="S467" s="107">
        <v>42114</v>
      </c>
      <c r="T467" s="108">
        <f t="shared" si="7"/>
        <v>49.1</v>
      </c>
    </row>
    <row r="468" spans="1:20" x14ac:dyDescent="0.25">
      <c r="A468">
        <v>75</v>
      </c>
      <c r="B468" t="s">
        <v>139</v>
      </c>
      <c r="C468">
        <v>1</v>
      </c>
      <c r="F468">
        <v>108</v>
      </c>
      <c r="G468" s="107">
        <v>41072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 t="s">
        <v>140</v>
      </c>
      <c r="S468" s="107">
        <v>42566</v>
      </c>
      <c r="T468" s="108">
        <f t="shared" si="7"/>
        <v>49.1</v>
      </c>
    </row>
    <row r="469" spans="1:20" x14ac:dyDescent="0.25">
      <c r="A469">
        <v>52</v>
      </c>
      <c r="B469" t="s">
        <v>141</v>
      </c>
      <c r="C469">
        <v>0</v>
      </c>
      <c r="D469">
        <v>240</v>
      </c>
      <c r="E469">
        <v>2841</v>
      </c>
      <c r="F469">
        <v>533</v>
      </c>
      <c r="G469" s="107">
        <v>41038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1</v>
      </c>
      <c r="Q469">
        <v>0</v>
      </c>
      <c r="R469" t="s">
        <v>140</v>
      </c>
      <c r="S469" s="107">
        <v>42531</v>
      </c>
      <c r="T469" s="108">
        <f t="shared" si="7"/>
        <v>49.033333333333331</v>
      </c>
    </row>
    <row r="470" spans="1:20" x14ac:dyDescent="0.25">
      <c r="A470">
        <v>40</v>
      </c>
      <c r="B470" t="s">
        <v>141</v>
      </c>
      <c r="C470">
        <v>1</v>
      </c>
      <c r="F470">
        <v>217</v>
      </c>
      <c r="G470" s="107">
        <v>40949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 t="s">
        <v>140</v>
      </c>
      <c r="S470" s="107">
        <v>42440</v>
      </c>
      <c r="T470" s="108">
        <f t="shared" si="7"/>
        <v>49.033333333333331</v>
      </c>
    </row>
    <row r="471" spans="1:20" x14ac:dyDescent="0.25">
      <c r="A471">
        <v>74</v>
      </c>
      <c r="B471" t="s">
        <v>139</v>
      </c>
      <c r="C471">
        <v>1</v>
      </c>
      <c r="D471">
        <v>244</v>
      </c>
      <c r="E471">
        <v>130</v>
      </c>
      <c r="F471">
        <v>219</v>
      </c>
      <c r="G471" s="107">
        <v>40940</v>
      </c>
      <c r="H471">
        <v>0</v>
      </c>
      <c r="I471">
        <v>0</v>
      </c>
      <c r="J471">
        <v>1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1</v>
      </c>
      <c r="Q471">
        <v>0</v>
      </c>
      <c r="R471" t="s">
        <v>140</v>
      </c>
      <c r="S471" s="107">
        <v>42431</v>
      </c>
      <c r="T471" s="108">
        <f t="shared" si="7"/>
        <v>49.033333333333331</v>
      </c>
    </row>
    <row r="472" spans="1:20" x14ac:dyDescent="0.25">
      <c r="A472">
        <v>62</v>
      </c>
      <c r="B472" t="s">
        <v>141</v>
      </c>
      <c r="C472">
        <v>1</v>
      </c>
      <c r="F472">
        <v>138</v>
      </c>
      <c r="G472" s="107">
        <v>40500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 t="s">
        <v>140</v>
      </c>
      <c r="S472" s="107">
        <v>41991</v>
      </c>
      <c r="T472" s="108">
        <f t="shared" si="7"/>
        <v>49</v>
      </c>
    </row>
    <row r="473" spans="1:20" x14ac:dyDescent="0.25">
      <c r="A473">
        <v>33</v>
      </c>
      <c r="B473" t="s">
        <v>139</v>
      </c>
      <c r="C473">
        <v>0</v>
      </c>
      <c r="F473">
        <v>423</v>
      </c>
      <c r="G473" s="107">
        <v>40840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 t="s">
        <v>140</v>
      </c>
      <c r="S473" s="107">
        <v>42331</v>
      </c>
      <c r="T473" s="108">
        <f t="shared" si="7"/>
        <v>48.966666666666669</v>
      </c>
    </row>
    <row r="474" spans="1:20" x14ac:dyDescent="0.25">
      <c r="A474">
        <v>43</v>
      </c>
      <c r="B474" t="s">
        <v>139</v>
      </c>
      <c r="C474">
        <v>1</v>
      </c>
      <c r="D474">
        <v>76634</v>
      </c>
      <c r="E474">
        <v>277672</v>
      </c>
      <c r="F474">
        <v>20290</v>
      </c>
      <c r="G474" s="107">
        <v>41062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1</v>
      </c>
      <c r="Q474">
        <v>1</v>
      </c>
      <c r="R474" t="s">
        <v>140</v>
      </c>
      <c r="S474" s="107">
        <v>42551</v>
      </c>
      <c r="T474" s="108">
        <f t="shared" si="7"/>
        <v>48.93333333333333</v>
      </c>
    </row>
    <row r="475" spans="1:20" x14ac:dyDescent="0.25">
      <c r="A475">
        <v>41</v>
      </c>
      <c r="B475" t="s">
        <v>141</v>
      </c>
      <c r="C475">
        <v>1</v>
      </c>
      <c r="D475">
        <v>477</v>
      </c>
      <c r="E475">
        <v>410</v>
      </c>
      <c r="F475">
        <v>219</v>
      </c>
      <c r="G475" s="107">
        <v>40990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 t="s">
        <v>140</v>
      </c>
      <c r="S475" s="107">
        <v>42480</v>
      </c>
      <c r="T475" s="108">
        <f t="shared" si="7"/>
        <v>48.93333333333333</v>
      </c>
    </row>
    <row r="476" spans="1:20" x14ac:dyDescent="0.25">
      <c r="A476">
        <v>68</v>
      </c>
      <c r="B476" t="s">
        <v>139</v>
      </c>
      <c r="C476">
        <v>1</v>
      </c>
      <c r="D476">
        <v>586</v>
      </c>
      <c r="E476">
        <v>728</v>
      </c>
      <c r="F476">
        <v>364</v>
      </c>
      <c r="G476" s="107">
        <v>40996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0</v>
      </c>
      <c r="P476">
        <v>0</v>
      </c>
      <c r="Q476">
        <v>0</v>
      </c>
      <c r="R476" t="s">
        <v>140</v>
      </c>
      <c r="S476" s="107">
        <v>42486</v>
      </c>
      <c r="T476" s="108">
        <f t="shared" si="7"/>
        <v>48.93333333333333</v>
      </c>
    </row>
    <row r="477" spans="1:20" x14ac:dyDescent="0.25">
      <c r="A477">
        <v>29</v>
      </c>
      <c r="B477" t="s">
        <v>141</v>
      </c>
      <c r="C477">
        <v>1</v>
      </c>
      <c r="D477">
        <v>748</v>
      </c>
      <c r="E477">
        <v>2412</v>
      </c>
      <c r="F477">
        <v>399</v>
      </c>
      <c r="G477" s="107">
        <v>40737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 t="s">
        <v>140</v>
      </c>
      <c r="S477" s="107">
        <v>42227</v>
      </c>
      <c r="T477" s="108">
        <f t="shared" si="7"/>
        <v>48.93333333333333</v>
      </c>
    </row>
    <row r="478" spans="1:20" x14ac:dyDescent="0.25">
      <c r="A478">
        <v>83</v>
      </c>
      <c r="B478" t="s">
        <v>141</v>
      </c>
      <c r="C478">
        <v>1</v>
      </c>
      <c r="D478">
        <v>889</v>
      </c>
      <c r="E478">
        <v>2698</v>
      </c>
      <c r="F478">
        <v>525</v>
      </c>
      <c r="G478" s="107">
        <v>41039</v>
      </c>
      <c r="H478">
        <v>0</v>
      </c>
      <c r="I478">
        <v>1</v>
      </c>
      <c r="J478">
        <v>1</v>
      </c>
      <c r="K478">
        <v>0</v>
      </c>
      <c r="L478">
        <v>0</v>
      </c>
      <c r="M478">
        <v>0</v>
      </c>
      <c r="N478">
        <v>0</v>
      </c>
      <c r="O478">
        <v>1</v>
      </c>
      <c r="P478">
        <v>0</v>
      </c>
      <c r="Q478">
        <v>0</v>
      </c>
      <c r="R478" t="s">
        <v>140</v>
      </c>
      <c r="S478" s="107">
        <v>42528</v>
      </c>
      <c r="T478" s="108">
        <f t="shared" si="7"/>
        <v>48.9</v>
      </c>
    </row>
    <row r="479" spans="1:20" x14ac:dyDescent="0.25">
      <c r="A479">
        <v>33</v>
      </c>
      <c r="B479" t="s">
        <v>139</v>
      </c>
      <c r="C479">
        <v>1</v>
      </c>
      <c r="D479">
        <v>1212</v>
      </c>
      <c r="E479">
        <v>6385</v>
      </c>
      <c r="F479">
        <v>374</v>
      </c>
      <c r="G479" s="107">
        <v>40565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 t="s">
        <v>140</v>
      </c>
      <c r="S479" s="107">
        <v>42054</v>
      </c>
      <c r="T479" s="108">
        <f t="shared" si="7"/>
        <v>48.9</v>
      </c>
    </row>
    <row r="480" spans="1:20" x14ac:dyDescent="0.25">
      <c r="A480">
        <v>58</v>
      </c>
      <c r="B480" t="s">
        <v>139</v>
      </c>
      <c r="C480">
        <v>1</v>
      </c>
      <c r="D480">
        <v>448</v>
      </c>
      <c r="E480">
        <v>775</v>
      </c>
      <c r="F480">
        <v>39</v>
      </c>
      <c r="G480" s="107">
        <v>40983</v>
      </c>
      <c r="H480">
        <v>0</v>
      </c>
      <c r="I480">
        <v>0</v>
      </c>
      <c r="J480">
        <v>0</v>
      </c>
      <c r="K480">
        <v>1</v>
      </c>
      <c r="L480">
        <v>0</v>
      </c>
      <c r="M480">
        <v>0</v>
      </c>
      <c r="N480">
        <v>1</v>
      </c>
      <c r="O480">
        <v>0</v>
      </c>
      <c r="P480">
        <v>1</v>
      </c>
      <c r="Q480">
        <v>0</v>
      </c>
      <c r="R480" t="s">
        <v>140</v>
      </c>
      <c r="S480" s="107">
        <v>42471</v>
      </c>
      <c r="T480" s="108">
        <f t="shared" si="7"/>
        <v>48.866666666666667</v>
      </c>
    </row>
    <row r="481" spans="1:20" x14ac:dyDescent="0.25">
      <c r="A481">
        <v>60</v>
      </c>
      <c r="B481" t="s">
        <v>139</v>
      </c>
      <c r="C481">
        <v>1</v>
      </c>
      <c r="D481">
        <v>50501</v>
      </c>
      <c r="E481">
        <v>149413</v>
      </c>
      <c r="F481">
        <v>5868</v>
      </c>
      <c r="G481" s="107">
        <v>40870</v>
      </c>
      <c r="H481">
        <v>0</v>
      </c>
      <c r="I481">
        <v>0</v>
      </c>
      <c r="J481">
        <v>0</v>
      </c>
      <c r="K481">
        <v>1</v>
      </c>
      <c r="L481">
        <v>1</v>
      </c>
      <c r="M481">
        <v>0</v>
      </c>
      <c r="N481">
        <v>1</v>
      </c>
      <c r="O481">
        <v>0</v>
      </c>
      <c r="P481">
        <v>1</v>
      </c>
      <c r="Q481">
        <v>0</v>
      </c>
      <c r="R481" t="s">
        <v>140</v>
      </c>
      <c r="S481" s="107">
        <v>42356</v>
      </c>
      <c r="T481" s="108">
        <f t="shared" si="7"/>
        <v>48.833333333333336</v>
      </c>
    </row>
    <row r="482" spans="1:20" x14ac:dyDescent="0.25">
      <c r="A482">
        <v>69</v>
      </c>
      <c r="B482" t="s">
        <v>139</v>
      </c>
      <c r="C482">
        <v>1</v>
      </c>
      <c r="D482">
        <v>905</v>
      </c>
      <c r="E482">
        <v>2134</v>
      </c>
      <c r="G482" s="107">
        <v>40968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1</v>
      </c>
      <c r="P482">
        <v>0</v>
      </c>
      <c r="Q482">
        <v>1</v>
      </c>
      <c r="R482" t="s">
        <v>140</v>
      </c>
      <c r="S482" s="107">
        <v>42452</v>
      </c>
      <c r="T482" s="108">
        <f t="shared" si="7"/>
        <v>48.766666666666666</v>
      </c>
    </row>
    <row r="483" spans="1:20" x14ac:dyDescent="0.25">
      <c r="A483">
        <v>48</v>
      </c>
      <c r="B483" t="s">
        <v>139</v>
      </c>
      <c r="C483">
        <v>0</v>
      </c>
      <c r="D483">
        <v>358</v>
      </c>
      <c r="E483">
        <v>191</v>
      </c>
      <c r="F483">
        <v>456</v>
      </c>
      <c r="G483" s="107">
        <v>41064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 t="s">
        <v>140</v>
      </c>
      <c r="S483" s="107">
        <v>42548</v>
      </c>
      <c r="T483" s="108">
        <f t="shared" si="7"/>
        <v>48.766666666666666</v>
      </c>
    </row>
    <row r="484" spans="1:20" x14ac:dyDescent="0.25">
      <c r="A484">
        <v>68</v>
      </c>
      <c r="B484" t="s">
        <v>139</v>
      </c>
      <c r="C484">
        <v>1</v>
      </c>
      <c r="D484">
        <v>1061</v>
      </c>
      <c r="E484">
        <v>7926</v>
      </c>
      <c r="F484">
        <v>599</v>
      </c>
      <c r="G484" s="107">
        <v>40868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 t="s">
        <v>140</v>
      </c>
      <c r="S484" s="107">
        <v>42352</v>
      </c>
      <c r="T484" s="108">
        <f t="shared" si="7"/>
        <v>48.766666666666666</v>
      </c>
    </row>
    <row r="485" spans="1:20" x14ac:dyDescent="0.25">
      <c r="A485">
        <v>68</v>
      </c>
      <c r="B485" t="s">
        <v>141</v>
      </c>
      <c r="C485">
        <v>1</v>
      </c>
      <c r="D485">
        <v>967</v>
      </c>
      <c r="E485">
        <v>7257</v>
      </c>
      <c r="F485">
        <v>1111</v>
      </c>
      <c r="G485" s="107">
        <v>40833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 t="s">
        <v>140</v>
      </c>
      <c r="S485" s="107">
        <v>42317</v>
      </c>
      <c r="T485" s="108">
        <f t="shared" si="7"/>
        <v>48.733333333333334</v>
      </c>
    </row>
    <row r="486" spans="1:20" x14ac:dyDescent="0.25">
      <c r="A486">
        <v>70</v>
      </c>
      <c r="B486" t="s">
        <v>141</v>
      </c>
      <c r="C486">
        <v>1</v>
      </c>
      <c r="D486">
        <v>6277</v>
      </c>
      <c r="E486">
        <v>24781</v>
      </c>
      <c r="F486">
        <v>1297</v>
      </c>
      <c r="G486" s="107">
        <v>41042</v>
      </c>
      <c r="H486">
        <v>0</v>
      </c>
      <c r="I486">
        <v>0</v>
      </c>
      <c r="J486">
        <v>0</v>
      </c>
      <c r="K486">
        <v>0</v>
      </c>
      <c r="L486">
        <v>1</v>
      </c>
      <c r="M486">
        <v>0</v>
      </c>
      <c r="N486">
        <v>1</v>
      </c>
      <c r="O486">
        <v>1</v>
      </c>
      <c r="P486">
        <v>0</v>
      </c>
      <c r="Q486">
        <v>0</v>
      </c>
      <c r="R486" t="s">
        <v>140</v>
      </c>
      <c r="S486" s="107">
        <v>42522</v>
      </c>
      <c r="T486" s="108">
        <f t="shared" si="7"/>
        <v>48.6</v>
      </c>
    </row>
    <row r="487" spans="1:20" x14ac:dyDescent="0.25">
      <c r="A487">
        <v>62</v>
      </c>
      <c r="B487" t="s">
        <v>141</v>
      </c>
      <c r="C487">
        <v>1</v>
      </c>
      <c r="D487">
        <v>0</v>
      </c>
      <c r="E487">
        <v>0</v>
      </c>
      <c r="F487">
        <v>336</v>
      </c>
      <c r="G487" s="107">
        <v>41099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 t="s">
        <v>140</v>
      </c>
      <c r="S487" s="107">
        <v>42578</v>
      </c>
      <c r="T487" s="108">
        <f t="shared" si="7"/>
        <v>48.6</v>
      </c>
    </row>
    <row r="488" spans="1:20" x14ac:dyDescent="0.25">
      <c r="A488">
        <v>78</v>
      </c>
      <c r="B488" t="s">
        <v>141</v>
      </c>
      <c r="C488">
        <v>1</v>
      </c>
      <c r="D488">
        <v>28678</v>
      </c>
      <c r="E488">
        <v>95782</v>
      </c>
      <c r="F488">
        <v>15107</v>
      </c>
      <c r="G488" s="107">
        <v>40714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1</v>
      </c>
      <c r="Q488">
        <v>0</v>
      </c>
      <c r="R488" t="s">
        <v>140</v>
      </c>
      <c r="S488" s="107">
        <v>42192</v>
      </c>
      <c r="T488" s="108">
        <f t="shared" si="7"/>
        <v>48.56666666666667</v>
      </c>
    </row>
    <row r="489" spans="1:20" x14ac:dyDescent="0.25">
      <c r="A489">
        <v>82</v>
      </c>
      <c r="B489" t="s">
        <v>141</v>
      </c>
      <c r="C489">
        <v>1</v>
      </c>
      <c r="D489">
        <v>46</v>
      </c>
      <c r="E489">
        <v>191</v>
      </c>
      <c r="G489" s="107">
        <v>40864</v>
      </c>
      <c r="H489">
        <v>0</v>
      </c>
      <c r="I489">
        <v>0</v>
      </c>
      <c r="J489">
        <v>0</v>
      </c>
      <c r="K489">
        <v>1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 t="s">
        <v>140</v>
      </c>
      <c r="S489" s="107">
        <v>42342</v>
      </c>
      <c r="T489" s="108">
        <f t="shared" si="7"/>
        <v>48.56666666666667</v>
      </c>
    </row>
    <row r="490" spans="1:20" x14ac:dyDescent="0.25">
      <c r="A490">
        <v>73</v>
      </c>
      <c r="B490" t="s">
        <v>141</v>
      </c>
      <c r="C490">
        <v>1</v>
      </c>
      <c r="D490">
        <v>0</v>
      </c>
      <c r="E490">
        <v>0</v>
      </c>
      <c r="F490">
        <v>146</v>
      </c>
      <c r="G490" s="107">
        <v>41100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1</v>
      </c>
      <c r="P490">
        <v>0</v>
      </c>
      <c r="Q490">
        <v>0</v>
      </c>
      <c r="R490" t="s">
        <v>140</v>
      </c>
      <c r="S490" s="107">
        <v>42573</v>
      </c>
      <c r="T490" s="108">
        <f t="shared" si="7"/>
        <v>48.4</v>
      </c>
    </row>
    <row r="491" spans="1:20" x14ac:dyDescent="0.25">
      <c r="A491">
        <v>88</v>
      </c>
      <c r="B491" t="s">
        <v>139</v>
      </c>
      <c r="C491">
        <v>1</v>
      </c>
      <c r="F491">
        <v>238</v>
      </c>
      <c r="G491" s="107">
        <v>40970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 t="s">
        <v>140</v>
      </c>
      <c r="S491" s="107">
        <v>42443</v>
      </c>
      <c r="T491" s="108">
        <f t="shared" si="7"/>
        <v>48.4</v>
      </c>
    </row>
    <row r="492" spans="1:20" x14ac:dyDescent="0.25">
      <c r="A492">
        <v>69</v>
      </c>
      <c r="B492" t="s">
        <v>139</v>
      </c>
      <c r="C492">
        <v>1</v>
      </c>
      <c r="D492">
        <v>31405</v>
      </c>
      <c r="E492">
        <v>84708</v>
      </c>
      <c r="F492">
        <v>2353</v>
      </c>
      <c r="G492" s="107">
        <v>41093</v>
      </c>
      <c r="H492">
        <v>0</v>
      </c>
      <c r="I492">
        <v>0</v>
      </c>
      <c r="J492">
        <v>1</v>
      </c>
      <c r="K492">
        <v>1</v>
      </c>
      <c r="L492">
        <v>0</v>
      </c>
      <c r="M492">
        <v>0</v>
      </c>
      <c r="N492">
        <v>0</v>
      </c>
      <c r="O492">
        <v>1</v>
      </c>
      <c r="P492">
        <v>0</v>
      </c>
      <c r="Q492">
        <v>0</v>
      </c>
      <c r="R492" t="s">
        <v>140</v>
      </c>
      <c r="S492" s="107">
        <v>42565</v>
      </c>
      <c r="T492" s="108">
        <f t="shared" si="7"/>
        <v>48.366666666666667</v>
      </c>
    </row>
    <row r="493" spans="1:20" x14ac:dyDescent="0.25">
      <c r="A493">
        <v>77</v>
      </c>
      <c r="B493" t="s">
        <v>141</v>
      </c>
      <c r="C493">
        <v>1</v>
      </c>
      <c r="D493">
        <v>195</v>
      </c>
      <c r="E493">
        <v>191</v>
      </c>
      <c r="F493">
        <v>146</v>
      </c>
      <c r="G493" s="107">
        <v>41088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 t="s">
        <v>140</v>
      </c>
      <c r="S493" s="107">
        <v>42558</v>
      </c>
      <c r="T493" s="108">
        <f t="shared" si="7"/>
        <v>48.3</v>
      </c>
    </row>
    <row r="494" spans="1:20" x14ac:dyDescent="0.25">
      <c r="A494">
        <v>70</v>
      </c>
      <c r="B494" t="s">
        <v>139</v>
      </c>
      <c r="C494">
        <v>1</v>
      </c>
      <c r="D494">
        <v>722</v>
      </c>
      <c r="E494">
        <v>6194</v>
      </c>
      <c r="F494">
        <v>990</v>
      </c>
      <c r="G494" s="107">
        <v>41107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1</v>
      </c>
      <c r="Q494">
        <v>0</v>
      </c>
      <c r="R494" t="s">
        <v>140</v>
      </c>
      <c r="S494" s="107">
        <v>42576</v>
      </c>
      <c r="T494" s="108">
        <f t="shared" si="7"/>
        <v>48.266666666666666</v>
      </c>
    </row>
    <row r="495" spans="1:20" x14ac:dyDescent="0.25">
      <c r="A495">
        <v>63</v>
      </c>
      <c r="B495" t="s">
        <v>139</v>
      </c>
      <c r="C495">
        <v>1</v>
      </c>
      <c r="D495">
        <v>140</v>
      </c>
      <c r="E495">
        <v>2164</v>
      </c>
      <c r="F495">
        <v>214</v>
      </c>
      <c r="G495" s="107">
        <v>41113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1</v>
      </c>
      <c r="O495">
        <v>0</v>
      </c>
      <c r="P495">
        <v>0</v>
      </c>
      <c r="Q495">
        <v>0</v>
      </c>
      <c r="R495" t="s">
        <v>140</v>
      </c>
      <c r="S495" s="107">
        <v>42579</v>
      </c>
      <c r="T495" s="108">
        <f t="shared" si="7"/>
        <v>48.166666666666664</v>
      </c>
    </row>
    <row r="496" spans="1:20" x14ac:dyDescent="0.25">
      <c r="A496">
        <v>70</v>
      </c>
      <c r="B496" t="s">
        <v>139</v>
      </c>
      <c r="C496">
        <v>1</v>
      </c>
      <c r="D496">
        <v>230</v>
      </c>
      <c r="E496">
        <v>2621</v>
      </c>
      <c r="F496">
        <v>343</v>
      </c>
      <c r="G496" s="107">
        <v>41045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 t="s">
        <v>140</v>
      </c>
      <c r="S496" s="107">
        <v>42510</v>
      </c>
      <c r="T496" s="108">
        <f t="shared" si="7"/>
        <v>48.133333333333333</v>
      </c>
    </row>
    <row r="497" spans="1:20" x14ac:dyDescent="0.25">
      <c r="A497">
        <v>70</v>
      </c>
      <c r="B497" t="s">
        <v>139</v>
      </c>
      <c r="C497">
        <v>1</v>
      </c>
      <c r="D497">
        <v>360</v>
      </c>
      <c r="E497">
        <v>191</v>
      </c>
      <c r="F497">
        <v>217</v>
      </c>
      <c r="G497" s="107">
        <v>41038</v>
      </c>
      <c r="H497">
        <v>0</v>
      </c>
      <c r="I497">
        <v>0</v>
      </c>
      <c r="J497">
        <v>1</v>
      </c>
      <c r="K497">
        <v>1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1</v>
      </c>
      <c r="R497" t="s">
        <v>140</v>
      </c>
      <c r="S497" s="107">
        <v>42501</v>
      </c>
      <c r="T497" s="108">
        <f t="shared" si="7"/>
        <v>48.06666666666667</v>
      </c>
    </row>
    <row r="498" spans="1:20" x14ac:dyDescent="0.25">
      <c r="A498">
        <v>71</v>
      </c>
      <c r="B498" t="s">
        <v>139</v>
      </c>
      <c r="C498">
        <v>1</v>
      </c>
      <c r="D498">
        <v>606</v>
      </c>
      <c r="E498">
        <v>7677</v>
      </c>
      <c r="F498">
        <v>603</v>
      </c>
      <c r="G498" s="107">
        <v>41079</v>
      </c>
      <c r="H498">
        <v>0</v>
      </c>
      <c r="I498">
        <v>0</v>
      </c>
      <c r="J498">
        <v>0</v>
      </c>
      <c r="K498">
        <v>1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 t="s">
        <v>140</v>
      </c>
      <c r="S498" s="107">
        <v>42541</v>
      </c>
      <c r="T498" s="108">
        <f t="shared" si="7"/>
        <v>48.033333333333331</v>
      </c>
    </row>
    <row r="499" spans="1:20" x14ac:dyDescent="0.25">
      <c r="A499">
        <v>83</v>
      </c>
      <c r="B499" t="s">
        <v>139</v>
      </c>
      <c r="C499">
        <v>1</v>
      </c>
      <c r="D499">
        <v>74932</v>
      </c>
      <c r="E499">
        <v>284269</v>
      </c>
      <c r="F499">
        <v>29124</v>
      </c>
      <c r="G499" s="107">
        <v>41107</v>
      </c>
      <c r="H499">
        <v>0</v>
      </c>
      <c r="I499">
        <v>0</v>
      </c>
      <c r="J499">
        <v>0</v>
      </c>
      <c r="K499">
        <v>1</v>
      </c>
      <c r="L499">
        <v>1</v>
      </c>
      <c r="M499">
        <v>0</v>
      </c>
      <c r="N499">
        <v>0</v>
      </c>
      <c r="O499">
        <v>0</v>
      </c>
      <c r="P499">
        <v>0</v>
      </c>
      <c r="Q499">
        <v>0</v>
      </c>
      <c r="R499" t="s">
        <v>140</v>
      </c>
      <c r="S499" s="107">
        <v>42569</v>
      </c>
      <c r="T499" s="108">
        <f t="shared" si="7"/>
        <v>48.033333333333331</v>
      </c>
    </row>
    <row r="500" spans="1:20" x14ac:dyDescent="0.25">
      <c r="A500">
        <v>42</v>
      </c>
      <c r="B500" t="s">
        <v>139</v>
      </c>
      <c r="C500">
        <v>1</v>
      </c>
      <c r="D500">
        <v>8550</v>
      </c>
      <c r="E500">
        <v>10472</v>
      </c>
      <c r="G500" s="107">
        <v>40802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 t="s">
        <v>140</v>
      </c>
      <c r="S500" s="107">
        <v>42264</v>
      </c>
      <c r="T500" s="108">
        <f t="shared" si="7"/>
        <v>48.033333333333331</v>
      </c>
    </row>
    <row r="501" spans="1:20" x14ac:dyDescent="0.25">
      <c r="A501">
        <v>76</v>
      </c>
      <c r="B501" t="s">
        <v>141</v>
      </c>
      <c r="C501">
        <v>0</v>
      </c>
      <c r="D501">
        <v>21941</v>
      </c>
      <c r="E501">
        <v>74716</v>
      </c>
      <c r="F501">
        <v>155</v>
      </c>
      <c r="G501" s="107">
        <v>41054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 t="s">
        <v>140</v>
      </c>
      <c r="S501" s="107">
        <v>42515</v>
      </c>
      <c r="T501" s="108">
        <f t="shared" si="7"/>
        <v>48</v>
      </c>
    </row>
    <row r="502" spans="1:20" x14ac:dyDescent="0.25">
      <c r="A502">
        <v>48</v>
      </c>
      <c r="B502" t="s">
        <v>141</v>
      </c>
      <c r="C502">
        <v>1</v>
      </c>
      <c r="D502">
        <v>545</v>
      </c>
      <c r="E502">
        <v>1504</v>
      </c>
      <c r="F502">
        <v>258</v>
      </c>
      <c r="G502" s="107">
        <v>41120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1</v>
      </c>
      <c r="O502">
        <v>0</v>
      </c>
      <c r="P502">
        <v>1</v>
      </c>
      <c r="Q502">
        <v>0</v>
      </c>
      <c r="R502" t="s">
        <v>140</v>
      </c>
      <c r="S502" s="107">
        <v>42579</v>
      </c>
      <c r="T502" s="108">
        <f t="shared" si="7"/>
        <v>47.93333333333333</v>
      </c>
    </row>
    <row r="503" spans="1:20" x14ac:dyDescent="0.25">
      <c r="A503">
        <v>58</v>
      </c>
      <c r="B503" t="s">
        <v>141</v>
      </c>
      <c r="C503">
        <v>1</v>
      </c>
      <c r="D503">
        <v>7076</v>
      </c>
      <c r="E503">
        <v>31508</v>
      </c>
      <c r="F503">
        <v>2737</v>
      </c>
      <c r="G503" s="107">
        <v>40994</v>
      </c>
      <c r="H503">
        <v>1</v>
      </c>
      <c r="I503">
        <v>0</v>
      </c>
      <c r="J503">
        <v>1</v>
      </c>
      <c r="K503">
        <v>0</v>
      </c>
      <c r="L503">
        <v>0</v>
      </c>
      <c r="M503">
        <v>0</v>
      </c>
      <c r="N503">
        <v>1</v>
      </c>
      <c r="O503">
        <v>0</v>
      </c>
      <c r="P503">
        <v>0</v>
      </c>
      <c r="Q503">
        <v>0</v>
      </c>
      <c r="R503" t="s">
        <v>140</v>
      </c>
      <c r="S503" s="107">
        <v>42452</v>
      </c>
      <c r="T503" s="108">
        <f t="shared" si="7"/>
        <v>47.9</v>
      </c>
    </row>
    <row r="504" spans="1:20" x14ac:dyDescent="0.25">
      <c r="A504">
        <v>74</v>
      </c>
      <c r="B504" t="s">
        <v>139</v>
      </c>
      <c r="C504">
        <v>1</v>
      </c>
      <c r="D504">
        <v>55</v>
      </c>
      <c r="E504">
        <v>191</v>
      </c>
      <c r="F504">
        <v>146</v>
      </c>
      <c r="G504" s="107">
        <v>40987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1</v>
      </c>
      <c r="P504">
        <v>0</v>
      </c>
      <c r="Q504">
        <v>0</v>
      </c>
      <c r="R504" t="s">
        <v>140</v>
      </c>
      <c r="S504" s="107">
        <v>42444</v>
      </c>
      <c r="T504" s="108">
        <f t="shared" si="7"/>
        <v>47.866666666666667</v>
      </c>
    </row>
    <row r="505" spans="1:20" x14ac:dyDescent="0.25">
      <c r="A505">
        <v>72</v>
      </c>
      <c r="B505" t="s">
        <v>139</v>
      </c>
      <c r="C505">
        <v>0</v>
      </c>
      <c r="D505">
        <v>5079</v>
      </c>
      <c r="E505">
        <v>15316</v>
      </c>
      <c r="F505">
        <v>1944</v>
      </c>
      <c r="G505" s="107">
        <v>41004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 t="s">
        <v>140</v>
      </c>
      <c r="S505" s="107">
        <v>42459</v>
      </c>
      <c r="T505" s="108">
        <f t="shared" si="7"/>
        <v>47.833333333333336</v>
      </c>
    </row>
    <row r="506" spans="1:20" x14ac:dyDescent="0.25">
      <c r="A506">
        <v>78</v>
      </c>
      <c r="B506" t="s">
        <v>139</v>
      </c>
      <c r="C506">
        <v>1</v>
      </c>
      <c r="D506">
        <v>96386</v>
      </c>
      <c r="E506">
        <v>323982</v>
      </c>
      <c r="F506">
        <v>74876</v>
      </c>
      <c r="G506" s="107">
        <v>40771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 t="s">
        <v>140</v>
      </c>
      <c r="S506" s="107">
        <v>42227</v>
      </c>
      <c r="T506" s="108">
        <f t="shared" si="7"/>
        <v>47.833333333333336</v>
      </c>
    </row>
    <row r="507" spans="1:20" x14ac:dyDescent="0.25">
      <c r="A507">
        <v>25</v>
      </c>
      <c r="B507" t="s">
        <v>141</v>
      </c>
      <c r="C507">
        <v>1</v>
      </c>
      <c r="D507">
        <v>550</v>
      </c>
      <c r="E507">
        <v>2767</v>
      </c>
      <c r="F507">
        <v>481</v>
      </c>
      <c r="G507" s="107">
        <v>40779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1</v>
      </c>
      <c r="N507">
        <v>0</v>
      </c>
      <c r="O507">
        <v>0</v>
      </c>
      <c r="P507">
        <v>0</v>
      </c>
      <c r="Q507">
        <v>0</v>
      </c>
      <c r="R507" t="s">
        <v>140</v>
      </c>
      <c r="S507" s="107">
        <v>42233</v>
      </c>
      <c r="T507" s="108">
        <f t="shared" si="7"/>
        <v>47.766666666666666</v>
      </c>
    </row>
    <row r="508" spans="1:20" x14ac:dyDescent="0.25">
      <c r="A508">
        <v>58</v>
      </c>
      <c r="B508" t="s">
        <v>139</v>
      </c>
      <c r="C508">
        <v>1</v>
      </c>
      <c r="D508">
        <v>672</v>
      </c>
      <c r="E508">
        <v>2316</v>
      </c>
      <c r="F508">
        <v>394</v>
      </c>
      <c r="G508" s="107">
        <v>41053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 t="s">
        <v>140</v>
      </c>
      <c r="S508" s="107">
        <v>42507</v>
      </c>
      <c r="T508" s="108">
        <f t="shared" si="7"/>
        <v>47.766666666666666</v>
      </c>
    </row>
    <row r="509" spans="1:20" x14ac:dyDescent="0.25">
      <c r="A509">
        <v>79</v>
      </c>
      <c r="B509" t="s">
        <v>139</v>
      </c>
      <c r="C509">
        <v>1</v>
      </c>
      <c r="D509">
        <v>100</v>
      </c>
      <c r="E509">
        <v>382</v>
      </c>
      <c r="F509">
        <v>249</v>
      </c>
      <c r="G509" s="107">
        <v>41128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1</v>
      </c>
      <c r="P509">
        <v>1</v>
      </c>
      <c r="Q509">
        <v>0</v>
      </c>
      <c r="R509" t="s">
        <v>140</v>
      </c>
      <c r="S509" s="107">
        <v>42580</v>
      </c>
      <c r="T509" s="108">
        <f t="shared" si="7"/>
        <v>47.733333333333334</v>
      </c>
    </row>
    <row r="510" spans="1:20" x14ac:dyDescent="0.25">
      <c r="A510">
        <v>82</v>
      </c>
      <c r="B510" t="s">
        <v>141</v>
      </c>
      <c r="C510">
        <v>1</v>
      </c>
      <c r="D510">
        <v>2003</v>
      </c>
      <c r="E510">
        <v>7289</v>
      </c>
      <c r="G510" s="107">
        <v>41085</v>
      </c>
      <c r="H510">
        <v>0</v>
      </c>
      <c r="I510">
        <v>1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 t="s">
        <v>140</v>
      </c>
      <c r="S510" s="107">
        <v>42537</v>
      </c>
      <c r="T510" s="108">
        <f t="shared" si="7"/>
        <v>47.7</v>
      </c>
    </row>
    <row r="511" spans="1:20" x14ac:dyDescent="0.25">
      <c r="A511">
        <v>58</v>
      </c>
      <c r="B511" t="s">
        <v>139</v>
      </c>
      <c r="C511">
        <v>1</v>
      </c>
      <c r="D511">
        <v>28294</v>
      </c>
      <c r="E511">
        <v>113865</v>
      </c>
      <c r="F511">
        <v>17047</v>
      </c>
      <c r="G511" s="107">
        <v>41128</v>
      </c>
      <c r="H511">
        <v>0</v>
      </c>
      <c r="I511">
        <v>0</v>
      </c>
      <c r="J511">
        <v>1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 t="s">
        <v>140</v>
      </c>
      <c r="S511" s="107">
        <v>42579</v>
      </c>
      <c r="T511" s="108">
        <f t="shared" si="7"/>
        <v>47.7</v>
      </c>
    </row>
    <row r="512" spans="1:20" x14ac:dyDescent="0.25">
      <c r="A512">
        <v>25</v>
      </c>
      <c r="B512" t="s">
        <v>141</v>
      </c>
      <c r="C512">
        <v>0</v>
      </c>
      <c r="D512">
        <v>547</v>
      </c>
      <c r="E512">
        <v>2552</v>
      </c>
      <c r="F512">
        <v>763</v>
      </c>
      <c r="G512" s="107">
        <v>40721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 t="s">
        <v>140</v>
      </c>
      <c r="S512" s="107">
        <v>42171</v>
      </c>
      <c r="T512" s="108">
        <f t="shared" si="7"/>
        <v>47.633333333333333</v>
      </c>
    </row>
    <row r="513" spans="1:20" x14ac:dyDescent="0.25">
      <c r="A513">
        <v>19</v>
      </c>
      <c r="B513" t="s">
        <v>139</v>
      </c>
      <c r="C513">
        <v>1</v>
      </c>
      <c r="D513">
        <v>1477</v>
      </c>
      <c r="E513">
        <v>8535</v>
      </c>
      <c r="G513" s="107">
        <v>40882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</v>
      </c>
      <c r="O513">
        <v>0</v>
      </c>
      <c r="P513">
        <v>0</v>
      </c>
      <c r="Q513">
        <v>0</v>
      </c>
      <c r="R513" t="s">
        <v>140</v>
      </c>
      <c r="S513" s="107">
        <v>42331</v>
      </c>
      <c r="T513" s="108">
        <f t="shared" si="7"/>
        <v>47.6</v>
      </c>
    </row>
    <row r="514" spans="1:20" x14ac:dyDescent="0.25">
      <c r="A514">
        <v>69</v>
      </c>
      <c r="B514" t="s">
        <v>141</v>
      </c>
      <c r="C514">
        <v>1</v>
      </c>
      <c r="D514">
        <v>130</v>
      </c>
      <c r="E514">
        <v>893</v>
      </c>
      <c r="F514">
        <v>255</v>
      </c>
      <c r="G514" s="107">
        <v>41124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 t="s">
        <v>140</v>
      </c>
      <c r="S514" s="107">
        <v>42571</v>
      </c>
      <c r="T514" s="108">
        <f t="shared" ref="T514:T577" si="8">DAYS360(G514, S514)/30</f>
        <v>47.56666666666667</v>
      </c>
    </row>
    <row r="515" spans="1:20" x14ac:dyDescent="0.25">
      <c r="A515">
        <v>79</v>
      </c>
      <c r="B515" t="s">
        <v>139</v>
      </c>
      <c r="C515">
        <v>1</v>
      </c>
      <c r="D515">
        <v>36309</v>
      </c>
      <c r="E515">
        <v>131252</v>
      </c>
      <c r="F515">
        <v>8289</v>
      </c>
      <c r="G515" s="107">
        <v>41134</v>
      </c>
      <c r="H515">
        <v>0</v>
      </c>
      <c r="I515">
        <v>0</v>
      </c>
      <c r="J515">
        <v>0</v>
      </c>
      <c r="K515">
        <v>1</v>
      </c>
      <c r="L515">
        <v>1</v>
      </c>
      <c r="M515">
        <v>0</v>
      </c>
      <c r="N515">
        <v>0</v>
      </c>
      <c r="O515">
        <v>1</v>
      </c>
      <c r="P515">
        <v>0</v>
      </c>
      <c r="Q515">
        <v>0</v>
      </c>
      <c r="R515" t="s">
        <v>140</v>
      </c>
      <c r="S515" s="107">
        <v>42580</v>
      </c>
      <c r="T515" s="108">
        <f t="shared" si="8"/>
        <v>47.533333333333331</v>
      </c>
    </row>
    <row r="516" spans="1:20" x14ac:dyDescent="0.25">
      <c r="A516">
        <v>70</v>
      </c>
      <c r="B516" t="s">
        <v>141</v>
      </c>
      <c r="C516">
        <v>1</v>
      </c>
      <c r="D516">
        <v>31</v>
      </c>
      <c r="E516">
        <v>115</v>
      </c>
      <c r="F516">
        <v>213</v>
      </c>
      <c r="G516" s="107">
        <v>41134</v>
      </c>
      <c r="H516">
        <v>0</v>
      </c>
      <c r="I516">
        <v>0</v>
      </c>
      <c r="J516">
        <v>1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 t="s">
        <v>140</v>
      </c>
      <c r="S516" s="107">
        <v>42579</v>
      </c>
      <c r="T516" s="108">
        <f t="shared" si="8"/>
        <v>47.5</v>
      </c>
    </row>
    <row r="517" spans="1:20" x14ac:dyDescent="0.25">
      <c r="A517">
        <v>85</v>
      </c>
      <c r="B517" t="s">
        <v>139</v>
      </c>
      <c r="C517">
        <v>1</v>
      </c>
      <c r="F517">
        <v>81</v>
      </c>
      <c r="G517" s="107">
        <v>41136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 t="s">
        <v>140</v>
      </c>
      <c r="S517" s="107">
        <v>42580</v>
      </c>
      <c r="T517" s="108">
        <f t="shared" si="8"/>
        <v>47.466666666666669</v>
      </c>
    </row>
    <row r="518" spans="1:20" x14ac:dyDescent="0.25">
      <c r="A518">
        <v>79</v>
      </c>
      <c r="B518" t="s">
        <v>139</v>
      </c>
      <c r="C518">
        <v>1</v>
      </c>
      <c r="D518">
        <v>317</v>
      </c>
      <c r="E518">
        <v>364</v>
      </c>
      <c r="G518" s="107">
        <v>41060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 t="s">
        <v>140</v>
      </c>
      <c r="S518" s="107">
        <v>42503</v>
      </c>
      <c r="T518" s="108">
        <f t="shared" si="8"/>
        <v>47.43333333333333</v>
      </c>
    </row>
    <row r="519" spans="1:20" x14ac:dyDescent="0.25">
      <c r="A519">
        <v>61</v>
      </c>
      <c r="B519" t="s">
        <v>141</v>
      </c>
      <c r="C519">
        <v>0</v>
      </c>
      <c r="D519">
        <v>449</v>
      </c>
      <c r="E519">
        <v>6924</v>
      </c>
      <c r="F519">
        <v>432</v>
      </c>
      <c r="G519" s="107">
        <v>41128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</v>
      </c>
      <c r="P519">
        <v>0</v>
      </c>
      <c r="Q519">
        <v>0</v>
      </c>
      <c r="R519" t="s">
        <v>140</v>
      </c>
      <c r="S519" s="107">
        <v>42570</v>
      </c>
      <c r="T519" s="108">
        <f t="shared" si="8"/>
        <v>47.4</v>
      </c>
    </row>
    <row r="520" spans="1:20" x14ac:dyDescent="0.25">
      <c r="A520">
        <v>52</v>
      </c>
      <c r="B520" t="s">
        <v>141</v>
      </c>
      <c r="C520">
        <v>1</v>
      </c>
      <c r="D520">
        <v>734</v>
      </c>
      <c r="E520">
        <v>4400</v>
      </c>
      <c r="F520">
        <v>835</v>
      </c>
      <c r="G520" s="107">
        <v>41121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 t="s">
        <v>140</v>
      </c>
      <c r="S520" s="107">
        <v>42563</v>
      </c>
      <c r="T520" s="108">
        <f t="shared" si="8"/>
        <v>47.4</v>
      </c>
    </row>
    <row r="521" spans="1:20" x14ac:dyDescent="0.25">
      <c r="A521">
        <v>82</v>
      </c>
      <c r="B521" t="s">
        <v>139</v>
      </c>
      <c r="C521">
        <v>1</v>
      </c>
      <c r="D521">
        <v>1156</v>
      </c>
      <c r="E521">
        <v>7011</v>
      </c>
      <c r="F521">
        <v>683</v>
      </c>
      <c r="G521" s="107">
        <v>41107</v>
      </c>
      <c r="H521">
        <v>0</v>
      </c>
      <c r="I521">
        <v>0</v>
      </c>
      <c r="J521">
        <v>1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1</v>
      </c>
      <c r="Q521">
        <v>0</v>
      </c>
      <c r="R521" t="s">
        <v>140</v>
      </c>
      <c r="S521" s="107">
        <v>42549</v>
      </c>
      <c r="T521" s="108">
        <f t="shared" si="8"/>
        <v>47.366666666666667</v>
      </c>
    </row>
    <row r="522" spans="1:20" x14ac:dyDescent="0.25">
      <c r="A522">
        <v>67</v>
      </c>
      <c r="B522" t="s">
        <v>139</v>
      </c>
      <c r="C522">
        <v>1</v>
      </c>
      <c r="D522">
        <v>2655</v>
      </c>
      <c r="E522">
        <v>9324</v>
      </c>
      <c r="F522">
        <v>625</v>
      </c>
      <c r="G522" s="107">
        <v>41123</v>
      </c>
      <c r="H522">
        <v>0</v>
      </c>
      <c r="I522">
        <v>0</v>
      </c>
      <c r="J522">
        <v>1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 t="s">
        <v>140</v>
      </c>
      <c r="S522" s="107">
        <v>42563</v>
      </c>
      <c r="T522" s="108">
        <f t="shared" si="8"/>
        <v>47.333333333333336</v>
      </c>
    </row>
    <row r="523" spans="1:20" x14ac:dyDescent="0.25">
      <c r="A523">
        <v>56</v>
      </c>
      <c r="B523" t="s">
        <v>141</v>
      </c>
      <c r="C523">
        <v>1</v>
      </c>
      <c r="D523">
        <v>44547</v>
      </c>
      <c r="E523">
        <v>177026</v>
      </c>
      <c r="F523">
        <v>18103</v>
      </c>
      <c r="G523" s="107">
        <v>41141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1</v>
      </c>
      <c r="N523">
        <v>0</v>
      </c>
      <c r="O523">
        <v>0</v>
      </c>
      <c r="P523">
        <v>0</v>
      </c>
      <c r="Q523">
        <v>1</v>
      </c>
      <c r="R523" t="s">
        <v>140</v>
      </c>
      <c r="S523" s="107">
        <v>42576</v>
      </c>
      <c r="T523" s="108">
        <f t="shared" si="8"/>
        <v>47.166666666666664</v>
      </c>
    </row>
    <row r="524" spans="1:20" x14ac:dyDescent="0.25">
      <c r="A524">
        <v>65</v>
      </c>
      <c r="B524" t="s">
        <v>139</v>
      </c>
      <c r="C524">
        <v>1</v>
      </c>
      <c r="D524">
        <v>233</v>
      </c>
      <c r="E524">
        <v>961</v>
      </c>
      <c r="F524">
        <v>81</v>
      </c>
      <c r="G524" s="107">
        <v>41002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 t="s">
        <v>140</v>
      </c>
      <c r="S524" s="107">
        <v>42437</v>
      </c>
      <c r="T524" s="108">
        <f t="shared" si="8"/>
        <v>47.166666666666664</v>
      </c>
    </row>
    <row r="525" spans="1:20" x14ac:dyDescent="0.25">
      <c r="A525">
        <v>58</v>
      </c>
      <c r="B525" t="s">
        <v>141</v>
      </c>
      <c r="C525">
        <v>1</v>
      </c>
      <c r="D525">
        <v>100</v>
      </c>
      <c r="E525">
        <v>382</v>
      </c>
      <c r="F525">
        <v>219</v>
      </c>
      <c r="G525" s="107">
        <v>41144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 t="s">
        <v>140</v>
      </c>
      <c r="S525" s="107">
        <v>42578</v>
      </c>
      <c r="T525" s="108">
        <f t="shared" si="8"/>
        <v>47.133333333333333</v>
      </c>
    </row>
    <row r="526" spans="1:20" x14ac:dyDescent="0.25">
      <c r="A526">
        <v>59</v>
      </c>
      <c r="B526" t="s">
        <v>139</v>
      </c>
      <c r="C526">
        <v>0</v>
      </c>
      <c r="D526">
        <v>40952</v>
      </c>
      <c r="E526">
        <v>136815</v>
      </c>
      <c r="F526">
        <v>30552</v>
      </c>
      <c r="G526" s="107">
        <v>41145</v>
      </c>
      <c r="H526">
        <v>0</v>
      </c>
      <c r="I526">
        <v>0</v>
      </c>
      <c r="J526">
        <v>1</v>
      </c>
      <c r="K526">
        <v>0</v>
      </c>
      <c r="L526">
        <v>1</v>
      </c>
      <c r="M526">
        <v>0</v>
      </c>
      <c r="N526">
        <v>0</v>
      </c>
      <c r="O526">
        <v>1</v>
      </c>
      <c r="P526">
        <v>0</v>
      </c>
      <c r="Q526">
        <v>0</v>
      </c>
      <c r="R526" t="s">
        <v>140</v>
      </c>
      <c r="S526" s="107">
        <v>42576</v>
      </c>
      <c r="T526" s="108">
        <f t="shared" si="8"/>
        <v>47.033333333333331</v>
      </c>
    </row>
    <row r="527" spans="1:20" x14ac:dyDescent="0.25">
      <c r="A527">
        <v>54</v>
      </c>
      <c r="B527" t="s">
        <v>139</v>
      </c>
      <c r="C527">
        <v>1</v>
      </c>
      <c r="D527">
        <v>944</v>
      </c>
      <c r="E527">
        <v>7214</v>
      </c>
      <c r="F527">
        <v>924</v>
      </c>
      <c r="G527" s="107">
        <v>41110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 t="s">
        <v>140</v>
      </c>
      <c r="S527" s="107">
        <v>42541</v>
      </c>
      <c r="T527" s="108">
        <f t="shared" si="8"/>
        <v>47</v>
      </c>
    </row>
    <row r="528" spans="1:20" x14ac:dyDescent="0.25">
      <c r="A528">
        <v>60</v>
      </c>
      <c r="B528" t="s">
        <v>139</v>
      </c>
      <c r="C528">
        <v>1</v>
      </c>
      <c r="D528">
        <v>0</v>
      </c>
      <c r="E528">
        <v>0</v>
      </c>
      <c r="F528">
        <v>432</v>
      </c>
      <c r="G528" s="107">
        <v>41136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1</v>
      </c>
      <c r="P528">
        <v>0</v>
      </c>
      <c r="Q528">
        <v>0</v>
      </c>
      <c r="R528" t="s">
        <v>140</v>
      </c>
      <c r="S528" s="107">
        <v>42566</v>
      </c>
      <c r="T528" s="108">
        <f t="shared" si="8"/>
        <v>47</v>
      </c>
    </row>
    <row r="529" spans="1:20" x14ac:dyDescent="0.25">
      <c r="A529">
        <v>85</v>
      </c>
      <c r="B529" t="s">
        <v>139</v>
      </c>
      <c r="C529">
        <v>0</v>
      </c>
      <c r="D529">
        <v>140</v>
      </c>
      <c r="E529">
        <v>2164</v>
      </c>
      <c r="F529">
        <v>214</v>
      </c>
      <c r="G529" s="107">
        <v>41152</v>
      </c>
      <c r="H529">
        <v>0</v>
      </c>
      <c r="I529">
        <v>0</v>
      </c>
      <c r="J529">
        <v>0</v>
      </c>
      <c r="K529">
        <v>1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 t="s">
        <v>140</v>
      </c>
      <c r="S529" s="107">
        <v>42580</v>
      </c>
      <c r="T529" s="108">
        <f t="shared" si="8"/>
        <v>46.966666666666669</v>
      </c>
    </row>
    <row r="530" spans="1:20" x14ac:dyDescent="0.25">
      <c r="A530">
        <v>74</v>
      </c>
      <c r="B530" t="s">
        <v>139</v>
      </c>
      <c r="C530">
        <v>1</v>
      </c>
      <c r="D530">
        <v>30933</v>
      </c>
      <c r="E530">
        <v>125029</v>
      </c>
      <c r="F530">
        <v>22780</v>
      </c>
      <c r="G530" s="107">
        <v>41137</v>
      </c>
      <c r="H530">
        <v>0</v>
      </c>
      <c r="I530">
        <v>1</v>
      </c>
      <c r="J530">
        <v>0</v>
      </c>
      <c r="K530">
        <v>0</v>
      </c>
      <c r="L530">
        <v>1</v>
      </c>
      <c r="M530">
        <v>0</v>
      </c>
      <c r="N530">
        <v>0</v>
      </c>
      <c r="O530">
        <v>0</v>
      </c>
      <c r="P530">
        <v>0</v>
      </c>
      <c r="Q530">
        <v>0</v>
      </c>
      <c r="R530" t="s">
        <v>140</v>
      </c>
      <c r="S530" s="107">
        <v>42562</v>
      </c>
      <c r="T530" s="108">
        <f t="shared" si="8"/>
        <v>46.833333333333336</v>
      </c>
    </row>
    <row r="531" spans="1:20" x14ac:dyDescent="0.25">
      <c r="A531">
        <v>39</v>
      </c>
      <c r="B531" t="s">
        <v>141</v>
      </c>
      <c r="C531">
        <v>1</v>
      </c>
      <c r="D531">
        <v>0</v>
      </c>
      <c r="E531">
        <v>0</v>
      </c>
      <c r="F531">
        <v>394</v>
      </c>
      <c r="G531" s="107">
        <v>41143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 t="s">
        <v>140</v>
      </c>
      <c r="S531" s="107">
        <v>42564</v>
      </c>
      <c r="T531" s="108">
        <f t="shared" si="8"/>
        <v>46.7</v>
      </c>
    </row>
    <row r="532" spans="1:20" x14ac:dyDescent="0.25">
      <c r="A532">
        <v>78</v>
      </c>
      <c r="B532" t="s">
        <v>139</v>
      </c>
      <c r="C532">
        <v>1</v>
      </c>
      <c r="D532">
        <v>93</v>
      </c>
      <c r="E532">
        <v>726</v>
      </c>
      <c r="F532">
        <v>249</v>
      </c>
      <c r="G532" s="107">
        <v>40807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1</v>
      </c>
      <c r="N532">
        <v>0</v>
      </c>
      <c r="O532">
        <v>1</v>
      </c>
      <c r="P532">
        <v>1</v>
      </c>
      <c r="Q532">
        <v>0</v>
      </c>
      <c r="R532" t="s">
        <v>140</v>
      </c>
      <c r="S532" s="107">
        <v>42227</v>
      </c>
      <c r="T532" s="108">
        <f t="shared" si="8"/>
        <v>46.666666666666664</v>
      </c>
    </row>
    <row r="533" spans="1:20" x14ac:dyDescent="0.25">
      <c r="A533">
        <v>65</v>
      </c>
      <c r="B533" t="s">
        <v>139</v>
      </c>
      <c r="C533">
        <v>0</v>
      </c>
      <c r="F533">
        <v>87</v>
      </c>
      <c r="G533" s="107">
        <v>41074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 t="s">
        <v>140</v>
      </c>
      <c r="S533" s="107">
        <v>42493</v>
      </c>
      <c r="T533" s="108">
        <f t="shared" si="8"/>
        <v>46.633333333333333</v>
      </c>
    </row>
    <row r="534" spans="1:20" x14ac:dyDescent="0.25">
      <c r="A534">
        <v>45</v>
      </c>
      <c r="B534" t="s">
        <v>141</v>
      </c>
      <c r="C534">
        <v>0</v>
      </c>
      <c r="D534">
        <v>875</v>
      </c>
      <c r="E534">
        <v>3873</v>
      </c>
      <c r="F534">
        <v>451</v>
      </c>
      <c r="G534" s="107">
        <v>41163</v>
      </c>
      <c r="H534">
        <v>0</v>
      </c>
      <c r="I534">
        <v>0</v>
      </c>
      <c r="J534">
        <v>0</v>
      </c>
      <c r="K534">
        <v>1</v>
      </c>
      <c r="L534">
        <v>1</v>
      </c>
      <c r="M534">
        <v>0</v>
      </c>
      <c r="N534">
        <v>0</v>
      </c>
      <c r="O534">
        <v>0</v>
      </c>
      <c r="P534">
        <v>0</v>
      </c>
      <c r="Q534">
        <v>0</v>
      </c>
      <c r="R534" t="s">
        <v>140</v>
      </c>
      <c r="S534" s="107">
        <v>42580</v>
      </c>
      <c r="T534" s="108">
        <f t="shared" si="8"/>
        <v>46.6</v>
      </c>
    </row>
    <row r="535" spans="1:20" x14ac:dyDescent="0.25">
      <c r="A535">
        <v>48</v>
      </c>
      <c r="B535" t="s">
        <v>141</v>
      </c>
      <c r="C535">
        <v>0</v>
      </c>
      <c r="D535">
        <v>660</v>
      </c>
      <c r="E535">
        <v>4325</v>
      </c>
      <c r="F535">
        <v>464</v>
      </c>
      <c r="G535" s="107">
        <v>40756</v>
      </c>
      <c r="H535">
        <v>0</v>
      </c>
      <c r="I535">
        <v>1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 t="s">
        <v>140</v>
      </c>
      <c r="S535" s="107">
        <v>42173</v>
      </c>
      <c r="T535" s="108">
        <f t="shared" si="8"/>
        <v>46.56666666666667</v>
      </c>
    </row>
    <row r="536" spans="1:20" x14ac:dyDescent="0.25">
      <c r="A536">
        <v>82</v>
      </c>
      <c r="B536" t="s">
        <v>141</v>
      </c>
      <c r="C536">
        <v>1</v>
      </c>
      <c r="D536">
        <v>75744</v>
      </c>
      <c r="E536">
        <v>289357</v>
      </c>
      <c r="F536">
        <v>36738</v>
      </c>
      <c r="G536" s="107">
        <v>40704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1</v>
      </c>
      <c r="Q536">
        <v>0</v>
      </c>
      <c r="R536" t="s">
        <v>140</v>
      </c>
      <c r="S536" s="107">
        <v>42121</v>
      </c>
      <c r="T536" s="108">
        <f t="shared" si="8"/>
        <v>46.56666666666667</v>
      </c>
    </row>
    <row r="537" spans="1:20" x14ac:dyDescent="0.25">
      <c r="A537">
        <v>86</v>
      </c>
      <c r="B537" t="s">
        <v>141</v>
      </c>
      <c r="C537">
        <v>0</v>
      </c>
      <c r="D537">
        <v>20345</v>
      </c>
      <c r="E537">
        <v>66016</v>
      </c>
      <c r="F537">
        <v>7913</v>
      </c>
      <c r="G537" s="107">
        <v>40818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1</v>
      </c>
      <c r="Q537">
        <v>0</v>
      </c>
      <c r="R537" t="s">
        <v>140</v>
      </c>
      <c r="S537" s="107">
        <v>42234</v>
      </c>
      <c r="T537" s="108">
        <f t="shared" si="8"/>
        <v>46.533333333333331</v>
      </c>
    </row>
    <row r="538" spans="1:20" x14ac:dyDescent="0.25">
      <c r="A538">
        <v>58</v>
      </c>
      <c r="B538" t="s">
        <v>139</v>
      </c>
      <c r="C538">
        <v>1</v>
      </c>
      <c r="D538">
        <v>4793</v>
      </c>
      <c r="E538">
        <v>22215</v>
      </c>
      <c r="F538">
        <v>2628</v>
      </c>
      <c r="G538" s="107">
        <v>41165</v>
      </c>
      <c r="H538">
        <v>0</v>
      </c>
      <c r="I538">
        <v>0</v>
      </c>
      <c r="J538">
        <v>1</v>
      </c>
      <c r="K538">
        <v>0</v>
      </c>
      <c r="L538">
        <v>0</v>
      </c>
      <c r="M538">
        <v>1</v>
      </c>
      <c r="N538">
        <v>0</v>
      </c>
      <c r="O538">
        <v>0</v>
      </c>
      <c r="P538">
        <v>0</v>
      </c>
      <c r="Q538">
        <v>0</v>
      </c>
      <c r="R538" t="s">
        <v>140</v>
      </c>
      <c r="S538" s="107">
        <v>42580</v>
      </c>
      <c r="T538" s="108">
        <f t="shared" si="8"/>
        <v>46.533333333333331</v>
      </c>
    </row>
    <row r="539" spans="1:20" x14ac:dyDescent="0.25">
      <c r="A539">
        <v>73</v>
      </c>
      <c r="B539" t="s">
        <v>139</v>
      </c>
      <c r="C539">
        <v>0</v>
      </c>
      <c r="D539">
        <v>206</v>
      </c>
      <c r="E539">
        <v>2782</v>
      </c>
      <c r="F539">
        <v>489</v>
      </c>
      <c r="G539" s="107">
        <v>41148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 t="s">
        <v>140</v>
      </c>
      <c r="S539" s="107">
        <v>42563</v>
      </c>
      <c r="T539" s="108">
        <f t="shared" si="8"/>
        <v>46.5</v>
      </c>
    </row>
    <row r="540" spans="1:20" x14ac:dyDescent="0.25">
      <c r="A540">
        <v>59</v>
      </c>
      <c r="B540" t="s">
        <v>139</v>
      </c>
      <c r="C540">
        <v>1</v>
      </c>
      <c r="D540">
        <v>273</v>
      </c>
      <c r="E540">
        <v>851</v>
      </c>
      <c r="F540">
        <v>277</v>
      </c>
      <c r="G540" s="107">
        <v>41143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 t="s">
        <v>140</v>
      </c>
      <c r="S540" s="107">
        <v>42558</v>
      </c>
      <c r="T540" s="108">
        <f t="shared" si="8"/>
        <v>46.5</v>
      </c>
    </row>
    <row r="541" spans="1:20" x14ac:dyDescent="0.25">
      <c r="A541">
        <v>84</v>
      </c>
      <c r="B541" t="s">
        <v>141</v>
      </c>
      <c r="C541">
        <v>1</v>
      </c>
      <c r="D541">
        <v>703</v>
      </c>
      <c r="E541">
        <v>6158</v>
      </c>
      <c r="F541">
        <v>798</v>
      </c>
      <c r="G541" s="107">
        <v>41157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1</v>
      </c>
      <c r="P541">
        <v>0</v>
      </c>
      <c r="Q541">
        <v>0</v>
      </c>
      <c r="R541" t="s">
        <v>140</v>
      </c>
      <c r="S541" s="107">
        <v>42571</v>
      </c>
      <c r="T541" s="108">
        <f t="shared" si="8"/>
        <v>46.5</v>
      </c>
    </row>
    <row r="542" spans="1:20" x14ac:dyDescent="0.25">
      <c r="A542">
        <v>33</v>
      </c>
      <c r="B542" t="s">
        <v>141</v>
      </c>
      <c r="C542">
        <v>1</v>
      </c>
      <c r="D542">
        <v>461</v>
      </c>
      <c r="E542">
        <v>2063</v>
      </c>
      <c r="F542">
        <v>175</v>
      </c>
      <c r="G542" s="107">
        <v>40501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 t="s">
        <v>140</v>
      </c>
      <c r="S542" s="107">
        <v>41915</v>
      </c>
      <c r="T542" s="108">
        <f t="shared" si="8"/>
        <v>46.466666666666669</v>
      </c>
    </row>
    <row r="543" spans="1:20" x14ac:dyDescent="0.25">
      <c r="A543">
        <v>57</v>
      </c>
      <c r="B543" t="s">
        <v>139</v>
      </c>
      <c r="C543">
        <v>1</v>
      </c>
      <c r="D543">
        <v>451</v>
      </c>
      <c r="E543">
        <v>1519</v>
      </c>
      <c r="F543">
        <v>370</v>
      </c>
      <c r="G543" s="107">
        <v>41137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1</v>
      </c>
      <c r="Q543">
        <v>0</v>
      </c>
      <c r="R543" t="s">
        <v>140</v>
      </c>
      <c r="S543" s="107">
        <v>42551</v>
      </c>
      <c r="T543" s="108">
        <f t="shared" si="8"/>
        <v>46.466666666666669</v>
      </c>
    </row>
    <row r="544" spans="1:20" x14ac:dyDescent="0.25">
      <c r="A544">
        <v>83</v>
      </c>
      <c r="B544" t="s">
        <v>139</v>
      </c>
      <c r="C544">
        <v>1</v>
      </c>
      <c r="D544">
        <v>0</v>
      </c>
      <c r="E544">
        <v>0</v>
      </c>
      <c r="F544">
        <v>343</v>
      </c>
      <c r="G544" s="107">
        <v>41156</v>
      </c>
      <c r="H544">
        <v>0</v>
      </c>
      <c r="I544">
        <v>0</v>
      </c>
      <c r="J544">
        <v>0</v>
      </c>
      <c r="K544">
        <v>1</v>
      </c>
      <c r="L544">
        <v>0</v>
      </c>
      <c r="M544">
        <v>0</v>
      </c>
      <c r="N544">
        <v>0</v>
      </c>
      <c r="O544">
        <v>1</v>
      </c>
      <c r="P544">
        <v>0</v>
      </c>
      <c r="Q544">
        <v>0</v>
      </c>
      <c r="R544" t="s">
        <v>140</v>
      </c>
      <c r="S544" s="107">
        <v>42569</v>
      </c>
      <c r="T544" s="108">
        <f t="shared" si="8"/>
        <v>46.466666666666669</v>
      </c>
    </row>
    <row r="545" spans="1:20" x14ac:dyDescent="0.25">
      <c r="A545">
        <v>66</v>
      </c>
      <c r="B545" t="s">
        <v>141</v>
      </c>
      <c r="C545">
        <v>1</v>
      </c>
      <c r="D545">
        <v>345</v>
      </c>
      <c r="E545">
        <v>191</v>
      </c>
      <c r="G545" s="107">
        <v>40802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1</v>
      </c>
      <c r="Q545">
        <v>0</v>
      </c>
      <c r="R545" t="s">
        <v>140</v>
      </c>
      <c r="S545" s="107">
        <v>42214</v>
      </c>
      <c r="T545" s="108">
        <f t="shared" si="8"/>
        <v>46.43333333333333</v>
      </c>
    </row>
    <row r="546" spans="1:20" x14ac:dyDescent="0.25">
      <c r="A546">
        <v>70</v>
      </c>
      <c r="B546" t="s">
        <v>141</v>
      </c>
      <c r="C546">
        <v>1</v>
      </c>
      <c r="D546">
        <v>37704</v>
      </c>
      <c r="E546">
        <v>144880</v>
      </c>
      <c r="F546">
        <v>11660</v>
      </c>
      <c r="G546" s="107">
        <v>41009</v>
      </c>
      <c r="H546">
        <v>0</v>
      </c>
      <c r="I546">
        <v>0</v>
      </c>
      <c r="J546">
        <v>0</v>
      </c>
      <c r="K546">
        <v>1</v>
      </c>
      <c r="L546">
        <v>0</v>
      </c>
      <c r="M546">
        <v>0</v>
      </c>
      <c r="N546">
        <v>0</v>
      </c>
      <c r="O546">
        <v>1</v>
      </c>
      <c r="P546">
        <v>0</v>
      </c>
      <c r="Q546">
        <v>0</v>
      </c>
      <c r="R546" t="s">
        <v>140</v>
      </c>
      <c r="S546" s="107">
        <v>42422</v>
      </c>
      <c r="T546" s="108">
        <f t="shared" si="8"/>
        <v>46.4</v>
      </c>
    </row>
    <row r="547" spans="1:20" x14ac:dyDescent="0.25">
      <c r="A547">
        <v>70</v>
      </c>
      <c r="B547" t="s">
        <v>139</v>
      </c>
      <c r="C547">
        <v>1</v>
      </c>
      <c r="D547">
        <v>7496</v>
      </c>
      <c r="E547">
        <v>34528</v>
      </c>
      <c r="F547">
        <v>1744</v>
      </c>
      <c r="G547" s="107">
        <v>40853</v>
      </c>
      <c r="H547">
        <v>0</v>
      </c>
      <c r="I547">
        <v>0</v>
      </c>
      <c r="J547">
        <v>1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 t="s">
        <v>140</v>
      </c>
      <c r="S547" s="107">
        <v>42264</v>
      </c>
      <c r="T547" s="108">
        <f t="shared" si="8"/>
        <v>46.366666666666667</v>
      </c>
    </row>
    <row r="548" spans="1:20" x14ac:dyDescent="0.25">
      <c r="A548">
        <v>77</v>
      </c>
      <c r="B548" t="s">
        <v>139</v>
      </c>
      <c r="C548">
        <v>1</v>
      </c>
      <c r="F548">
        <v>471</v>
      </c>
      <c r="G548" s="107">
        <v>40882</v>
      </c>
      <c r="H548">
        <v>1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1</v>
      </c>
      <c r="P548">
        <v>0</v>
      </c>
      <c r="Q548">
        <v>0</v>
      </c>
      <c r="R548" t="s">
        <v>140</v>
      </c>
      <c r="S548" s="107">
        <v>42292</v>
      </c>
      <c r="T548" s="108">
        <f t="shared" si="8"/>
        <v>46.333333333333336</v>
      </c>
    </row>
    <row r="549" spans="1:20" x14ac:dyDescent="0.25">
      <c r="A549">
        <v>39</v>
      </c>
      <c r="B549" t="s">
        <v>139</v>
      </c>
      <c r="C549">
        <v>1</v>
      </c>
      <c r="D549">
        <v>2819</v>
      </c>
      <c r="E549">
        <v>9104</v>
      </c>
      <c r="F549">
        <v>763</v>
      </c>
      <c r="G549" s="107">
        <v>41149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1</v>
      </c>
      <c r="O549">
        <v>0</v>
      </c>
      <c r="P549">
        <v>0</v>
      </c>
      <c r="Q549">
        <v>0</v>
      </c>
      <c r="R549" t="s">
        <v>140</v>
      </c>
      <c r="S549" s="107">
        <v>42559</v>
      </c>
      <c r="T549" s="108">
        <f t="shared" si="8"/>
        <v>46.333333333333336</v>
      </c>
    </row>
    <row r="550" spans="1:20" x14ac:dyDescent="0.25">
      <c r="A550">
        <v>57</v>
      </c>
      <c r="B550" t="s">
        <v>139</v>
      </c>
      <c r="C550">
        <v>1</v>
      </c>
      <c r="D550">
        <v>0</v>
      </c>
      <c r="E550">
        <v>0</v>
      </c>
      <c r="F550">
        <v>108</v>
      </c>
      <c r="G550" s="107">
        <v>41163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 t="s">
        <v>140</v>
      </c>
      <c r="S550" s="107">
        <v>42572</v>
      </c>
      <c r="T550" s="108">
        <f t="shared" si="8"/>
        <v>46.333333333333336</v>
      </c>
    </row>
    <row r="551" spans="1:20" x14ac:dyDescent="0.25">
      <c r="A551">
        <v>69</v>
      </c>
      <c r="B551" t="s">
        <v>139</v>
      </c>
      <c r="C551">
        <v>1</v>
      </c>
      <c r="F551">
        <v>150</v>
      </c>
      <c r="G551" s="107">
        <v>41078</v>
      </c>
      <c r="H551">
        <v>0</v>
      </c>
      <c r="I551">
        <v>1</v>
      </c>
      <c r="J551">
        <v>1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 t="s">
        <v>140</v>
      </c>
      <c r="S551" s="107">
        <v>42485</v>
      </c>
      <c r="T551" s="108">
        <f t="shared" si="8"/>
        <v>46.233333333333334</v>
      </c>
    </row>
    <row r="552" spans="1:20" x14ac:dyDescent="0.25">
      <c r="A552">
        <v>60</v>
      </c>
      <c r="B552" t="s">
        <v>141</v>
      </c>
      <c r="C552">
        <v>1</v>
      </c>
      <c r="D552">
        <v>380</v>
      </c>
      <c r="E552">
        <v>1549</v>
      </c>
      <c r="F552">
        <v>242</v>
      </c>
      <c r="G552" s="107">
        <v>41078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</v>
      </c>
      <c r="P552">
        <v>0</v>
      </c>
      <c r="Q552">
        <v>0</v>
      </c>
      <c r="R552" t="s">
        <v>140</v>
      </c>
      <c r="S552" s="107">
        <v>42485</v>
      </c>
      <c r="T552" s="108">
        <f t="shared" si="8"/>
        <v>46.233333333333334</v>
      </c>
    </row>
    <row r="553" spans="1:20" x14ac:dyDescent="0.25">
      <c r="A553">
        <v>80</v>
      </c>
      <c r="B553" t="s">
        <v>139</v>
      </c>
      <c r="C553">
        <v>1</v>
      </c>
      <c r="D553">
        <v>0</v>
      </c>
      <c r="E553">
        <v>0</v>
      </c>
      <c r="F553">
        <v>102</v>
      </c>
      <c r="G553" s="107">
        <v>41173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 t="s">
        <v>140</v>
      </c>
      <c r="S553" s="107">
        <v>42577</v>
      </c>
      <c r="T553" s="108">
        <f t="shared" si="8"/>
        <v>46.166666666666664</v>
      </c>
    </row>
    <row r="554" spans="1:20" x14ac:dyDescent="0.25">
      <c r="A554">
        <v>62</v>
      </c>
      <c r="B554" t="s">
        <v>139</v>
      </c>
      <c r="C554">
        <v>0</v>
      </c>
      <c r="D554">
        <v>35120</v>
      </c>
      <c r="E554">
        <v>131815</v>
      </c>
      <c r="F554">
        <v>23376</v>
      </c>
      <c r="G554" s="107">
        <v>41109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1</v>
      </c>
      <c r="Q554">
        <v>0</v>
      </c>
      <c r="R554" t="s">
        <v>140</v>
      </c>
      <c r="S554" s="107">
        <v>42513</v>
      </c>
      <c r="T554" s="108">
        <f t="shared" si="8"/>
        <v>46.133333333333333</v>
      </c>
    </row>
    <row r="555" spans="1:20" x14ac:dyDescent="0.25">
      <c r="A555">
        <v>77</v>
      </c>
      <c r="B555" t="s">
        <v>139</v>
      </c>
      <c r="C555">
        <v>1</v>
      </c>
      <c r="D555">
        <v>0</v>
      </c>
      <c r="E555">
        <v>0</v>
      </c>
      <c r="F555">
        <v>662</v>
      </c>
      <c r="G555" s="107">
        <v>41179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 t="s">
        <v>140</v>
      </c>
      <c r="S555" s="107">
        <v>42580</v>
      </c>
      <c r="T555" s="108">
        <f t="shared" si="8"/>
        <v>46.06666666666667</v>
      </c>
    </row>
    <row r="556" spans="1:20" x14ac:dyDescent="0.25">
      <c r="A556">
        <v>71</v>
      </c>
      <c r="B556" t="s">
        <v>139</v>
      </c>
      <c r="C556">
        <v>1</v>
      </c>
      <c r="D556">
        <v>12655</v>
      </c>
      <c r="E556">
        <v>46282</v>
      </c>
      <c r="F556">
        <v>2868</v>
      </c>
      <c r="G556" s="107">
        <v>40653</v>
      </c>
      <c r="H556">
        <v>0</v>
      </c>
      <c r="I556">
        <v>0</v>
      </c>
      <c r="J556">
        <v>1</v>
      </c>
      <c r="K556">
        <v>1</v>
      </c>
      <c r="L556">
        <v>1</v>
      </c>
      <c r="M556">
        <v>0</v>
      </c>
      <c r="N556">
        <v>0</v>
      </c>
      <c r="O556">
        <v>0</v>
      </c>
      <c r="P556">
        <v>0</v>
      </c>
      <c r="Q556">
        <v>0</v>
      </c>
      <c r="R556" t="s">
        <v>140</v>
      </c>
      <c r="S556" s="107">
        <v>42056</v>
      </c>
      <c r="T556" s="108">
        <f t="shared" si="8"/>
        <v>46.033333333333331</v>
      </c>
    </row>
    <row r="557" spans="1:20" x14ac:dyDescent="0.25">
      <c r="A557">
        <v>23</v>
      </c>
      <c r="B557" t="s">
        <v>141</v>
      </c>
      <c r="C557">
        <v>1</v>
      </c>
      <c r="D557">
        <v>555</v>
      </c>
      <c r="E557">
        <v>2775</v>
      </c>
      <c r="F557">
        <v>1070</v>
      </c>
      <c r="G557" s="107">
        <v>41043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 t="s">
        <v>140</v>
      </c>
      <c r="S557" s="107">
        <v>42443</v>
      </c>
      <c r="T557" s="108">
        <f t="shared" si="8"/>
        <v>46</v>
      </c>
    </row>
    <row r="558" spans="1:20" x14ac:dyDescent="0.25">
      <c r="A558">
        <v>72</v>
      </c>
      <c r="B558" t="s">
        <v>139</v>
      </c>
      <c r="C558">
        <v>1</v>
      </c>
      <c r="D558">
        <v>0</v>
      </c>
      <c r="E558">
        <v>0</v>
      </c>
      <c r="F558">
        <v>218</v>
      </c>
      <c r="G558" s="107">
        <v>41150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 t="s">
        <v>140</v>
      </c>
      <c r="S558" s="107">
        <v>42549</v>
      </c>
      <c r="T558" s="108">
        <f t="shared" si="8"/>
        <v>45.966666666666669</v>
      </c>
    </row>
    <row r="559" spans="1:20" x14ac:dyDescent="0.25">
      <c r="A559">
        <v>69</v>
      </c>
      <c r="B559" t="s">
        <v>139</v>
      </c>
      <c r="C559">
        <v>1</v>
      </c>
      <c r="D559">
        <v>55</v>
      </c>
      <c r="E559">
        <v>364</v>
      </c>
      <c r="F559">
        <v>219</v>
      </c>
      <c r="G559" s="107">
        <v>40779</v>
      </c>
      <c r="H559">
        <v>0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1</v>
      </c>
      <c r="O559">
        <v>0</v>
      </c>
      <c r="P559">
        <v>0</v>
      </c>
      <c r="Q559">
        <v>0</v>
      </c>
      <c r="R559" t="s">
        <v>140</v>
      </c>
      <c r="S559" s="107">
        <v>42177</v>
      </c>
      <c r="T559" s="108">
        <f t="shared" si="8"/>
        <v>45.93333333333333</v>
      </c>
    </row>
    <row r="560" spans="1:20" x14ac:dyDescent="0.25">
      <c r="A560">
        <v>11</v>
      </c>
      <c r="B560" t="s">
        <v>141</v>
      </c>
      <c r="C560">
        <v>0</v>
      </c>
      <c r="D560">
        <v>455</v>
      </c>
      <c r="E560">
        <v>2370</v>
      </c>
      <c r="F560">
        <v>635</v>
      </c>
      <c r="G560" s="107">
        <v>41047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 t="s">
        <v>140</v>
      </c>
      <c r="S560" s="107">
        <v>42443</v>
      </c>
      <c r="T560" s="108">
        <f t="shared" si="8"/>
        <v>45.866666666666667</v>
      </c>
    </row>
    <row r="561" spans="1:20" x14ac:dyDescent="0.25">
      <c r="A561">
        <v>52</v>
      </c>
      <c r="B561" t="s">
        <v>139</v>
      </c>
      <c r="C561">
        <v>1</v>
      </c>
      <c r="D561">
        <v>520</v>
      </c>
      <c r="E561">
        <v>8031</v>
      </c>
      <c r="F561">
        <v>690</v>
      </c>
      <c r="G561" s="107">
        <v>41177</v>
      </c>
      <c r="H561">
        <v>0</v>
      </c>
      <c r="I561">
        <v>1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 t="s">
        <v>140</v>
      </c>
      <c r="S561" s="107">
        <v>42572</v>
      </c>
      <c r="T561" s="108">
        <f t="shared" si="8"/>
        <v>45.866666666666667</v>
      </c>
    </row>
    <row r="562" spans="1:20" x14ac:dyDescent="0.25">
      <c r="A562">
        <v>27</v>
      </c>
      <c r="B562" t="s">
        <v>141</v>
      </c>
      <c r="C562">
        <v>1</v>
      </c>
      <c r="D562">
        <v>568</v>
      </c>
      <c r="E562">
        <v>3134</v>
      </c>
      <c r="F562">
        <v>665</v>
      </c>
      <c r="G562" s="107">
        <v>40945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 t="s">
        <v>140</v>
      </c>
      <c r="S562" s="107">
        <v>42340</v>
      </c>
      <c r="T562" s="108">
        <f t="shared" si="8"/>
        <v>45.866666666666667</v>
      </c>
    </row>
    <row r="563" spans="1:20" x14ac:dyDescent="0.25">
      <c r="A563">
        <v>66</v>
      </c>
      <c r="B563" t="s">
        <v>139</v>
      </c>
      <c r="C563">
        <v>1</v>
      </c>
      <c r="D563">
        <v>0</v>
      </c>
      <c r="E563">
        <v>0</v>
      </c>
      <c r="F563">
        <v>221</v>
      </c>
      <c r="G563" s="107">
        <v>41151</v>
      </c>
      <c r="H563">
        <v>0</v>
      </c>
      <c r="I563">
        <v>1</v>
      </c>
      <c r="J563">
        <v>0</v>
      </c>
      <c r="K563">
        <v>1</v>
      </c>
      <c r="L563">
        <v>1</v>
      </c>
      <c r="M563">
        <v>0</v>
      </c>
      <c r="N563">
        <v>0</v>
      </c>
      <c r="O563">
        <v>0</v>
      </c>
      <c r="P563">
        <v>1</v>
      </c>
      <c r="Q563">
        <v>1</v>
      </c>
      <c r="R563" t="s">
        <v>140</v>
      </c>
      <c r="S563" s="107">
        <v>42545</v>
      </c>
      <c r="T563" s="108">
        <f t="shared" si="8"/>
        <v>45.8</v>
      </c>
    </row>
    <row r="564" spans="1:20" x14ac:dyDescent="0.25">
      <c r="A564">
        <v>83</v>
      </c>
      <c r="B564" t="s">
        <v>139</v>
      </c>
      <c r="C564">
        <v>1</v>
      </c>
      <c r="D564">
        <v>354</v>
      </c>
      <c r="E564">
        <v>191</v>
      </c>
      <c r="G564" s="107">
        <v>41008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 t="s">
        <v>140</v>
      </c>
      <c r="S564" s="107">
        <v>42403</v>
      </c>
      <c r="T564" s="108">
        <f t="shared" si="8"/>
        <v>45.8</v>
      </c>
    </row>
    <row r="565" spans="1:20" x14ac:dyDescent="0.25">
      <c r="A565">
        <v>74</v>
      </c>
      <c r="B565" t="s">
        <v>139</v>
      </c>
      <c r="C565">
        <v>1</v>
      </c>
      <c r="D565">
        <v>100</v>
      </c>
      <c r="E565">
        <v>382</v>
      </c>
      <c r="F565">
        <v>249</v>
      </c>
      <c r="G565" s="107">
        <v>41107</v>
      </c>
      <c r="H565">
        <v>0</v>
      </c>
      <c r="I565">
        <v>0</v>
      </c>
      <c r="J565">
        <v>1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 t="s">
        <v>140</v>
      </c>
      <c r="S565" s="107">
        <v>42501</v>
      </c>
      <c r="T565" s="108">
        <f t="shared" si="8"/>
        <v>45.8</v>
      </c>
    </row>
    <row r="566" spans="1:20" x14ac:dyDescent="0.25">
      <c r="A566">
        <v>86</v>
      </c>
      <c r="B566" t="s">
        <v>141</v>
      </c>
      <c r="C566">
        <v>1</v>
      </c>
      <c r="D566">
        <v>45086</v>
      </c>
      <c r="E566">
        <v>157314</v>
      </c>
      <c r="F566">
        <v>3980</v>
      </c>
      <c r="G566" s="107">
        <v>40869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 t="s">
        <v>140</v>
      </c>
      <c r="S566" s="107">
        <v>42263</v>
      </c>
      <c r="T566" s="108">
        <f t="shared" si="8"/>
        <v>45.8</v>
      </c>
    </row>
    <row r="567" spans="1:20" x14ac:dyDescent="0.25">
      <c r="A567">
        <v>61</v>
      </c>
      <c r="B567" t="s">
        <v>139</v>
      </c>
      <c r="C567">
        <v>1</v>
      </c>
      <c r="D567">
        <v>204</v>
      </c>
      <c r="E567">
        <v>2717</v>
      </c>
      <c r="F567">
        <v>281</v>
      </c>
      <c r="G567" s="107">
        <v>41159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1</v>
      </c>
      <c r="Q567">
        <v>0</v>
      </c>
      <c r="R567" t="s">
        <v>140</v>
      </c>
      <c r="S567" s="107">
        <v>42551</v>
      </c>
      <c r="T567" s="108">
        <f t="shared" si="8"/>
        <v>45.766666666666666</v>
      </c>
    </row>
    <row r="568" spans="1:20" x14ac:dyDescent="0.25">
      <c r="A568">
        <v>48</v>
      </c>
      <c r="B568" t="s">
        <v>139</v>
      </c>
      <c r="C568">
        <v>1</v>
      </c>
      <c r="D568">
        <v>0</v>
      </c>
      <c r="E568">
        <v>0</v>
      </c>
      <c r="F568">
        <v>203</v>
      </c>
      <c r="G568" s="107">
        <v>41191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 t="s">
        <v>140</v>
      </c>
      <c r="S568" s="107">
        <v>42580</v>
      </c>
      <c r="T568" s="108">
        <f t="shared" si="8"/>
        <v>45.666666666666664</v>
      </c>
    </row>
    <row r="569" spans="1:20" x14ac:dyDescent="0.25">
      <c r="A569">
        <v>76</v>
      </c>
      <c r="B569" t="s">
        <v>139</v>
      </c>
      <c r="C569">
        <v>1</v>
      </c>
      <c r="D569">
        <v>914</v>
      </c>
      <c r="E569">
        <v>2460</v>
      </c>
      <c r="F569">
        <v>410</v>
      </c>
      <c r="G569" s="107">
        <v>41085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1</v>
      </c>
      <c r="Q569">
        <v>0</v>
      </c>
      <c r="R569" t="s">
        <v>140</v>
      </c>
      <c r="S569" s="107">
        <v>42474</v>
      </c>
      <c r="T569" s="108">
        <f t="shared" si="8"/>
        <v>45.633333333333333</v>
      </c>
    </row>
    <row r="570" spans="1:20" x14ac:dyDescent="0.25">
      <c r="A570">
        <v>49</v>
      </c>
      <c r="B570" t="s">
        <v>139</v>
      </c>
      <c r="C570">
        <v>1</v>
      </c>
      <c r="D570">
        <v>468</v>
      </c>
      <c r="E570">
        <v>1115</v>
      </c>
      <c r="F570">
        <v>423</v>
      </c>
      <c r="G570" s="107">
        <v>41162</v>
      </c>
      <c r="H570">
        <v>0</v>
      </c>
      <c r="I570">
        <v>0</v>
      </c>
      <c r="J570">
        <v>0</v>
      </c>
      <c r="K570">
        <v>0</v>
      </c>
      <c r="L570">
        <v>1</v>
      </c>
      <c r="M570">
        <v>0</v>
      </c>
      <c r="N570">
        <v>0</v>
      </c>
      <c r="O570">
        <v>0</v>
      </c>
      <c r="P570">
        <v>0</v>
      </c>
      <c r="Q570">
        <v>0</v>
      </c>
      <c r="R570" t="s">
        <v>140</v>
      </c>
      <c r="S570" s="107">
        <v>42549</v>
      </c>
      <c r="T570" s="108">
        <f t="shared" si="8"/>
        <v>45.6</v>
      </c>
    </row>
    <row r="571" spans="1:20" x14ac:dyDescent="0.25">
      <c r="A571">
        <v>76</v>
      </c>
      <c r="B571" t="s">
        <v>139</v>
      </c>
      <c r="C571">
        <v>1</v>
      </c>
      <c r="D571">
        <v>482</v>
      </c>
      <c r="E571">
        <v>1265</v>
      </c>
      <c r="G571" s="107">
        <v>40584</v>
      </c>
      <c r="H571">
        <v>0</v>
      </c>
      <c r="I571">
        <v>0</v>
      </c>
      <c r="J571">
        <v>1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 t="s">
        <v>140</v>
      </c>
      <c r="S571" s="107">
        <v>41971</v>
      </c>
      <c r="T571" s="108">
        <f t="shared" si="8"/>
        <v>45.6</v>
      </c>
    </row>
    <row r="572" spans="1:20" x14ac:dyDescent="0.25">
      <c r="A572">
        <v>54</v>
      </c>
      <c r="B572" t="s">
        <v>141</v>
      </c>
      <c r="C572">
        <v>1</v>
      </c>
      <c r="D572">
        <v>39733</v>
      </c>
      <c r="E572">
        <v>145639</v>
      </c>
      <c r="F572">
        <v>17622</v>
      </c>
      <c r="G572" s="107">
        <v>41123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1</v>
      </c>
      <c r="Q572">
        <v>0</v>
      </c>
      <c r="R572" t="s">
        <v>140</v>
      </c>
      <c r="S572" s="107">
        <v>42508</v>
      </c>
      <c r="T572" s="108">
        <f t="shared" si="8"/>
        <v>45.533333333333331</v>
      </c>
    </row>
    <row r="573" spans="1:20" x14ac:dyDescent="0.25">
      <c r="A573">
        <v>22</v>
      </c>
      <c r="B573" t="s">
        <v>139</v>
      </c>
      <c r="C573">
        <v>1</v>
      </c>
      <c r="D573">
        <v>555</v>
      </c>
      <c r="E573">
        <v>2948</v>
      </c>
      <c r="F573">
        <v>394</v>
      </c>
      <c r="G573" s="107">
        <v>40947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 t="s">
        <v>140</v>
      </c>
      <c r="S573" s="107">
        <v>42332</v>
      </c>
      <c r="T573" s="108">
        <f t="shared" si="8"/>
        <v>45.533333333333331</v>
      </c>
    </row>
    <row r="574" spans="1:20" x14ac:dyDescent="0.25">
      <c r="A574">
        <v>57</v>
      </c>
      <c r="B574" t="s">
        <v>141</v>
      </c>
      <c r="C574">
        <v>0</v>
      </c>
      <c r="D574">
        <v>74876</v>
      </c>
      <c r="E574">
        <v>320390</v>
      </c>
      <c r="F574">
        <v>29550</v>
      </c>
      <c r="G574" s="107">
        <v>41110</v>
      </c>
      <c r="H574">
        <v>0</v>
      </c>
      <c r="I574">
        <v>0</v>
      </c>
      <c r="J574">
        <v>1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 t="s">
        <v>140</v>
      </c>
      <c r="S574" s="107">
        <v>42495</v>
      </c>
      <c r="T574" s="108">
        <f t="shared" si="8"/>
        <v>45.5</v>
      </c>
    </row>
    <row r="575" spans="1:20" x14ac:dyDescent="0.25">
      <c r="A575">
        <v>60</v>
      </c>
      <c r="B575" t="s">
        <v>139</v>
      </c>
      <c r="C575">
        <v>1</v>
      </c>
      <c r="D575">
        <v>4437</v>
      </c>
      <c r="E575">
        <v>14160</v>
      </c>
      <c r="F575">
        <v>6480</v>
      </c>
      <c r="G575" s="107">
        <v>40890</v>
      </c>
      <c r="H575">
        <v>0</v>
      </c>
      <c r="I575">
        <v>0</v>
      </c>
      <c r="J575">
        <v>0</v>
      </c>
      <c r="K575">
        <v>1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 t="s">
        <v>140</v>
      </c>
      <c r="S575" s="107">
        <v>42275</v>
      </c>
      <c r="T575" s="108">
        <f t="shared" si="8"/>
        <v>45.5</v>
      </c>
    </row>
    <row r="576" spans="1:20" x14ac:dyDescent="0.25">
      <c r="A576">
        <v>74</v>
      </c>
      <c r="B576" t="s">
        <v>141</v>
      </c>
      <c r="C576">
        <v>1</v>
      </c>
      <c r="D576">
        <v>309</v>
      </c>
      <c r="E576">
        <v>1103</v>
      </c>
      <c r="F576">
        <v>371</v>
      </c>
      <c r="G576" s="107">
        <v>41123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 t="s">
        <v>140</v>
      </c>
      <c r="S576" s="107">
        <v>42506</v>
      </c>
      <c r="T576" s="108">
        <f t="shared" si="8"/>
        <v>45.466666666666669</v>
      </c>
    </row>
    <row r="577" spans="1:20" x14ac:dyDescent="0.25">
      <c r="A577">
        <v>58</v>
      </c>
      <c r="B577" t="s">
        <v>141</v>
      </c>
      <c r="C577">
        <v>0</v>
      </c>
      <c r="D577">
        <v>6406</v>
      </c>
      <c r="E577">
        <v>20782</v>
      </c>
      <c r="F577">
        <v>1446</v>
      </c>
      <c r="G577" s="107">
        <v>41159</v>
      </c>
      <c r="H577">
        <v>0</v>
      </c>
      <c r="I577">
        <v>0</v>
      </c>
      <c r="J577">
        <v>1</v>
      </c>
      <c r="K577">
        <v>0</v>
      </c>
      <c r="L577">
        <v>0</v>
      </c>
      <c r="M577">
        <v>0</v>
      </c>
      <c r="N577">
        <v>1</v>
      </c>
      <c r="O577">
        <v>0</v>
      </c>
      <c r="P577">
        <v>0</v>
      </c>
      <c r="Q577">
        <v>0</v>
      </c>
      <c r="R577" t="s">
        <v>140</v>
      </c>
      <c r="S577" s="107">
        <v>42541</v>
      </c>
      <c r="T577" s="108">
        <f t="shared" si="8"/>
        <v>45.43333333333333</v>
      </c>
    </row>
    <row r="578" spans="1:20" x14ac:dyDescent="0.25">
      <c r="A578">
        <v>67</v>
      </c>
      <c r="B578" t="s">
        <v>139</v>
      </c>
      <c r="C578">
        <v>1</v>
      </c>
      <c r="D578">
        <v>17708</v>
      </c>
      <c r="E578">
        <v>58510</v>
      </c>
      <c r="F578">
        <v>11461</v>
      </c>
      <c r="G578" s="107">
        <v>40711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 t="s">
        <v>140</v>
      </c>
      <c r="S578" s="107">
        <v>42093</v>
      </c>
      <c r="T578" s="108">
        <f t="shared" ref="T578:T641" si="9">DAYS360(G578, S578)/30</f>
        <v>45.43333333333333</v>
      </c>
    </row>
    <row r="579" spans="1:20" x14ac:dyDescent="0.25">
      <c r="A579">
        <v>77</v>
      </c>
      <c r="B579" t="s">
        <v>141</v>
      </c>
      <c r="C579">
        <v>1</v>
      </c>
      <c r="F579">
        <v>69</v>
      </c>
      <c r="G579" s="107">
        <v>41068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 t="s">
        <v>140</v>
      </c>
      <c r="S579" s="107">
        <v>42450</v>
      </c>
      <c r="T579" s="108">
        <f t="shared" si="9"/>
        <v>45.43333333333333</v>
      </c>
    </row>
    <row r="580" spans="1:20" x14ac:dyDescent="0.25">
      <c r="A580">
        <v>70</v>
      </c>
      <c r="B580" t="s">
        <v>139</v>
      </c>
      <c r="C580">
        <v>1</v>
      </c>
      <c r="D580">
        <v>21147</v>
      </c>
      <c r="E580">
        <v>77598</v>
      </c>
      <c r="F580">
        <v>9126</v>
      </c>
      <c r="G580" s="107">
        <v>41013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 t="s">
        <v>140</v>
      </c>
      <c r="S580" s="107">
        <v>42394</v>
      </c>
      <c r="T580" s="108">
        <f t="shared" si="9"/>
        <v>45.366666666666667</v>
      </c>
    </row>
    <row r="581" spans="1:20" x14ac:dyDescent="0.25">
      <c r="A581">
        <v>74</v>
      </c>
      <c r="B581" t="s">
        <v>141</v>
      </c>
      <c r="C581">
        <v>1</v>
      </c>
      <c r="D581">
        <v>534</v>
      </c>
      <c r="E581">
        <v>2919</v>
      </c>
      <c r="F581">
        <v>281</v>
      </c>
      <c r="G581" s="107">
        <v>41199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1</v>
      </c>
      <c r="Q581">
        <v>0</v>
      </c>
      <c r="R581" t="s">
        <v>140</v>
      </c>
      <c r="S581" s="107">
        <v>42579</v>
      </c>
      <c r="T581" s="108">
        <f t="shared" si="9"/>
        <v>45.366666666666667</v>
      </c>
    </row>
    <row r="582" spans="1:20" x14ac:dyDescent="0.25">
      <c r="A582">
        <v>85</v>
      </c>
      <c r="B582" t="s">
        <v>141</v>
      </c>
      <c r="C582">
        <v>1</v>
      </c>
      <c r="D582">
        <v>9224</v>
      </c>
      <c r="E582">
        <v>2176</v>
      </c>
      <c r="G582" s="107">
        <v>41064</v>
      </c>
      <c r="H582">
        <v>0</v>
      </c>
      <c r="I582">
        <v>0</v>
      </c>
      <c r="J582">
        <v>0</v>
      </c>
      <c r="K582">
        <v>0</v>
      </c>
      <c r="L582">
        <v>1</v>
      </c>
      <c r="M582">
        <v>1</v>
      </c>
      <c r="N582">
        <v>0</v>
      </c>
      <c r="O582">
        <v>0</v>
      </c>
      <c r="P582">
        <v>0</v>
      </c>
      <c r="Q582">
        <v>0</v>
      </c>
      <c r="R582" t="s">
        <v>140</v>
      </c>
      <c r="S582" s="107">
        <v>42443</v>
      </c>
      <c r="T582" s="108">
        <f t="shared" si="9"/>
        <v>45.333333333333336</v>
      </c>
    </row>
    <row r="583" spans="1:20" x14ac:dyDescent="0.25">
      <c r="A583">
        <v>78</v>
      </c>
      <c r="B583" t="s">
        <v>139</v>
      </c>
      <c r="C583">
        <v>1</v>
      </c>
      <c r="D583">
        <v>0</v>
      </c>
      <c r="E583">
        <v>0</v>
      </c>
      <c r="G583" s="107">
        <v>41179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</v>
      </c>
      <c r="P583">
        <v>0</v>
      </c>
      <c r="Q583">
        <v>0</v>
      </c>
      <c r="R583" t="s">
        <v>140</v>
      </c>
      <c r="S583" s="107">
        <v>42557</v>
      </c>
      <c r="T583" s="108">
        <f t="shared" si="9"/>
        <v>45.3</v>
      </c>
    </row>
    <row r="584" spans="1:20" x14ac:dyDescent="0.25">
      <c r="A584">
        <v>71</v>
      </c>
      <c r="B584" t="s">
        <v>139</v>
      </c>
      <c r="C584">
        <v>1</v>
      </c>
      <c r="D584">
        <v>542</v>
      </c>
      <c r="E584">
        <v>2942</v>
      </c>
      <c r="F584">
        <v>424</v>
      </c>
      <c r="G584" s="107">
        <v>41165</v>
      </c>
      <c r="H584">
        <v>0</v>
      </c>
      <c r="I584">
        <v>1</v>
      </c>
      <c r="J584">
        <v>1</v>
      </c>
      <c r="K584">
        <v>0</v>
      </c>
      <c r="L584">
        <v>1</v>
      </c>
      <c r="M584">
        <v>0</v>
      </c>
      <c r="N584">
        <v>0</v>
      </c>
      <c r="O584">
        <v>0</v>
      </c>
      <c r="P584">
        <v>0</v>
      </c>
      <c r="Q584">
        <v>0</v>
      </c>
      <c r="R584" t="s">
        <v>140</v>
      </c>
      <c r="S584" s="107">
        <v>42542</v>
      </c>
      <c r="T584" s="108">
        <f t="shared" si="9"/>
        <v>45.266666666666666</v>
      </c>
    </row>
    <row r="585" spans="1:20" x14ac:dyDescent="0.25">
      <c r="A585">
        <v>51</v>
      </c>
      <c r="B585" t="s">
        <v>139</v>
      </c>
      <c r="C585">
        <v>1</v>
      </c>
      <c r="D585">
        <v>0</v>
      </c>
      <c r="E585">
        <v>0</v>
      </c>
      <c r="F585">
        <v>217</v>
      </c>
      <c r="G585" s="107">
        <v>41201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1</v>
      </c>
      <c r="Q585">
        <v>0</v>
      </c>
      <c r="R585" t="s">
        <v>140</v>
      </c>
      <c r="S585" s="107">
        <v>42578</v>
      </c>
      <c r="T585" s="108">
        <f t="shared" si="9"/>
        <v>45.266666666666666</v>
      </c>
    </row>
    <row r="586" spans="1:20" x14ac:dyDescent="0.25">
      <c r="A586">
        <v>63</v>
      </c>
      <c r="B586" t="s">
        <v>141</v>
      </c>
      <c r="C586">
        <v>1</v>
      </c>
      <c r="D586">
        <v>30517</v>
      </c>
      <c r="E586">
        <v>107258</v>
      </c>
      <c r="F586">
        <v>36747</v>
      </c>
      <c r="G586" s="107">
        <v>40911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0</v>
      </c>
      <c r="N586">
        <v>0</v>
      </c>
      <c r="O586">
        <v>1</v>
      </c>
      <c r="P586">
        <v>0</v>
      </c>
      <c r="Q586">
        <v>0</v>
      </c>
      <c r="R586" t="s">
        <v>140</v>
      </c>
      <c r="S586" s="107">
        <v>42286</v>
      </c>
      <c r="T586" s="108">
        <f t="shared" si="9"/>
        <v>45.2</v>
      </c>
    </row>
    <row r="587" spans="1:20" x14ac:dyDescent="0.25">
      <c r="A587">
        <v>72</v>
      </c>
      <c r="B587" t="s">
        <v>139</v>
      </c>
      <c r="C587">
        <v>1</v>
      </c>
      <c r="D587">
        <v>554</v>
      </c>
      <c r="E587">
        <v>3005</v>
      </c>
      <c r="F587">
        <v>596</v>
      </c>
      <c r="G587" s="107">
        <v>41205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1</v>
      </c>
      <c r="Q587">
        <v>0</v>
      </c>
      <c r="R587" t="s">
        <v>140</v>
      </c>
      <c r="S587" s="107">
        <v>42578</v>
      </c>
      <c r="T587" s="108">
        <f t="shared" si="9"/>
        <v>45.133333333333333</v>
      </c>
    </row>
    <row r="588" spans="1:20" x14ac:dyDescent="0.25">
      <c r="A588">
        <v>83</v>
      </c>
      <c r="B588" t="s">
        <v>139</v>
      </c>
      <c r="C588">
        <v>1</v>
      </c>
      <c r="D588">
        <v>33207</v>
      </c>
      <c r="E588">
        <v>131550</v>
      </c>
      <c r="F588">
        <v>15848</v>
      </c>
      <c r="G588" s="107">
        <v>41106</v>
      </c>
      <c r="H588">
        <v>0</v>
      </c>
      <c r="I588">
        <v>0</v>
      </c>
      <c r="J588">
        <v>1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1</v>
      </c>
      <c r="Q588">
        <v>1</v>
      </c>
      <c r="R588" t="s">
        <v>140</v>
      </c>
      <c r="S588" s="107">
        <v>42479</v>
      </c>
      <c r="T588" s="108">
        <f t="shared" si="9"/>
        <v>45.1</v>
      </c>
    </row>
    <row r="589" spans="1:20" x14ac:dyDescent="0.25">
      <c r="A589">
        <v>65</v>
      </c>
      <c r="B589" t="s">
        <v>141</v>
      </c>
      <c r="C589">
        <v>1</v>
      </c>
      <c r="D589">
        <v>363</v>
      </c>
      <c r="E589">
        <v>5320</v>
      </c>
      <c r="F589">
        <v>683</v>
      </c>
      <c r="G589" s="107">
        <v>41144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 t="s">
        <v>140</v>
      </c>
      <c r="S589" s="107">
        <v>42516</v>
      </c>
      <c r="T589" s="108">
        <f t="shared" si="9"/>
        <v>45.1</v>
      </c>
    </row>
    <row r="590" spans="1:20" x14ac:dyDescent="0.25">
      <c r="A590">
        <v>65</v>
      </c>
      <c r="B590" t="s">
        <v>141</v>
      </c>
      <c r="C590">
        <v>1</v>
      </c>
      <c r="D590">
        <v>0</v>
      </c>
      <c r="E590">
        <v>0</v>
      </c>
      <c r="F590">
        <v>412</v>
      </c>
      <c r="G590" s="107">
        <v>41207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 t="s">
        <v>140</v>
      </c>
      <c r="S590" s="107">
        <v>42576</v>
      </c>
      <c r="T590" s="108">
        <f t="shared" si="9"/>
        <v>45</v>
      </c>
    </row>
    <row r="591" spans="1:20" x14ac:dyDescent="0.25">
      <c r="A591">
        <v>51</v>
      </c>
      <c r="B591" t="s">
        <v>139</v>
      </c>
      <c r="C591">
        <v>1</v>
      </c>
      <c r="D591">
        <v>221</v>
      </c>
      <c r="E591">
        <v>2316</v>
      </c>
      <c r="F591">
        <v>598</v>
      </c>
      <c r="G591" s="107">
        <v>41078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 t="s">
        <v>140</v>
      </c>
      <c r="S591" s="107">
        <v>42443</v>
      </c>
      <c r="T591" s="108">
        <f t="shared" si="9"/>
        <v>44.866666666666667</v>
      </c>
    </row>
    <row r="592" spans="1:20" x14ac:dyDescent="0.25">
      <c r="A592">
        <v>68</v>
      </c>
      <c r="B592" t="s">
        <v>139</v>
      </c>
      <c r="C592">
        <v>1</v>
      </c>
      <c r="D592">
        <v>11</v>
      </c>
      <c r="E592">
        <v>58</v>
      </c>
      <c r="G592" s="107">
        <v>41136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 t="s">
        <v>140</v>
      </c>
      <c r="S592" s="107">
        <v>42500</v>
      </c>
      <c r="T592" s="108">
        <f t="shared" si="9"/>
        <v>44.833333333333336</v>
      </c>
    </row>
    <row r="593" spans="1:20" x14ac:dyDescent="0.25">
      <c r="A593">
        <v>65</v>
      </c>
      <c r="B593" t="s">
        <v>141</v>
      </c>
      <c r="C593">
        <v>1</v>
      </c>
      <c r="D593">
        <v>713</v>
      </c>
      <c r="E593">
        <v>1961</v>
      </c>
      <c r="F593">
        <v>69</v>
      </c>
      <c r="G593" s="107">
        <v>41045</v>
      </c>
      <c r="H593">
        <v>0</v>
      </c>
      <c r="I593">
        <v>0</v>
      </c>
      <c r="J593">
        <v>0</v>
      </c>
      <c r="K593">
        <v>1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 t="s">
        <v>140</v>
      </c>
      <c r="S593" s="107">
        <v>42410</v>
      </c>
      <c r="T593" s="108">
        <f t="shared" si="9"/>
        <v>44.8</v>
      </c>
    </row>
    <row r="594" spans="1:20" x14ac:dyDescent="0.25">
      <c r="A594">
        <v>33</v>
      </c>
      <c r="B594" t="s">
        <v>141</v>
      </c>
      <c r="C594">
        <v>0</v>
      </c>
      <c r="D594">
        <v>87548</v>
      </c>
      <c r="E594">
        <v>296688</v>
      </c>
      <c r="F594">
        <v>45947</v>
      </c>
      <c r="G594" s="107">
        <v>40582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 t="s">
        <v>140</v>
      </c>
      <c r="S594" s="107">
        <v>41942</v>
      </c>
      <c r="T594" s="108">
        <f t="shared" si="9"/>
        <v>44.733333333333334</v>
      </c>
    </row>
    <row r="595" spans="1:20" x14ac:dyDescent="0.25">
      <c r="A595">
        <v>77</v>
      </c>
      <c r="B595" t="s">
        <v>139</v>
      </c>
      <c r="C595">
        <v>1</v>
      </c>
      <c r="D595">
        <v>1098</v>
      </c>
      <c r="E595">
        <v>6034</v>
      </c>
      <c r="F595">
        <v>858</v>
      </c>
      <c r="G595" s="107">
        <v>41177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 t="s">
        <v>140</v>
      </c>
      <c r="S595" s="107">
        <v>42537</v>
      </c>
      <c r="T595" s="108">
        <f t="shared" si="9"/>
        <v>44.7</v>
      </c>
    </row>
    <row r="596" spans="1:20" x14ac:dyDescent="0.25">
      <c r="A596">
        <v>89</v>
      </c>
      <c r="B596" t="s">
        <v>141</v>
      </c>
      <c r="C596">
        <v>1</v>
      </c>
      <c r="D596">
        <v>25467</v>
      </c>
      <c r="E596">
        <v>111180</v>
      </c>
      <c r="F596">
        <v>4847</v>
      </c>
      <c r="G596" s="107">
        <v>41196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 t="s">
        <v>140</v>
      </c>
      <c r="S596" s="107">
        <v>42556</v>
      </c>
      <c r="T596" s="108">
        <f t="shared" si="9"/>
        <v>44.7</v>
      </c>
    </row>
    <row r="597" spans="1:20" x14ac:dyDescent="0.25">
      <c r="A597">
        <v>62</v>
      </c>
      <c r="B597" t="s">
        <v>139</v>
      </c>
      <c r="C597">
        <v>1</v>
      </c>
      <c r="D597">
        <v>0</v>
      </c>
      <c r="E597">
        <v>0</v>
      </c>
      <c r="F597">
        <v>214</v>
      </c>
      <c r="G597" s="107">
        <v>41205</v>
      </c>
      <c r="H597">
        <v>0</v>
      </c>
      <c r="I597">
        <v>0</v>
      </c>
      <c r="J597">
        <v>0</v>
      </c>
      <c r="K597">
        <v>1</v>
      </c>
      <c r="L597">
        <v>0</v>
      </c>
      <c r="M597">
        <v>0</v>
      </c>
      <c r="N597">
        <v>0</v>
      </c>
      <c r="O597">
        <v>0</v>
      </c>
      <c r="P597">
        <v>1</v>
      </c>
      <c r="Q597">
        <v>0</v>
      </c>
      <c r="R597" t="s">
        <v>140</v>
      </c>
      <c r="S597" s="107">
        <v>42565</v>
      </c>
      <c r="T597" s="108">
        <f t="shared" si="9"/>
        <v>44.7</v>
      </c>
    </row>
    <row r="598" spans="1:20" x14ac:dyDescent="0.25">
      <c r="A598">
        <v>60</v>
      </c>
      <c r="B598" t="s">
        <v>139</v>
      </c>
      <c r="C598">
        <v>0</v>
      </c>
      <c r="D598">
        <v>62957</v>
      </c>
      <c r="E598">
        <v>217794</v>
      </c>
      <c r="F598">
        <v>28013</v>
      </c>
      <c r="G598" s="107">
        <v>40832</v>
      </c>
      <c r="H598">
        <v>0</v>
      </c>
      <c r="I598">
        <v>0</v>
      </c>
      <c r="J598">
        <v>0</v>
      </c>
      <c r="K598">
        <v>1</v>
      </c>
      <c r="L598">
        <v>1</v>
      </c>
      <c r="M598">
        <v>0</v>
      </c>
      <c r="N598">
        <v>0</v>
      </c>
      <c r="O598">
        <v>0</v>
      </c>
      <c r="P598">
        <v>0</v>
      </c>
      <c r="Q598">
        <v>0</v>
      </c>
      <c r="R598" t="s">
        <v>140</v>
      </c>
      <c r="S598" s="107">
        <v>42191</v>
      </c>
      <c r="T598" s="108">
        <f t="shared" si="9"/>
        <v>44.666666666666664</v>
      </c>
    </row>
    <row r="599" spans="1:20" x14ac:dyDescent="0.25">
      <c r="A599">
        <v>67</v>
      </c>
      <c r="B599" t="s">
        <v>139</v>
      </c>
      <c r="C599">
        <v>1</v>
      </c>
      <c r="D599">
        <v>535</v>
      </c>
      <c r="E599">
        <v>362</v>
      </c>
      <c r="F599">
        <v>219</v>
      </c>
      <c r="G599" s="107">
        <v>41171</v>
      </c>
      <c r="H599">
        <v>0</v>
      </c>
      <c r="I599">
        <v>1</v>
      </c>
      <c r="J599">
        <v>0</v>
      </c>
      <c r="K599">
        <v>0</v>
      </c>
      <c r="L599">
        <v>1</v>
      </c>
      <c r="M599">
        <v>0</v>
      </c>
      <c r="N599">
        <v>0</v>
      </c>
      <c r="O599">
        <v>0</v>
      </c>
      <c r="P599">
        <v>0</v>
      </c>
      <c r="Q599">
        <v>0</v>
      </c>
      <c r="R599" t="s">
        <v>140</v>
      </c>
      <c r="S599" s="107">
        <v>42528</v>
      </c>
      <c r="T599" s="108">
        <f t="shared" si="9"/>
        <v>44.6</v>
      </c>
    </row>
    <row r="600" spans="1:20" x14ac:dyDescent="0.25">
      <c r="A600">
        <v>75</v>
      </c>
      <c r="B600" t="s">
        <v>139</v>
      </c>
      <c r="C600">
        <v>1</v>
      </c>
      <c r="D600">
        <v>9206</v>
      </c>
      <c r="E600">
        <v>31142</v>
      </c>
      <c r="F600">
        <v>11969</v>
      </c>
      <c r="G600" s="107">
        <v>41222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1</v>
      </c>
      <c r="R600" t="s">
        <v>140</v>
      </c>
      <c r="S600" s="107">
        <v>42577</v>
      </c>
      <c r="T600" s="108">
        <f t="shared" si="9"/>
        <v>44.56666666666667</v>
      </c>
    </row>
    <row r="601" spans="1:20" x14ac:dyDescent="0.25">
      <c r="A601">
        <v>65</v>
      </c>
      <c r="B601" t="s">
        <v>139</v>
      </c>
      <c r="C601">
        <v>1</v>
      </c>
      <c r="D601">
        <v>328</v>
      </c>
      <c r="E601">
        <v>563</v>
      </c>
      <c r="F601">
        <v>219</v>
      </c>
      <c r="G601" s="107">
        <v>41226</v>
      </c>
      <c r="H601">
        <v>0</v>
      </c>
      <c r="I601">
        <v>1</v>
      </c>
      <c r="J601">
        <v>0</v>
      </c>
      <c r="K601">
        <v>0</v>
      </c>
      <c r="L601">
        <v>1</v>
      </c>
      <c r="M601">
        <v>0</v>
      </c>
      <c r="N601">
        <v>0</v>
      </c>
      <c r="O601">
        <v>0</v>
      </c>
      <c r="P601">
        <v>0</v>
      </c>
      <c r="Q601">
        <v>0</v>
      </c>
      <c r="R601" t="s">
        <v>140</v>
      </c>
      <c r="S601" s="107">
        <v>42580</v>
      </c>
      <c r="T601" s="108">
        <f t="shared" si="9"/>
        <v>44.533333333333331</v>
      </c>
    </row>
    <row r="602" spans="1:20" x14ac:dyDescent="0.25">
      <c r="A602">
        <v>70</v>
      </c>
      <c r="B602" t="s">
        <v>139</v>
      </c>
      <c r="C602">
        <v>1</v>
      </c>
      <c r="D602">
        <v>0</v>
      </c>
      <c r="E602">
        <v>0</v>
      </c>
      <c r="F602">
        <v>87</v>
      </c>
      <c r="G602" s="107">
        <v>41219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1</v>
      </c>
      <c r="P602">
        <v>0</v>
      </c>
      <c r="Q602">
        <v>0</v>
      </c>
      <c r="R602" t="s">
        <v>140</v>
      </c>
      <c r="S602" s="107">
        <v>42573</v>
      </c>
      <c r="T602" s="108">
        <f t="shared" si="9"/>
        <v>44.533333333333331</v>
      </c>
    </row>
    <row r="603" spans="1:20" x14ac:dyDescent="0.25">
      <c r="A603">
        <v>66</v>
      </c>
      <c r="B603" t="s">
        <v>139</v>
      </c>
      <c r="C603">
        <v>0</v>
      </c>
      <c r="D603">
        <v>0</v>
      </c>
      <c r="E603">
        <v>0</v>
      </c>
      <c r="F603">
        <v>68</v>
      </c>
      <c r="G603" s="107">
        <v>41095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 t="s">
        <v>140</v>
      </c>
      <c r="S603" s="107">
        <v>42446</v>
      </c>
      <c r="T603" s="108">
        <f t="shared" si="9"/>
        <v>44.4</v>
      </c>
    </row>
    <row r="604" spans="1:20" x14ac:dyDescent="0.25">
      <c r="A604">
        <v>72</v>
      </c>
      <c r="B604" t="s">
        <v>141</v>
      </c>
      <c r="C604">
        <v>0</v>
      </c>
      <c r="D604">
        <v>345</v>
      </c>
      <c r="E604">
        <v>1568</v>
      </c>
      <c r="F604">
        <v>69</v>
      </c>
      <c r="G604" s="107">
        <v>41190</v>
      </c>
      <c r="H604">
        <v>0</v>
      </c>
      <c r="I604">
        <v>1</v>
      </c>
      <c r="J604">
        <v>1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 t="s">
        <v>140</v>
      </c>
      <c r="S604" s="107">
        <v>42541</v>
      </c>
      <c r="T604" s="108">
        <f t="shared" si="9"/>
        <v>44.4</v>
      </c>
    </row>
    <row r="605" spans="1:20" x14ac:dyDescent="0.25">
      <c r="A605">
        <v>64</v>
      </c>
      <c r="B605" t="s">
        <v>139</v>
      </c>
      <c r="C605">
        <v>1</v>
      </c>
      <c r="D605">
        <v>310</v>
      </c>
      <c r="E605">
        <v>202</v>
      </c>
      <c r="F605">
        <v>423</v>
      </c>
      <c r="G605" s="107">
        <v>41172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 t="s">
        <v>140</v>
      </c>
      <c r="S605" s="107">
        <v>42523</v>
      </c>
      <c r="T605" s="108">
        <f t="shared" si="9"/>
        <v>44.4</v>
      </c>
    </row>
    <row r="606" spans="1:20" x14ac:dyDescent="0.25">
      <c r="A606">
        <v>60</v>
      </c>
      <c r="B606" t="s">
        <v>141</v>
      </c>
      <c r="C606">
        <v>1</v>
      </c>
      <c r="D606">
        <v>0</v>
      </c>
      <c r="E606">
        <v>0</v>
      </c>
      <c r="F606">
        <v>219</v>
      </c>
      <c r="G606" s="107">
        <v>41115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0</v>
      </c>
      <c r="N606">
        <v>0</v>
      </c>
      <c r="O606">
        <v>0</v>
      </c>
      <c r="P606">
        <v>0</v>
      </c>
      <c r="Q606">
        <v>0</v>
      </c>
      <c r="R606" t="s">
        <v>140</v>
      </c>
      <c r="S606" s="107">
        <v>42466</v>
      </c>
      <c r="T606" s="108">
        <f t="shared" si="9"/>
        <v>44.366666666666667</v>
      </c>
    </row>
    <row r="607" spans="1:20" x14ac:dyDescent="0.25">
      <c r="A607">
        <v>65</v>
      </c>
      <c r="B607" t="s">
        <v>141</v>
      </c>
      <c r="C607">
        <v>1</v>
      </c>
      <c r="D607">
        <v>401</v>
      </c>
      <c r="E607">
        <v>647</v>
      </c>
      <c r="F607">
        <v>176</v>
      </c>
      <c r="G607" s="107">
        <v>41123</v>
      </c>
      <c r="H607">
        <v>0</v>
      </c>
      <c r="I607">
        <v>0</v>
      </c>
      <c r="J607">
        <v>1</v>
      </c>
      <c r="K607">
        <v>0</v>
      </c>
      <c r="L607">
        <v>0</v>
      </c>
      <c r="M607">
        <v>0</v>
      </c>
      <c r="N607">
        <v>0</v>
      </c>
      <c r="O607">
        <v>1</v>
      </c>
      <c r="P607">
        <v>0</v>
      </c>
      <c r="Q607">
        <v>0</v>
      </c>
      <c r="R607" t="s">
        <v>140</v>
      </c>
      <c r="S607" s="107">
        <v>42471</v>
      </c>
      <c r="T607" s="108">
        <f t="shared" si="9"/>
        <v>44.3</v>
      </c>
    </row>
    <row r="608" spans="1:20" x14ac:dyDescent="0.25">
      <c r="A608">
        <v>45</v>
      </c>
      <c r="B608" t="s">
        <v>139</v>
      </c>
      <c r="C608">
        <v>1</v>
      </c>
      <c r="D608">
        <v>2236</v>
      </c>
      <c r="E608">
        <v>19030</v>
      </c>
      <c r="F608">
        <v>1151</v>
      </c>
      <c r="G608" s="107">
        <v>41204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 t="s">
        <v>140</v>
      </c>
      <c r="S608" s="107">
        <v>42552</v>
      </c>
      <c r="T608" s="108">
        <f t="shared" si="9"/>
        <v>44.3</v>
      </c>
    </row>
    <row r="609" spans="1:20" x14ac:dyDescent="0.25">
      <c r="A609">
        <v>60</v>
      </c>
      <c r="B609" t="s">
        <v>139</v>
      </c>
      <c r="C609">
        <v>1</v>
      </c>
      <c r="D609">
        <v>3942</v>
      </c>
      <c r="E609">
        <v>12756</v>
      </c>
      <c r="F609">
        <v>2604</v>
      </c>
      <c r="G609" s="107">
        <v>40595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1</v>
      </c>
      <c r="N609">
        <v>0</v>
      </c>
      <c r="O609">
        <v>0</v>
      </c>
      <c r="P609">
        <v>0</v>
      </c>
      <c r="Q609">
        <v>0</v>
      </c>
      <c r="R609" t="s">
        <v>140</v>
      </c>
      <c r="S609" s="107">
        <v>41940</v>
      </c>
      <c r="T609" s="108">
        <f t="shared" si="9"/>
        <v>44.233333333333334</v>
      </c>
    </row>
    <row r="610" spans="1:20" x14ac:dyDescent="0.25">
      <c r="A610">
        <v>68</v>
      </c>
      <c r="B610" t="s">
        <v>139</v>
      </c>
      <c r="C610">
        <v>1</v>
      </c>
      <c r="F610">
        <v>175</v>
      </c>
      <c r="G610" s="107">
        <v>41164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1</v>
      </c>
      <c r="P610">
        <v>0</v>
      </c>
      <c r="Q610">
        <v>0</v>
      </c>
      <c r="R610" t="s">
        <v>140</v>
      </c>
      <c r="S610" s="107">
        <v>42508</v>
      </c>
      <c r="T610" s="108">
        <f t="shared" si="9"/>
        <v>44.2</v>
      </c>
    </row>
    <row r="611" spans="1:20" x14ac:dyDescent="0.25">
      <c r="A611">
        <v>75</v>
      </c>
      <c r="B611" t="s">
        <v>141</v>
      </c>
      <c r="C611">
        <v>1</v>
      </c>
      <c r="D611">
        <v>10328</v>
      </c>
      <c r="E611">
        <v>43459</v>
      </c>
      <c r="F611">
        <v>2083</v>
      </c>
      <c r="G611" s="107">
        <v>41236</v>
      </c>
      <c r="H611">
        <v>0</v>
      </c>
      <c r="I611">
        <v>0</v>
      </c>
      <c r="J611">
        <v>1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 t="s">
        <v>140</v>
      </c>
      <c r="S611" s="107">
        <v>42577</v>
      </c>
      <c r="T611" s="108">
        <f t="shared" si="9"/>
        <v>44.1</v>
      </c>
    </row>
    <row r="612" spans="1:20" x14ac:dyDescent="0.25">
      <c r="A612">
        <v>72</v>
      </c>
      <c r="B612" t="s">
        <v>141</v>
      </c>
      <c r="C612">
        <v>1</v>
      </c>
      <c r="F612">
        <v>87</v>
      </c>
      <c r="G612" s="107">
        <v>40933</v>
      </c>
      <c r="H612">
        <v>0</v>
      </c>
      <c r="I612">
        <v>0</v>
      </c>
      <c r="J612">
        <v>0</v>
      </c>
      <c r="K612">
        <v>1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 t="s">
        <v>140</v>
      </c>
      <c r="S612" s="107">
        <v>42270</v>
      </c>
      <c r="T612" s="108">
        <f t="shared" si="9"/>
        <v>43.93333333333333</v>
      </c>
    </row>
    <row r="613" spans="1:20" x14ac:dyDescent="0.25">
      <c r="A613">
        <v>62</v>
      </c>
      <c r="B613" t="s">
        <v>141</v>
      </c>
      <c r="C613">
        <v>1</v>
      </c>
      <c r="D613">
        <v>0</v>
      </c>
      <c r="E613">
        <v>0</v>
      </c>
      <c r="F613">
        <v>203</v>
      </c>
      <c r="G613" s="107">
        <v>41191</v>
      </c>
      <c r="H613">
        <v>0</v>
      </c>
      <c r="I613">
        <v>0</v>
      </c>
      <c r="J613">
        <v>0</v>
      </c>
      <c r="K613">
        <v>1</v>
      </c>
      <c r="L613">
        <v>0</v>
      </c>
      <c r="M613">
        <v>0</v>
      </c>
      <c r="N613">
        <v>0</v>
      </c>
      <c r="O613">
        <v>0</v>
      </c>
      <c r="P613">
        <v>1</v>
      </c>
      <c r="Q613">
        <v>0</v>
      </c>
      <c r="R613" t="s">
        <v>140</v>
      </c>
      <c r="S613" s="107">
        <v>42523</v>
      </c>
      <c r="T613" s="108">
        <f t="shared" si="9"/>
        <v>43.766666666666666</v>
      </c>
    </row>
    <row r="614" spans="1:20" x14ac:dyDescent="0.25">
      <c r="A614">
        <v>72</v>
      </c>
      <c r="B614" t="s">
        <v>141</v>
      </c>
      <c r="C614">
        <v>1</v>
      </c>
      <c r="D614">
        <v>0</v>
      </c>
      <c r="E614">
        <v>0</v>
      </c>
      <c r="F614">
        <v>205</v>
      </c>
      <c r="G614" s="107">
        <v>41115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</v>
      </c>
      <c r="P614">
        <v>0</v>
      </c>
      <c r="Q614">
        <v>0</v>
      </c>
      <c r="R614" t="s">
        <v>140</v>
      </c>
      <c r="S614" s="107">
        <v>42447</v>
      </c>
      <c r="T614" s="108">
        <f t="shared" si="9"/>
        <v>43.766666666666666</v>
      </c>
    </row>
    <row r="615" spans="1:20" x14ac:dyDescent="0.25">
      <c r="A615">
        <v>69</v>
      </c>
      <c r="B615" t="s">
        <v>139</v>
      </c>
      <c r="C615">
        <v>1</v>
      </c>
      <c r="D615">
        <v>431</v>
      </c>
      <c r="E615">
        <v>2119</v>
      </c>
      <c r="F615">
        <v>368</v>
      </c>
      <c r="G615" s="107">
        <v>40490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 t="s">
        <v>140</v>
      </c>
      <c r="S615" s="107">
        <v>41821</v>
      </c>
      <c r="T615" s="108">
        <f t="shared" si="9"/>
        <v>43.766666666666666</v>
      </c>
    </row>
    <row r="616" spans="1:20" x14ac:dyDescent="0.25">
      <c r="A616">
        <v>91</v>
      </c>
      <c r="B616" t="s">
        <v>139</v>
      </c>
      <c r="C616">
        <v>1</v>
      </c>
      <c r="D616">
        <v>789</v>
      </c>
      <c r="E616">
        <v>8646</v>
      </c>
      <c r="F616">
        <v>462</v>
      </c>
      <c r="G616" s="107">
        <v>41018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 t="s">
        <v>140</v>
      </c>
      <c r="S616" s="107">
        <v>42349</v>
      </c>
      <c r="T616" s="108">
        <f t="shared" si="9"/>
        <v>43.733333333333334</v>
      </c>
    </row>
    <row r="617" spans="1:20" x14ac:dyDescent="0.25">
      <c r="A617">
        <v>1</v>
      </c>
      <c r="B617" t="s">
        <v>139</v>
      </c>
      <c r="C617">
        <v>1</v>
      </c>
      <c r="D617">
        <v>604</v>
      </c>
      <c r="E617">
        <v>2918</v>
      </c>
      <c r="F617">
        <v>503</v>
      </c>
      <c r="G617" s="107">
        <v>41234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 t="s">
        <v>140</v>
      </c>
      <c r="S617" s="107">
        <v>42564</v>
      </c>
      <c r="T617" s="108">
        <f t="shared" si="9"/>
        <v>43.733333333333334</v>
      </c>
    </row>
    <row r="618" spans="1:20" x14ac:dyDescent="0.25">
      <c r="A618">
        <v>72</v>
      </c>
      <c r="B618" t="s">
        <v>139</v>
      </c>
      <c r="C618">
        <v>1</v>
      </c>
      <c r="D618">
        <v>395</v>
      </c>
      <c r="E618">
        <v>1976</v>
      </c>
      <c r="F618">
        <v>511</v>
      </c>
      <c r="G618" s="107">
        <v>41141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 t="s">
        <v>140</v>
      </c>
      <c r="S618" s="107">
        <v>42471</v>
      </c>
      <c r="T618" s="108">
        <f t="shared" si="9"/>
        <v>43.7</v>
      </c>
    </row>
    <row r="619" spans="1:20" x14ac:dyDescent="0.25">
      <c r="A619">
        <v>70</v>
      </c>
      <c r="B619" t="s">
        <v>139</v>
      </c>
      <c r="C619">
        <v>1</v>
      </c>
      <c r="F619">
        <v>219</v>
      </c>
      <c r="G619" s="107">
        <v>40729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 t="s">
        <v>140</v>
      </c>
      <c r="S619" s="107">
        <v>42060</v>
      </c>
      <c r="T619" s="108">
        <f t="shared" si="9"/>
        <v>43.666666666666664</v>
      </c>
    </row>
    <row r="620" spans="1:20" x14ac:dyDescent="0.25">
      <c r="A620">
        <v>85</v>
      </c>
      <c r="B620" t="s">
        <v>141</v>
      </c>
      <c r="C620">
        <v>1</v>
      </c>
      <c r="D620">
        <v>1037</v>
      </c>
      <c r="E620">
        <v>10607</v>
      </c>
      <c r="F620">
        <v>778</v>
      </c>
      <c r="G620" s="107">
        <v>41115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 t="s">
        <v>140</v>
      </c>
      <c r="S620" s="107">
        <v>42443</v>
      </c>
      <c r="T620" s="108">
        <f t="shared" si="9"/>
        <v>43.633333333333333</v>
      </c>
    </row>
    <row r="621" spans="1:20" x14ac:dyDescent="0.25">
      <c r="A621">
        <v>78</v>
      </c>
      <c r="B621" t="s">
        <v>141</v>
      </c>
      <c r="C621">
        <v>1</v>
      </c>
      <c r="D621">
        <v>283</v>
      </c>
      <c r="E621">
        <v>3628</v>
      </c>
      <c r="F621">
        <v>340</v>
      </c>
      <c r="G621" s="107">
        <v>41012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1</v>
      </c>
      <c r="P621">
        <v>0</v>
      </c>
      <c r="Q621">
        <v>0</v>
      </c>
      <c r="R621" t="s">
        <v>140</v>
      </c>
      <c r="S621" s="107">
        <v>42339</v>
      </c>
      <c r="T621" s="108">
        <f t="shared" si="9"/>
        <v>43.6</v>
      </c>
    </row>
    <row r="622" spans="1:20" x14ac:dyDescent="0.25">
      <c r="A622">
        <v>50</v>
      </c>
      <c r="B622" t="s">
        <v>139</v>
      </c>
      <c r="C622">
        <v>1</v>
      </c>
      <c r="D622">
        <v>1127</v>
      </c>
      <c r="E622">
        <v>6960</v>
      </c>
      <c r="F622">
        <v>404</v>
      </c>
      <c r="G622" s="107">
        <v>41254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 t="s">
        <v>140</v>
      </c>
      <c r="S622" s="107">
        <v>42580</v>
      </c>
      <c r="T622" s="108">
        <f t="shared" si="9"/>
        <v>43.6</v>
      </c>
    </row>
    <row r="623" spans="1:20" x14ac:dyDescent="0.25">
      <c r="A623">
        <v>67</v>
      </c>
      <c r="B623" t="s">
        <v>139</v>
      </c>
      <c r="C623">
        <v>1</v>
      </c>
      <c r="D623">
        <v>79708</v>
      </c>
      <c r="E623">
        <v>299146</v>
      </c>
      <c r="F623">
        <v>32111</v>
      </c>
      <c r="G623" s="107">
        <v>41015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1</v>
      </c>
      <c r="P623">
        <v>1</v>
      </c>
      <c r="Q623">
        <v>1</v>
      </c>
      <c r="R623" t="s">
        <v>140</v>
      </c>
      <c r="S623" s="107">
        <v>42341</v>
      </c>
      <c r="T623" s="108">
        <f t="shared" si="9"/>
        <v>43.56666666666667</v>
      </c>
    </row>
    <row r="624" spans="1:20" x14ac:dyDescent="0.25">
      <c r="A624">
        <v>71</v>
      </c>
      <c r="B624" t="s">
        <v>141</v>
      </c>
      <c r="C624">
        <v>1</v>
      </c>
      <c r="D624">
        <v>324</v>
      </c>
      <c r="E624">
        <v>202</v>
      </c>
      <c r="F624">
        <v>336</v>
      </c>
      <c r="G624" s="107">
        <v>41190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1</v>
      </c>
      <c r="R624" t="s">
        <v>140</v>
      </c>
      <c r="S624" s="107">
        <v>42515</v>
      </c>
      <c r="T624" s="108">
        <f t="shared" si="9"/>
        <v>43.56666666666667</v>
      </c>
    </row>
    <row r="625" spans="1:20" x14ac:dyDescent="0.25">
      <c r="A625">
        <v>59</v>
      </c>
      <c r="B625" t="s">
        <v>139</v>
      </c>
      <c r="C625">
        <v>1</v>
      </c>
      <c r="D625">
        <v>626</v>
      </c>
      <c r="E625">
        <v>1192</v>
      </c>
      <c r="F625">
        <v>417</v>
      </c>
      <c r="G625" s="107">
        <v>41257</v>
      </c>
      <c r="H625">
        <v>0</v>
      </c>
      <c r="I625">
        <v>0</v>
      </c>
      <c r="J625">
        <v>1</v>
      </c>
      <c r="K625">
        <v>0</v>
      </c>
      <c r="L625">
        <v>1</v>
      </c>
      <c r="M625">
        <v>0</v>
      </c>
      <c r="N625">
        <v>0</v>
      </c>
      <c r="O625">
        <v>0</v>
      </c>
      <c r="P625">
        <v>1</v>
      </c>
      <c r="Q625">
        <v>0</v>
      </c>
      <c r="R625" t="s">
        <v>140</v>
      </c>
      <c r="S625" s="107">
        <v>42582</v>
      </c>
      <c r="T625" s="108">
        <f t="shared" si="9"/>
        <v>43.56666666666667</v>
      </c>
    </row>
    <row r="626" spans="1:20" x14ac:dyDescent="0.25">
      <c r="A626">
        <v>58</v>
      </c>
      <c r="B626" t="s">
        <v>139</v>
      </c>
      <c r="C626">
        <v>1</v>
      </c>
      <c r="D626">
        <v>91054</v>
      </c>
      <c r="E626">
        <v>325506</v>
      </c>
      <c r="F626">
        <v>23866</v>
      </c>
      <c r="G626" s="107">
        <v>40785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 t="s">
        <v>140</v>
      </c>
      <c r="S626" s="107">
        <v>42111</v>
      </c>
      <c r="T626" s="108">
        <f t="shared" si="9"/>
        <v>43.56666666666667</v>
      </c>
    </row>
    <row r="627" spans="1:20" x14ac:dyDescent="0.25">
      <c r="A627">
        <v>79</v>
      </c>
      <c r="B627" t="s">
        <v>141</v>
      </c>
      <c r="C627">
        <v>1</v>
      </c>
      <c r="D627">
        <v>251</v>
      </c>
      <c r="E627">
        <v>2881</v>
      </c>
      <c r="F627">
        <v>598</v>
      </c>
      <c r="G627" s="107">
        <v>41166</v>
      </c>
      <c r="H627">
        <v>0</v>
      </c>
      <c r="I627">
        <v>0</v>
      </c>
      <c r="J627">
        <v>0</v>
      </c>
      <c r="K627">
        <v>1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 t="s">
        <v>140</v>
      </c>
      <c r="S627" s="107">
        <v>42491</v>
      </c>
      <c r="T627" s="108">
        <f t="shared" si="9"/>
        <v>43.56666666666667</v>
      </c>
    </row>
    <row r="628" spans="1:20" x14ac:dyDescent="0.25">
      <c r="A628">
        <v>79</v>
      </c>
      <c r="B628" t="s">
        <v>139</v>
      </c>
      <c r="C628">
        <v>1</v>
      </c>
      <c r="D628">
        <v>538</v>
      </c>
      <c r="E628">
        <v>972</v>
      </c>
      <c r="F628">
        <v>297</v>
      </c>
      <c r="G628" s="107">
        <v>41128</v>
      </c>
      <c r="H628">
        <v>0</v>
      </c>
      <c r="I628">
        <v>1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 t="s">
        <v>140</v>
      </c>
      <c r="S628" s="107">
        <v>42452</v>
      </c>
      <c r="T628" s="108">
        <f t="shared" si="9"/>
        <v>43.533333333333331</v>
      </c>
    </row>
    <row r="629" spans="1:20" x14ac:dyDescent="0.25">
      <c r="A629">
        <v>82</v>
      </c>
      <c r="B629" t="s">
        <v>141</v>
      </c>
      <c r="C629">
        <v>1</v>
      </c>
      <c r="D629">
        <v>87</v>
      </c>
      <c r="E629">
        <v>202</v>
      </c>
      <c r="F629">
        <v>423</v>
      </c>
      <c r="G629" s="107">
        <v>41156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 t="s">
        <v>140</v>
      </c>
      <c r="S629" s="107">
        <v>42479</v>
      </c>
      <c r="T629" s="108">
        <f t="shared" si="9"/>
        <v>43.5</v>
      </c>
    </row>
    <row r="630" spans="1:20" x14ac:dyDescent="0.25">
      <c r="A630">
        <v>78</v>
      </c>
      <c r="B630" t="s">
        <v>139</v>
      </c>
      <c r="C630">
        <v>1</v>
      </c>
      <c r="D630">
        <v>100</v>
      </c>
      <c r="E630">
        <v>382</v>
      </c>
      <c r="F630">
        <v>442</v>
      </c>
      <c r="G630" s="107">
        <v>41141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 t="s">
        <v>140</v>
      </c>
      <c r="S630" s="107">
        <v>42464</v>
      </c>
      <c r="T630" s="108">
        <f t="shared" si="9"/>
        <v>43.466666666666669</v>
      </c>
    </row>
    <row r="631" spans="1:20" x14ac:dyDescent="0.25">
      <c r="A631">
        <v>65</v>
      </c>
      <c r="B631" t="s">
        <v>139</v>
      </c>
      <c r="C631">
        <v>1</v>
      </c>
      <c r="D631">
        <v>242</v>
      </c>
      <c r="E631">
        <v>2778</v>
      </c>
      <c r="F631">
        <v>175</v>
      </c>
      <c r="G631" s="107">
        <v>41257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1</v>
      </c>
      <c r="O631">
        <v>0</v>
      </c>
      <c r="P631">
        <v>0</v>
      </c>
      <c r="Q631">
        <v>0</v>
      </c>
      <c r="R631" t="s">
        <v>140</v>
      </c>
      <c r="S631" s="107">
        <v>42578</v>
      </c>
      <c r="T631" s="108">
        <f t="shared" si="9"/>
        <v>43.43333333333333</v>
      </c>
    </row>
    <row r="632" spans="1:20" x14ac:dyDescent="0.25">
      <c r="A632">
        <v>65</v>
      </c>
      <c r="B632" t="s">
        <v>141</v>
      </c>
      <c r="C632">
        <v>1</v>
      </c>
      <c r="D632">
        <v>697</v>
      </c>
      <c r="E632">
        <v>3406</v>
      </c>
      <c r="F632">
        <v>335</v>
      </c>
      <c r="G632" s="107">
        <v>41247</v>
      </c>
      <c r="H632">
        <v>0</v>
      </c>
      <c r="I632">
        <v>0</v>
      </c>
      <c r="J632">
        <v>1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1</v>
      </c>
      <c r="Q632">
        <v>0</v>
      </c>
      <c r="R632" t="s">
        <v>140</v>
      </c>
      <c r="S632" s="107">
        <v>42566</v>
      </c>
      <c r="T632" s="108">
        <f t="shared" si="9"/>
        <v>43.366666666666667</v>
      </c>
    </row>
    <row r="633" spans="1:20" x14ac:dyDescent="0.25">
      <c r="A633">
        <v>81</v>
      </c>
      <c r="B633" t="s">
        <v>139</v>
      </c>
      <c r="C633">
        <v>1</v>
      </c>
      <c r="D633">
        <v>348</v>
      </c>
      <c r="E633">
        <v>550</v>
      </c>
      <c r="F633">
        <v>249</v>
      </c>
      <c r="G633" s="107">
        <v>40984</v>
      </c>
      <c r="H633">
        <v>1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 t="s">
        <v>140</v>
      </c>
      <c r="S633" s="107">
        <v>42303</v>
      </c>
      <c r="T633" s="108">
        <f t="shared" si="9"/>
        <v>43.333333333333336</v>
      </c>
    </row>
    <row r="634" spans="1:20" x14ac:dyDescent="0.25">
      <c r="A634">
        <v>72</v>
      </c>
      <c r="B634" t="s">
        <v>141</v>
      </c>
      <c r="C634">
        <v>1</v>
      </c>
      <c r="D634">
        <v>217</v>
      </c>
      <c r="E634">
        <v>2411</v>
      </c>
      <c r="F634">
        <v>175</v>
      </c>
      <c r="G634" s="107">
        <v>41261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 t="s">
        <v>140</v>
      </c>
      <c r="S634" s="107">
        <v>42579</v>
      </c>
      <c r="T634" s="108">
        <f t="shared" si="9"/>
        <v>43.333333333333336</v>
      </c>
    </row>
    <row r="635" spans="1:20" x14ac:dyDescent="0.25">
      <c r="A635">
        <v>75</v>
      </c>
      <c r="B635" t="s">
        <v>141</v>
      </c>
      <c r="C635">
        <v>1</v>
      </c>
      <c r="F635">
        <v>598</v>
      </c>
      <c r="G635" s="107">
        <v>40974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 t="s">
        <v>140</v>
      </c>
      <c r="S635" s="107">
        <v>42290</v>
      </c>
      <c r="T635" s="108">
        <f t="shared" si="9"/>
        <v>43.233333333333334</v>
      </c>
    </row>
    <row r="636" spans="1:20" x14ac:dyDescent="0.25">
      <c r="A636">
        <v>70</v>
      </c>
      <c r="B636" t="s">
        <v>141</v>
      </c>
      <c r="C636">
        <v>1</v>
      </c>
      <c r="F636">
        <v>69</v>
      </c>
      <c r="G636" s="107">
        <v>40612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 t="s">
        <v>140</v>
      </c>
      <c r="S636" s="107">
        <v>41928</v>
      </c>
      <c r="T636" s="108">
        <f t="shared" si="9"/>
        <v>43.2</v>
      </c>
    </row>
    <row r="637" spans="1:20" x14ac:dyDescent="0.25">
      <c r="A637">
        <v>80</v>
      </c>
      <c r="B637" t="s">
        <v>139</v>
      </c>
      <c r="C637">
        <v>0</v>
      </c>
      <c r="D637">
        <v>2087</v>
      </c>
      <c r="E637">
        <v>8151</v>
      </c>
      <c r="F637">
        <v>400</v>
      </c>
      <c r="G637" s="107">
        <v>41208</v>
      </c>
      <c r="H637">
        <v>0</v>
      </c>
      <c r="I637">
        <v>0</v>
      </c>
      <c r="J637">
        <v>0</v>
      </c>
      <c r="K637">
        <v>1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1</v>
      </c>
      <c r="R637" t="s">
        <v>140</v>
      </c>
      <c r="S637" s="107">
        <v>42522</v>
      </c>
      <c r="T637" s="108">
        <f t="shared" si="9"/>
        <v>43.166666666666664</v>
      </c>
    </row>
    <row r="638" spans="1:20" x14ac:dyDescent="0.25">
      <c r="A638">
        <v>49</v>
      </c>
      <c r="B638" t="s">
        <v>139</v>
      </c>
      <c r="C638">
        <v>1</v>
      </c>
      <c r="D638">
        <v>34654</v>
      </c>
      <c r="E638">
        <v>123466</v>
      </c>
      <c r="F638">
        <v>58893</v>
      </c>
      <c r="G638" s="107">
        <v>40942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1</v>
      </c>
      <c r="Q638">
        <v>0</v>
      </c>
      <c r="R638" t="s">
        <v>140</v>
      </c>
      <c r="S638" s="107">
        <v>42255</v>
      </c>
      <c r="T638" s="108">
        <f t="shared" si="9"/>
        <v>43.166666666666664</v>
      </c>
    </row>
    <row r="639" spans="1:20" x14ac:dyDescent="0.25">
      <c r="A639">
        <v>63</v>
      </c>
      <c r="B639" t="s">
        <v>141</v>
      </c>
      <c r="C639">
        <v>1</v>
      </c>
      <c r="D639">
        <v>71209</v>
      </c>
      <c r="E639">
        <v>277095</v>
      </c>
      <c r="F639">
        <v>22986</v>
      </c>
      <c r="G639" s="107">
        <v>41194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1</v>
      </c>
      <c r="O639">
        <v>0</v>
      </c>
      <c r="P639">
        <v>0</v>
      </c>
      <c r="Q639">
        <v>1</v>
      </c>
      <c r="R639" t="s">
        <v>140</v>
      </c>
      <c r="S639" s="107">
        <v>42500</v>
      </c>
      <c r="T639" s="108">
        <f t="shared" si="9"/>
        <v>42.93333333333333</v>
      </c>
    </row>
    <row r="640" spans="1:20" x14ac:dyDescent="0.25">
      <c r="A640">
        <v>79</v>
      </c>
      <c r="B640" t="s">
        <v>141</v>
      </c>
      <c r="C640">
        <v>1</v>
      </c>
      <c r="D640">
        <v>114710</v>
      </c>
      <c r="E640">
        <v>412592</v>
      </c>
      <c r="F640">
        <v>22057</v>
      </c>
      <c r="G640" s="107">
        <v>41255</v>
      </c>
      <c r="H640">
        <v>0</v>
      </c>
      <c r="I640">
        <v>0</v>
      </c>
      <c r="J640">
        <v>0</v>
      </c>
      <c r="K640">
        <v>1</v>
      </c>
      <c r="L640">
        <v>1</v>
      </c>
      <c r="M640">
        <v>0</v>
      </c>
      <c r="N640">
        <v>0</v>
      </c>
      <c r="O640">
        <v>0</v>
      </c>
      <c r="P640">
        <v>0</v>
      </c>
      <c r="Q640">
        <v>0</v>
      </c>
      <c r="R640" t="s">
        <v>140</v>
      </c>
      <c r="S640" s="107">
        <v>42559</v>
      </c>
      <c r="T640" s="108">
        <f t="shared" si="9"/>
        <v>42.866666666666667</v>
      </c>
    </row>
    <row r="641" spans="1:20" x14ac:dyDescent="0.25">
      <c r="A641">
        <v>44</v>
      </c>
      <c r="B641" t="s">
        <v>139</v>
      </c>
      <c r="C641">
        <v>1</v>
      </c>
      <c r="F641">
        <v>423</v>
      </c>
      <c r="G641" s="107">
        <v>40777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 t="s">
        <v>140</v>
      </c>
      <c r="S641" s="107">
        <v>42081</v>
      </c>
      <c r="T641" s="108">
        <f t="shared" si="9"/>
        <v>42.866666666666667</v>
      </c>
    </row>
    <row r="642" spans="1:20" x14ac:dyDescent="0.25">
      <c r="A642">
        <v>64</v>
      </c>
      <c r="B642" t="s">
        <v>139</v>
      </c>
      <c r="C642">
        <v>0</v>
      </c>
      <c r="D642">
        <v>927</v>
      </c>
      <c r="E642">
        <v>1167</v>
      </c>
      <c r="F642">
        <v>560</v>
      </c>
      <c r="G642" s="107">
        <v>40792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 t="s">
        <v>140</v>
      </c>
      <c r="S642" s="107">
        <v>42095</v>
      </c>
      <c r="T642" s="108">
        <f t="shared" ref="T642:T705" si="10">DAYS360(G642, S642)/30</f>
        <v>42.833333333333336</v>
      </c>
    </row>
    <row r="643" spans="1:20" x14ac:dyDescent="0.25">
      <c r="A643">
        <v>49</v>
      </c>
      <c r="B643" t="s">
        <v>139</v>
      </c>
      <c r="C643">
        <v>1</v>
      </c>
      <c r="D643">
        <v>28015</v>
      </c>
      <c r="E643">
        <v>90702</v>
      </c>
      <c r="F643">
        <v>175</v>
      </c>
      <c r="G643" s="107">
        <v>41269</v>
      </c>
      <c r="H643">
        <v>0</v>
      </c>
      <c r="I643">
        <v>0</v>
      </c>
      <c r="J643">
        <v>1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 t="s">
        <v>140</v>
      </c>
      <c r="S643" s="107">
        <v>42572</v>
      </c>
      <c r="T643" s="108">
        <f t="shared" si="10"/>
        <v>42.833333333333336</v>
      </c>
    </row>
    <row r="644" spans="1:20" x14ac:dyDescent="0.25">
      <c r="A644">
        <v>47</v>
      </c>
      <c r="B644" t="s">
        <v>139</v>
      </c>
      <c r="C644">
        <v>1</v>
      </c>
      <c r="D644">
        <v>46</v>
      </c>
      <c r="E644">
        <v>496</v>
      </c>
      <c r="F644">
        <v>219</v>
      </c>
      <c r="G644" s="107">
        <v>40493</v>
      </c>
      <c r="H644">
        <v>0</v>
      </c>
      <c r="I644">
        <v>0</v>
      </c>
      <c r="J644">
        <v>1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 t="s">
        <v>140</v>
      </c>
      <c r="S644" s="107">
        <v>41795</v>
      </c>
      <c r="T644" s="108">
        <f t="shared" si="10"/>
        <v>42.8</v>
      </c>
    </row>
    <row r="645" spans="1:20" x14ac:dyDescent="0.25">
      <c r="A645">
        <v>66</v>
      </c>
      <c r="B645" t="s">
        <v>141</v>
      </c>
      <c r="C645">
        <v>1</v>
      </c>
      <c r="D645">
        <v>79594</v>
      </c>
      <c r="E645">
        <v>258563</v>
      </c>
      <c r="F645">
        <v>1730</v>
      </c>
      <c r="G645" s="107">
        <v>41276</v>
      </c>
      <c r="H645">
        <v>0</v>
      </c>
      <c r="I645">
        <v>1</v>
      </c>
      <c r="J645">
        <v>1</v>
      </c>
      <c r="K645">
        <v>1</v>
      </c>
      <c r="L645">
        <v>1</v>
      </c>
      <c r="M645">
        <v>1</v>
      </c>
      <c r="N645">
        <v>0</v>
      </c>
      <c r="O645">
        <v>0</v>
      </c>
      <c r="P645">
        <v>0</v>
      </c>
      <c r="Q645">
        <v>0</v>
      </c>
      <c r="R645" t="s">
        <v>140</v>
      </c>
      <c r="S645" s="107">
        <v>42576</v>
      </c>
      <c r="T645" s="108">
        <f t="shared" si="10"/>
        <v>42.766666666666666</v>
      </c>
    </row>
    <row r="646" spans="1:20" x14ac:dyDescent="0.25">
      <c r="A646">
        <v>66</v>
      </c>
      <c r="B646" t="s">
        <v>139</v>
      </c>
      <c r="C646">
        <v>1</v>
      </c>
      <c r="F646">
        <v>219</v>
      </c>
      <c r="G646" s="107">
        <v>40714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1</v>
      </c>
      <c r="Q646">
        <v>0</v>
      </c>
      <c r="R646" t="s">
        <v>140</v>
      </c>
      <c r="S646" s="107">
        <v>42016</v>
      </c>
      <c r="T646" s="108">
        <f t="shared" si="10"/>
        <v>42.733333333333334</v>
      </c>
    </row>
    <row r="647" spans="1:20" x14ac:dyDescent="0.25">
      <c r="A647">
        <v>75</v>
      </c>
      <c r="B647" t="s">
        <v>139</v>
      </c>
      <c r="C647">
        <v>1</v>
      </c>
      <c r="D647">
        <v>1371</v>
      </c>
      <c r="E647">
        <v>5200</v>
      </c>
      <c r="F647">
        <v>851</v>
      </c>
      <c r="G647" s="107">
        <v>41278</v>
      </c>
      <c r="H647">
        <v>0</v>
      </c>
      <c r="I647">
        <v>0</v>
      </c>
      <c r="J647">
        <v>1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1</v>
      </c>
      <c r="Q647">
        <v>0</v>
      </c>
      <c r="R647" t="s">
        <v>140</v>
      </c>
      <c r="S647" s="107">
        <v>42576</v>
      </c>
      <c r="T647" s="108">
        <f t="shared" si="10"/>
        <v>42.7</v>
      </c>
    </row>
    <row r="648" spans="1:20" x14ac:dyDescent="0.25">
      <c r="A648">
        <v>78</v>
      </c>
      <c r="B648" t="s">
        <v>139</v>
      </c>
      <c r="C648">
        <v>1</v>
      </c>
      <c r="F648">
        <v>129</v>
      </c>
      <c r="G648" s="107">
        <v>40759</v>
      </c>
      <c r="H648">
        <v>0</v>
      </c>
      <c r="I648">
        <v>0</v>
      </c>
      <c r="J648">
        <v>0</v>
      </c>
      <c r="K648">
        <v>1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 t="s">
        <v>140</v>
      </c>
      <c r="S648" s="107">
        <v>42060</v>
      </c>
      <c r="T648" s="108">
        <f t="shared" si="10"/>
        <v>42.7</v>
      </c>
    </row>
    <row r="649" spans="1:20" x14ac:dyDescent="0.25">
      <c r="A649">
        <v>54</v>
      </c>
      <c r="B649" t="s">
        <v>141</v>
      </c>
      <c r="C649">
        <v>1</v>
      </c>
      <c r="D649">
        <v>337</v>
      </c>
      <c r="E649">
        <v>4652</v>
      </c>
      <c r="F649">
        <v>218</v>
      </c>
      <c r="G649" s="107">
        <v>41250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 t="s">
        <v>140</v>
      </c>
      <c r="S649" s="107">
        <v>42545</v>
      </c>
      <c r="T649" s="108">
        <f t="shared" si="10"/>
        <v>42.56666666666667</v>
      </c>
    </row>
    <row r="650" spans="1:20" x14ac:dyDescent="0.25">
      <c r="A650">
        <v>69</v>
      </c>
      <c r="B650" t="s">
        <v>139</v>
      </c>
      <c r="C650">
        <v>0</v>
      </c>
      <c r="D650">
        <v>701</v>
      </c>
      <c r="E650">
        <v>5522</v>
      </c>
      <c r="F650">
        <v>596</v>
      </c>
      <c r="G650" s="107">
        <v>41278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 t="s">
        <v>140</v>
      </c>
      <c r="S650" s="107">
        <v>42570</v>
      </c>
      <c r="T650" s="108">
        <f t="shared" si="10"/>
        <v>42.5</v>
      </c>
    </row>
    <row r="651" spans="1:20" x14ac:dyDescent="0.25">
      <c r="A651">
        <v>62</v>
      </c>
      <c r="B651" t="s">
        <v>139</v>
      </c>
      <c r="C651">
        <v>1</v>
      </c>
      <c r="D651">
        <v>602</v>
      </c>
      <c r="E651">
        <v>4871</v>
      </c>
      <c r="F651">
        <v>456</v>
      </c>
      <c r="G651" s="107">
        <v>41234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 t="s">
        <v>140</v>
      </c>
      <c r="S651" s="107">
        <v>42527</v>
      </c>
      <c r="T651" s="108">
        <f t="shared" si="10"/>
        <v>42.5</v>
      </c>
    </row>
    <row r="652" spans="1:20" x14ac:dyDescent="0.25">
      <c r="A652">
        <v>76</v>
      </c>
      <c r="B652" t="s">
        <v>141</v>
      </c>
      <c r="C652">
        <v>1</v>
      </c>
      <c r="D652">
        <v>8833</v>
      </c>
      <c r="E652">
        <v>2112</v>
      </c>
      <c r="G652" s="107">
        <v>40998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 t="s">
        <v>140</v>
      </c>
      <c r="S652" s="107">
        <v>42292</v>
      </c>
      <c r="T652" s="108">
        <f t="shared" si="10"/>
        <v>42.5</v>
      </c>
    </row>
    <row r="653" spans="1:20" x14ac:dyDescent="0.25">
      <c r="A653">
        <v>81</v>
      </c>
      <c r="B653" t="s">
        <v>141</v>
      </c>
      <c r="C653">
        <v>1</v>
      </c>
      <c r="D653">
        <v>54</v>
      </c>
      <c r="E653">
        <v>191</v>
      </c>
      <c r="F653">
        <v>219</v>
      </c>
      <c r="G653" s="107">
        <v>40946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1</v>
      </c>
      <c r="N653">
        <v>0</v>
      </c>
      <c r="O653">
        <v>1</v>
      </c>
      <c r="P653">
        <v>0</v>
      </c>
      <c r="Q653">
        <v>0</v>
      </c>
      <c r="R653" t="s">
        <v>140</v>
      </c>
      <c r="S653" s="107">
        <v>42235</v>
      </c>
      <c r="T653" s="108">
        <f t="shared" si="10"/>
        <v>42.4</v>
      </c>
    </row>
    <row r="654" spans="1:20" x14ac:dyDescent="0.25">
      <c r="A654">
        <v>56</v>
      </c>
      <c r="B654" t="s">
        <v>139</v>
      </c>
      <c r="C654">
        <v>1</v>
      </c>
      <c r="D654">
        <v>349</v>
      </c>
      <c r="E654">
        <v>5205</v>
      </c>
      <c r="F654">
        <v>260</v>
      </c>
      <c r="G654" s="107">
        <v>41289</v>
      </c>
      <c r="H654">
        <v>0</v>
      </c>
      <c r="I654">
        <v>0</v>
      </c>
      <c r="J654">
        <v>0</v>
      </c>
      <c r="K654">
        <v>1</v>
      </c>
      <c r="L654">
        <v>0</v>
      </c>
      <c r="M654">
        <v>0</v>
      </c>
      <c r="N654">
        <v>0</v>
      </c>
      <c r="O654">
        <v>0</v>
      </c>
      <c r="P654">
        <v>1</v>
      </c>
      <c r="Q654">
        <v>0</v>
      </c>
      <c r="R654" t="s">
        <v>140</v>
      </c>
      <c r="S654" s="107">
        <v>42577</v>
      </c>
      <c r="T654" s="108">
        <f t="shared" si="10"/>
        <v>42.366666666666667</v>
      </c>
    </row>
    <row r="655" spans="1:20" x14ac:dyDescent="0.25">
      <c r="A655">
        <v>66</v>
      </c>
      <c r="B655" t="s">
        <v>141</v>
      </c>
      <c r="C655">
        <v>1</v>
      </c>
      <c r="D655">
        <v>0</v>
      </c>
      <c r="E655">
        <v>0</v>
      </c>
      <c r="F655">
        <v>277</v>
      </c>
      <c r="G655" s="107">
        <v>41204</v>
      </c>
      <c r="H655">
        <v>0</v>
      </c>
      <c r="I655">
        <v>0</v>
      </c>
      <c r="J655">
        <v>0</v>
      </c>
      <c r="K655">
        <v>1</v>
      </c>
      <c r="L655">
        <v>1</v>
      </c>
      <c r="M655">
        <v>0</v>
      </c>
      <c r="N655">
        <v>1</v>
      </c>
      <c r="O655">
        <v>0</v>
      </c>
      <c r="P655">
        <v>0</v>
      </c>
      <c r="Q655">
        <v>0</v>
      </c>
      <c r="R655" t="s">
        <v>140</v>
      </c>
      <c r="S655" s="107">
        <v>42492</v>
      </c>
      <c r="T655" s="108">
        <f t="shared" si="10"/>
        <v>42.333333333333336</v>
      </c>
    </row>
    <row r="656" spans="1:20" x14ac:dyDescent="0.25">
      <c r="A656">
        <v>80</v>
      </c>
      <c r="B656" t="s">
        <v>139</v>
      </c>
      <c r="C656">
        <v>1</v>
      </c>
      <c r="D656">
        <v>0</v>
      </c>
      <c r="E656">
        <v>0</v>
      </c>
      <c r="F656">
        <v>217</v>
      </c>
      <c r="G656" s="107">
        <v>41292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  <c r="P656">
        <v>0</v>
      </c>
      <c r="Q656">
        <v>0</v>
      </c>
      <c r="R656" t="s">
        <v>140</v>
      </c>
      <c r="S656" s="107">
        <v>42579</v>
      </c>
      <c r="T656" s="108">
        <f t="shared" si="10"/>
        <v>42.333333333333336</v>
      </c>
    </row>
    <row r="657" spans="1:20" x14ac:dyDescent="0.25">
      <c r="A657">
        <v>58</v>
      </c>
      <c r="B657" t="s">
        <v>139</v>
      </c>
      <c r="C657">
        <v>1</v>
      </c>
      <c r="D657">
        <v>47348</v>
      </c>
      <c r="E657">
        <v>180871</v>
      </c>
      <c r="F657">
        <v>70</v>
      </c>
      <c r="G657" s="107">
        <v>41087</v>
      </c>
      <c r="H657">
        <v>0</v>
      </c>
      <c r="I657">
        <v>0</v>
      </c>
      <c r="J657">
        <v>0</v>
      </c>
      <c r="K657">
        <v>1</v>
      </c>
      <c r="L657">
        <v>0</v>
      </c>
      <c r="M657">
        <v>1</v>
      </c>
      <c r="N657">
        <v>0</v>
      </c>
      <c r="O657">
        <v>0</v>
      </c>
      <c r="P657">
        <v>0</v>
      </c>
      <c r="Q657">
        <v>0</v>
      </c>
      <c r="R657" t="s">
        <v>140</v>
      </c>
      <c r="S657" s="107">
        <v>42375</v>
      </c>
      <c r="T657" s="108">
        <f t="shared" si="10"/>
        <v>42.3</v>
      </c>
    </row>
    <row r="658" spans="1:20" x14ac:dyDescent="0.25">
      <c r="A658">
        <v>62</v>
      </c>
      <c r="B658" t="s">
        <v>139</v>
      </c>
      <c r="C658">
        <v>1</v>
      </c>
      <c r="D658">
        <v>79496</v>
      </c>
      <c r="E658">
        <v>200277</v>
      </c>
      <c r="F658">
        <v>5810</v>
      </c>
      <c r="G658" s="107">
        <v>40893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1</v>
      </c>
      <c r="N658">
        <v>0</v>
      </c>
      <c r="O658">
        <v>0</v>
      </c>
      <c r="P658">
        <v>0</v>
      </c>
      <c r="Q658">
        <v>0</v>
      </c>
      <c r="R658" t="s">
        <v>140</v>
      </c>
      <c r="S658" s="107">
        <v>42178</v>
      </c>
      <c r="T658" s="108">
        <f t="shared" si="10"/>
        <v>42.233333333333334</v>
      </c>
    </row>
    <row r="659" spans="1:20" x14ac:dyDescent="0.25">
      <c r="A659">
        <v>67</v>
      </c>
      <c r="B659" t="s">
        <v>141</v>
      </c>
      <c r="C659">
        <v>1</v>
      </c>
      <c r="D659">
        <v>484</v>
      </c>
      <c r="E659">
        <v>6866</v>
      </c>
      <c r="F659">
        <v>432</v>
      </c>
      <c r="G659" s="107">
        <v>41192</v>
      </c>
      <c r="H659">
        <v>0</v>
      </c>
      <c r="I659">
        <v>0</v>
      </c>
      <c r="J659">
        <v>0</v>
      </c>
      <c r="K659">
        <v>1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 t="s">
        <v>140</v>
      </c>
      <c r="S659" s="107">
        <v>42475</v>
      </c>
      <c r="T659" s="108">
        <f t="shared" si="10"/>
        <v>42.166666666666664</v>
      </c>
    </row>
    <row r="660" spans="1:20" x14ac:dyDescent="0.25">
      <c r="A660">
        <v>19</v>
      </c>
      <c r="B660" t="s">
        <v>139</v>
      </c>
      <c r="C660">
        <v>1</v>
      </c>
      <c r="D660">
        <v>694</v>
      </c>
      <c r="E660">
        <v>3069</v>
      </c>
      <c r="F660">
        <v>1049</v>
      </c>
      <c r="G660" s="107">
        <v>41288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 t="s">
        <v>140</v>
      </c>
      <c r="S660" s="107">
        <v>42569</v>
      </c>
      <c r="T660" s="108">
        <f t="shared" si="10"/>
        <v>42.133333333333333</v>
      </c>
    </row>
    <row r="661" spans="1:20" x14ac:dyDescent="0.25">
      <c r="A661">
        <v>6</v>
      </c>
      <c r="B661" t="s">
        <v>139</v>
      </c>
      <c r="C661">
        <v>1</v>
      </c>
      <c r="D661">
        <v>794</v>
      </c>
      <c r="E661">
        <v>3368</v>
      </c>
      <c r="F661">
        <v>866</v>
      </c>
      <c r="G661" s="107">
        <v>40988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 t="s">
        <v>140</v>
      </c>
      <c r="S661" s="107">
        <v>42270</v>
      </c>
      <c r="T661" s="108">
        <f t="shared" si="10"/>
        <v>42.1</v>
      </c>
    </row>
    <row r="662" spans="1:20" x14ac:dyDescent="0.25">
      <c r="A662">
        <v>57</v>
      </c>
      <c r="B662" t="s">
        <v>141</v>
      </c>
      <c r="C662">
        <v>1</v>
      </c>
      <c r="D662">
        <v>1644</v>
      </c>
      <c r="E662">
        <v>5988</v>
      </c>
      <c r="F662">
        <v>628</v>
      </c>
      <c r="G662" s="107">
        <v>41004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 t="s">
        <v>140</v>
      </c>
      <c r="S662" s="107">
        <v>42285</v>
      </c>
      <c r="T662" s="108">
        <f t="shared" si="10"/>
        <v>42.1</v>
      </c>
    </row>
    <row r="663" spans="1:20" x14ac:dyDescent="0.25">
      <c r="A663">
        <v>50</v>
      </c>
      <c r="B663" t="s">
        <v>141</v>
      </c>
      <c r="C663">
        <v>1</v>
      </c>
      <c r="F663">
        <v>423</v>
      </c>
      <c r="G663" s="107">
        <v>40708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 t="s">
        <v>140</v>
      </c>
      <c r="S663" s="107">
        <v>41989</v>
      </c>
      <c r="T663" s="108">
        <f t="shared" si="10"/>
        <v>42.06666666666667</v>
      </c>
    </row>
    <row r="664" spans="1:20" x14ac:dyDescent="0.25">
      <c r="A664">
        <v>60</v>
      </c>
      <c r="B664" t="s">
        <v>139</v>
      </c>
      <c r="C664">
        <v>1</v>
      </c>
      <c r="D664">
        <v>12</v>
      </c>
      <c r="E664">
        <v>54</v>
      </c>
      <c r="G664" s="107">
        <v>40623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</v>
      </c>
      <c r="P664">
        <v>0</v>
      </c>
      <c r="Q664">
        <v>0</v>
      </c>
      <c r="R664" t="s">
        <v>140</v>
      </c>
      <c r="S664" s="107">
        <v>41904</v>
      </c>
      <c r="T664" s="108">
        <f t="shared" si="10"/>
        <v>42.033333333333331</v>
      </c>
    </row>
    <row r="665" spans="1:20" x14ac:dyDescent="0.25">
      <c r="A665">
        <v>70</v>
      </c>
      <c r="B665" t="s">
        <v>139</v>
      </c>
      <c r="C665">
        <v>1</v>
      </c>
      <c r="D665">
        <v>561</v>
      </c>
      <c r="E665">
        <v>2718</v>
      </c>
      <c r="F665">
        <v>394</v>
      </c>
      <c r="G665" s="107">
        <v>41176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 t="s">
        <v>140</v>
      </c>
      <c r="S665" s="107">
        <v>42452</v>
      </c>
      <c r="T665" s="108">
        <f t="shared" si="10"/>
        <v>41.966666666666669</v>
      </c>
    </row>
    <row r="666" spans="1:20" x14ac:dyDescent="0.25">
      <c r="A666">
        <v>47</v>
      </c>
      <c r="B666" t="s">
        <v>139</v>
      </c>
      <c r="C666">
        <v>1</v>
      </c>
      <c r="D666">
        <v>533</v>
      </c>
      <c r="E666">
        <v>1129</v>
      </c>
      <c r="F666">
        <v>330</v>
      </c>
      <c r="G666" s="107">
        <v>40820</v>
      </c>
      <c r="H666">
        <v>0</v>
      </c>
      <c r="I666">
        <v>0</v>
      </c>
      <c r="J666">
        <v>1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 t="s">
        <v>140</v>
      </c>
      <c r="S666" s="107">
        <v>42096</v>
      </c>
      <c r="T666" s="108">
        <f t="shared" si="10"/>
        <v>41.93333333333333</v>
      </c>
    </row>
    <row r="667" spans="1:20" x14ac:dyDescent="0.25">
      <c r="A667">
        <v>50</v>
      </c>
      <c r="B667" t="s">
        <v>139</v>
      </c>
      <c r="C667">
        <v>1</v>
      </c>
      <c r="D667">
        <v>210</v>
      </c>
      <c r="E667">
        <v>138</v>
      </c>
      <c r="F667">
        <v>295</v>
      </c>
      <c r="G667" s="107">
        <v>41249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 t="s">
        <v>140</v>
      </c>
      <c r="S667" s="107">
        <v>42522</v>
      </c>
      <c r="T667" s="108">
        <f t="shared" si="10"/>
        <v>41.833333333333336</v>
      </c>
    </row>
    <row r="668" spans="1:20" x14ac:dyDescent="0.25">
      <c r="A668">
        <v>20</v>
      </c>
      <c r="B668" t="s">
        <v>141</v>
      </c>
      <c r="C668">
        <v>1</v>
      </c>
      <c r="D668">
        <v>556</v>
      </c>
      <c r="E668">
        <v>4355</v>
      </c>
      <c r="F668">
        <v>663</v>
      </c>
      <c r="G668" s="107">
        <v>41154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 t="s">
        <v>140</v>
      </c>
      <c r="S668" s="107">
        <v>42426</v>
      </c>
      <c r="T668" s="108">
        <f t="shared" si="10"/>
        <v>41.8</v>
      </c>
    </row>
    <row r="669" spans="1:20" x14ac:dyDescent="0.25">
      <c r="A669">
        <v>83</v>
      </c>
      <c r="B669" t="s">
        <v>141</v>
      </c>
      <c r="C669">
        <v>1</v>
      </c>
      <c r="D669">
        <v>741</v>
      </c>
      <c r="E669">
        <v>3433</v>
      </c>
      <c r="F669">
        <v>175</v>
      </c>
      <c r="G669" s="107">
        <v>41312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 t="s">
        <v>140</v>
      </c>
      <c r="S669" s="107">
        <v>42581</v>
      </c>
      <c r="T669" s="108">
        <f t="shared" si="10"/>
        <v>41.766666666666666</v>
      </c>
    </row>
    <row r="670" spans="1:20" x14ac:dyDescent="0.25">
      <c r="A670">
        <v>72</v>
      </c>
      <c r="B670" t="s">
        <v>139</v>
      </c>
      <c r="C670">
        <v>1</v>
      </c>
      <c r="D670">
        <v>84</v>
      </c>
      <c r="E670">
        <v>382</v>
      </c>
      <c r="F670">
        <v>412</v>
      </c>
      <c r="G670" s="107">
        <v>41289</v>
      </c>
      <c r="H670">
        <v>0</v>
      </c>
      <c r="I670">
        <v>1</v>
      </c>
      <c r="J670">
        <v>1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 t="s">
        <v>140</v>
      </c>
      <c r="S670" s="107">
        <v>42557</v>
      </c>
      <c r="T670" s="108">
        <f t="shared" si="10"/>
        <v>41.7</v>
      </c>
    </row>
    <row r="671" spans="1:20" x14ac:dyDescent="0.25">
      <c r="A671">
        <v>56</v>
      </c>
      <c r="B671" t="s">
        <v>139</v>
      </c>
      <c r="C671">
        <v>1</v>
      </c>
      <c r="D671">
        <v>79</v>
      </c>
      <c r="E671">
        <v>228</v>
      </c>
      <c r="F671">
        <v>146</v>
      </c>
      <c r="G671" s="107">
        <v>41284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 t="s">
        <v>140</v>
      </c>
      <c r="S671" s="107">
        <v>42549</v>
      </c>
      <c r="T671" s="108">
        <f t="shared" si="10"/>
        <v>41.6</v>
      </c>
    </row>
    <row r="672" spans="1:20" x14ac:dyDescent="0.25">
      <c r="A672">
        <v>87</v>
      </c>
      <c r="B672" t="s">
        <v>141</v>
      </c>
      <c r="C672">
        <v>1</v>
      </c>
      <c r="D672">
        <v>55</v>
      </c>
      <c r="E672">
        <v>364</v>
      </c>
      <c r="F672">
        <v>219</v>
      </c>
      <c r="G672" s="107">
        <v>40777</v>
      </c>
      <c r="H672">
        <v>0</v>
      </c>
      <c r="I672">
        <v>0</v>
      </c>
      <c r="J672">
        <v>0</v>
      </c>
      <c r="K672">
        <v>1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 t="s">
        <v>140</v>
      </c>
      <c r="S672" s="107">
        <v>42045</v>
      </c>
      <c r="T672" s="108">
        <f t="shared" si="10"/>
        <v>41.6</v>
      </c>
    </row>
    <row r="673" spans="1:20" x14ac:dyDescent="0.25">
      <c r="A673">
        <v>74</v>
      </c>
      <c r="B673" t="s">
        <v>139</v>
      </c>
      <c r="C673">
        <v>1</v>
      </c>
      <c r="D673">
        <v>2609</v>
      </c>
      <c r="E673">
        <v>10562</v>
      </c>
      <c r="F673">
        <v>5292</v>
      </c>
      <c r="G673" s="107">
        <v>41288</v>
      </c>
      <c r="H673">
        <v>0</v>
      </c>
      <c r="I673">
        <v>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 t="s">
        <v>140</v>
      </c>
      <c r="S673" s="107">
        <v>42551</v>
      </c>
      <c r="T673" s="108">
        <f t="shared" si="10"/>
        <v>41.533333333333331</v>
      </c>
    </row>
    <row r="674" spans="1:20" x14ac:dyDescent="0.25">
      <c r="A674">
        <v>91</v>
      </c>
      <c r="B674" t="s">
        <v>139</v>
      </c>
      <c r="C674">
        <v>1</v>
      </c>
      <c r="D674">
        <v>10122</v>
      </c>
      <c r="E674">
        <v>33569</v>
      </c>
      <c r="F674">
        <v>1872</v>
      </c>
      <c r="G674" s="107">
        <v>40689</v>
      </c>
      <c r="H674">
        <v>0</v>
      </c>
      <c r="I674">
        <v>0</v>
      </c>
      <c r="J674">
        <v>0</v>
      </c>
      <c r="K674">
        <v>1</v>
      </c>
      <c r="L674">
        <v>0</v>
      </c>
      <c r="M674">
        <v>0</v>
      </c>
      <c r="N674">
        <v>0</v>
      </c>
      <c r="O674">
        <v>1</v>
      </c>
      <c r="P674">
        <v>0</v>
      </c>
      <c r="Q674">
        <v>0</v>
      </c>
      <c r="R674" t="s">
        <v>140</v>
      </c>
      <c r="S674" s="107">
        <v>41955</v>
      </c>
      <c r="T674" s="108">
        <f t="shared" si="10"/>
        <v>41.533333333333331</v>
      </c>
    </row>
    <row r="675" spans="1:20" x14ac:dyDescent="0.25">
      <c r="A675">
        <v>74</v>
      </c>
      <c r="B675" t="s">
        <v>139</v>
      </c>
      <c r="C675">
        <v>1</v>
      </c>
      <c r="D675">
        <v>35096</v>
      </c>
      <c r="E675">
        <v>133920</v>
      </c>
      <c r="F675">
        <v>10380</v>
      </c>
      <c r="G675" s="107">
        <v>41207</v>
      </c>
      <c r="H675">
        <v>0</v>
      </c>
      <c r="I675">
        <v>0</v>
      </c>
      <c r="J675">
        <v>1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 t="s">
        <v>140</v>
      </c>
      <c r="S675" s="107">
        <v>42471</v>
      </c>
      <c r="T675" s="108">
        <f t="shared" si="10"/>
        <v>41.533333333333331</v>
      </c>
    </row>
    <row r="676" spans="1:20" x14ac:dyDescent="0.25">
      <c r="A676">
        <v>14</v>
      </c>
      <c r="B676" t="s">
        <v>139</v>
      </c>
      <c r="C676">
        <v>0</v>
      </c>
      <c r="F676">
        <v>3598</v>
      </c>
      <c r="G676" s="107">
        <v>41277</v>
      </c>
      <c r="H676">
        <v>0</v>
      </c>
      <c r="I676">
        <v>1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 t="s">
        <v>140</v>
      </c>
      <c r="S676" s="107">
        <v>42538</v>
      </c>
      <c r="T676" s="108">
        <f t="shared" si="10"/>
        <v>41.466666666666669</v>
      </c>
    </row>
    <row r="677" spans="1:20" x14ac:dyDescent="0.25">
      <c r="A677">
        <v>72</v>
      </c>
      <c r="B677" t="s">
        <v>141</v>
      </c>
      <c r="C677">
        <v>1</v>
      </c>
      <c r="D677">
        <v>1036</v>
      </c>
      <c r="E677">
        <v>7018</v>
      </c>
      <c r="F677">
        <v>578</v>
      </c>
      <c r="G677" s="107">
        <v>41276</v>
      </c>
      <c r="H677">
        <v>0</v>
      </c>
      <c r="I677">
        <v>0</v>
      </c>
      <c r="J677">
        <v>0</v>
      </c>
      <c r="K677">
        <v>1</v>
      </c>
      <c r="L677">
        <v>0</v>
      </c>
      <c r="M677">
        <v>0</v>
      </c>
      <c r="N677">
        <v>0</v>
      </c>
      <c r="O677">
        <v>1</v>
      </c>
      <c r="P677">
        <v>0</v>
      </c>
      <c r="Q677">
        <v>0</v>
      </c>
      <c r="R677" t="s">
        <v>140</v>
      </c>
      <c r="S677" s="107">
        <v>42536</v>
      </c>
      <c r="T677" s="108">
        <f t="shared" si="10"/>
        <v>41.43333333333333</v>
      </c>
    </row>
    <row r="678" spans="1:20" x14ac:dyDescent="0.25">
      <c r="A678">
        <v>55</v>
      </c>
      <c r="B678" t="s">
        <v>139</v>
      </c>
      <c r="C678">
        <v>0</v>
      </c>
      <c r="D678">
        <v>818</v>
      </c>
      <c r="E678">
        <v>3430</v>
      </c>
      <c r="F678">
        <v>148</v>
      </c>
      <c r="G678" s="107">
        <v>41323</v>
      </c>
      <c r="H678">
        <v>0</v>
      </c>
      <c r="I678">
        <v>0</v>
      </c>
      <c r="J678">
        <v>1</v>
      </c>
      <c r="K678">
        <v>0</v>
      </c>
      <c r="L678">
        <v>1</v>
      </c>
      <c r="M678">
        <v>1</v>
      </c>
      <c r="N678">
        <v>1</v>
      </c>
      <c r="O678">
        <v>0</v>
      </c>
      <c r="P678">
        <v>0</v>
      </c>
      <c r="Q678">
        <v>0</v>
      </c>
      <c r="R678" t="s">
        <v>140</v>
      </c>
      <c r="S678" s="107">
        <v>42580</v>
      </c>
      <c r="T678" s="108">
        <f t="shared" si="10"/>
        <v>41.366666666666667</v>
      </c>
    </row>
    <row r="679" spans="1:20" x14ac:dyDescent="0.25">
      <c r="A679">
        <v>56</v>
      </c>
      <c r="B679" t="s">
        <v>139</v>
      </c>
      <c r="C679">
        <v>0</v>
      </c>
      <c r="D679">
        <v>9853</v>
      </c>
      <c r="E679">
        <v>39782</v>
      </c>
      <c r="F679">
        <v>1070</v>
      </c>
      <c r="G679" s="107">
        <v>41300</v>
      </c>
      <c r="H679">
        <v>0</v>
      </c>
      <c r="I679">
        <v>0</v>
      </c>
      <c r="J679">
        <v>1</v>
      </c>
      <c r="K679">
        <v>0</v>
      </c>
      <c r="L679">
        <v>0</v>
      </c>
      <c r="M679">
        <v>1</v>
      </c>
      <c r="N679">
        <v>0</v>
      </c>
      <c r="O679">
        <v>0</v>
      </c>
      <c r="P679">
        <v>0</v>
      </c>
      <c r="Q679">
        <v>0</v>
      </c>
      <c r="R679" t="s">
        <v>140</v>
      </c>
      <c r="S679" s="107">
        <v>42557</v>
      </c>
      <c r="T679" s="108">
        <f t="shared" si="10"/>
        <v>41.333333333333336</v>
      </c>
    </row>
    <row r="680" spans="1:20" x14ac:dyDescent="0.25">
      <c r="A680">
        <v>72</v>
      </c>
      <c r="B680" t="s">
        <v>139</v>
      </c>
      <c r="C680">
        <v>1</v>
      </c>
      <c r="D680">
        <v>191</v>
      </c>
      <c r="E680">
        <v>591</v>
      </c>
      <c r="F680">
        <v>492</v>
      </c>
      <c r="G680" s="107">
        <v>41291</v>
      </c>
      <c r="H680">
        <v>0</v>
      </c>
      <c r="I680">
        <v>0</v>
      </c>
      <c r="J680">
        <v>0</v>
      </c>
      <c r="K680">
        <v>0</v>
      </c>
      <c r="L680">
        <v>1</v>
      </c>
      <c r="M680">
        <v>1</v>
      </c>
      <c r="N680">
        <v>0</v>
      </c>
      <c r="O680">
        <v>1</v>
      </c>
      <c r="P680">
        <v>0</v>
      </c>
      <c r="Q680">
        <v>0</v>
      </c>
      <c r="R680" t="s">
        <v>140</v>
      </c>
      <c r="S680" s="107">
        <v>42548</v>
      </c>
      <c r="T680" s="108">
        <f t="shared" si="10"/>
        <v>41.333333333333336</v>
      </c>
    </row>
    <row r="681" spans="1:20" x14ac:dyDescent="0.25">
      <c r="A681">
        <v>65</v>
      </c>
      <c r="B681" t="s">
        <v>141</v>
      </c>
      <c r="C681">
        <v>0</v>
      </c>
      <c r="D681">
        <v>0</v>
      </c>
      <c r="E681">
        <v>0</v>
      </c>
      <c r="F681">
        <v>336</v>
      </c>
      <c r="G681" s="107">
        <v>41285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1</v>
      </c>
      <c r="P681">
        <v>0</v>
      </c>
      <c r="Q681">
        <v>0</v>
      </c>
      <c r="R681" t="s">
        <v>140</v>
      </c>
      <c r="S681" s="107">
        <v>42541</v>
      </c>
      <c r="T681" s="108">
        <f t="shared" si="10"/>
        <v>41.3</v>
      </c>
    </row>
    <row r="682" spans="1:20" x14ac:dyDescent="0.25">
      <c r="A682">
        <v>86</v>
      </c>
      <c r="B682" t="s">
        <v>139</v>
      </c>
      <c r="C682">
        <v>0</v>
      </c>
      <c r="D682">
        <v>614</v>
      </c>
      <c r="E682">
        <v>1000</v>
      </c>
      <c r="F682">
        <v>295</v>
      </c>
      <c r="G682" s="107">
        <v>41283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1</v>
      </c>
      <c r="P682">
        <v>0</v>
      </c>
      <c r="Q682">
        <v>0</v>
      </c>
      <c r="R682" t="s">
        <v>140</v>
      </c>
      <c r="S682" s="107">
        <v>42538</v>
      </c>
      <c r="T682" s="108">
        <f t="shared" si="10"/>
        <v>41.266666666666666</v>
      </c>
    </row>
    <row r="683" spans="1:20" x14ac:dyDescent="0.25">
      <c r="A683">
        <v>72</v>
      </c>
      <c r="B683" t="s">
        <v>139</v>
      </c>
      <c r="C683">
        <v>1</v>
      </c>
      <c r="D683">
        <v>71</v>
      </c>
      <c r="E683">
        <v>257</v>
      </c>
      <c r="F683">
        <v>462</v>
      </c>
      <c r="G683" s="107">
        <v>41316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1</v>
      </c>
      <c r="P683">
        <v>1</v>
      </c>
      <c r="Q683">
        <v>0</v>
      </c>
      <c r="R683" t="s">
        <v>140</v>
      </c>
      <c r="S683" s="107">
        <v>42569</v>
      </c>
      <c r="T683" s="108">
        <f t="shared" si="10"/>
        <v>41.233333333333334</v>
      </c>
    </row>
    <row r="684" spans="1:20" x14ac:dyDescent="0.25">
      <c r="A684">
        <v>48</v>
      </c>
      <c r="B684" t="s">
        <v>141</v>
      </c>
      <c r="C684">
        <v>1</v>
      </c>
      <c r="D684">
        <v>569</v>
      </c>
      <c r="E684">
        <v>2411</v>
      </c>
      <c r="F684">
        <v>591</v>
      </c>
      <c r="G684" s="107">
        <v>41290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 t="s">
        <v>140</v>
      </c>
      <c r="S684" s="107">
        <v>42542</v>
      </c>
      <c r="T684" s="108">
        <f t="shared" si="10"/>
        <v>41.166666666666664</v>
      </c>
    </row>
    <row r="685" spans="1:20" x14ac:dyDescent="0.25">
      <c r="A685">
        <v>82</v>
      </c>
      <c r="B685" t="s">
        <v>139</v>
      </c>
      <c r="C685">
        <v>0</v>
      </c>
      <c r="F685">
        <v>87</v>
      </c>
      <c r="G685" s="107">
        <v>40725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 t="s">
        <v>140</v>
      </c>
      <c r="S685" s="107">
        <v>41976</v>
      </c>
      <c r="T685" s="108">
        <f t="shared" si="10"/>
        <v>41.06666666666667</v>
      </c>
    </row>
    <row r="686" spans="1:20" x14ac:dyDescent="0.25">
      <c r="A686">
        <v>41</v>
      </c>
      <c r="B686" t="s">
        <v>139</v>
      </c>
      <c r="C686">
        <v>1</v>
      </c>
      <c r="D686">
        <v>307</v>
      </c>
      <c r="E686">
        <v>202</v>
      </c>
      <c r="F686">
        <v>295</v>
      </c>
      <c r="G686" s="107">
        <v>41283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 t="s">
        <v>140</v>
      </c>
      <c r="S686" s="107">
        <v>42531</v>
      </c>
      <c r="T686" s="108">
        <f t="shared" si="10"/>
        <v>41.033333333333331</v>
      </c>
    </row>
    <row r="687" spans="1:20" x14ac:dyDescent="0.25">
      <c r="A687">
        <v>63</v>
      </c>
      <c r="B687" t="s">
        <v>139</v>
      </c>
      <c r="C687">
        <v>1</v>
      </c>
      <c r="D687">
        <v>1604</v>
      </c>
      <c r="E687">
        <v>10588</v>
      </c>
      <c r="G687" s="107">
        <v>41316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1</v>
      </c>
      <c r="Q687">
        <v>0</v>
      </c>
      <c r="R687" t="s">
        <v>140</v>
      </c>
      <c r="S687" s="107">
        <v>42562</v>
      </c>
      <c r="T687" s="108">
        <f t="shared" si="10"/>
        <v>41</v>
      </c>
    </row>
    <row r="688" spans="1:20" x14ac:dyDescent="0.25">
      <c r="A688">
        <v>57</v>
      </c>
      <c r="B688" t="s">
        <v>139</v>
      </c>
      <c r="C688">
        <v>0</v>
      </c>
      <c r="D688">
        <v>2964</v>
      </c>
      <c r="E688">
        <v>13435</v>
      </c>
      <c r="F688">
        <v>206</v>
      </c>
      <c r="G688" s="107">
        <v>40967</v>
      </c>
      <c r="H688">
        <v>0</v>
      </c>
      <c r="I688">
        <v>1</v>
      </c>
      <c r="J688">
        <v>1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 t="s">
        <v>140</v>
      </c>
      <c r="S688" s="107">
        <v>42212</v>
      </c>
      <c r="T688" s="108">
        <f t="shared" si="10"/>
        <v>40.966666666666669</v>
      </c>
    </row>
    <row r="689" spans="1:20" x14ac:dyDescent="0.25">
      <c r="A689">
        <v>65</v>
      </c>
      <c r="B689" t="s">
        <v>139</v>
      </c>
      <c r="C689">
        <v>1</v>
      </c>
      <c r="D689">
        <v>217</v>
      </c>
      <c r="E689">
        <v>2411</v>
      </c>
      <c r="F689">
        <v>175</v>
      </c>
      <c r="G689" s="107">
        <v>41312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 t="s">
        <v>140</v>
      </c>
      <c r="S689" s="107">
        <v>42557</v>
      </c>
      <c r="T689" s="108">
        <f t="shared" si="10"/>
        <v>40.966666666666669</v>
      </c>
    </row>
    <row r="690" spans="1:20" x14ac:dyDescent="0.25">
      <c r="A690">
        <v>46</v>
      </c>
      <c r="B690" t="s">
        <v>141</v>
      </c>
      <c r="C690">
        <v>1</v>
      </c>
      <c r="F690">
        <v>394</v>
      </c>
      <c r="G690" s="107">
        <v>41292</v>
      </c>
      <c r="H690">
        <v>0</v>
      </c>
      <c r="I690">
        <v>0</v>
      </c>
      <c r="J690">
        <v>0</v>
      </c>
      <c r="K690">
        <v>0</v>
      </c>
      <c r="L690">
        <v>1</v>
      </c>
      <c r="M690">
        <v>0</v>
      </c>
      <c r="N690">
        <v>0</v>
      </c>
      <c r="O690">
        <v>0</v>
      </c>
      <c r="P690">
        <v>0</v>
      </c>
      <c r="Q690">
        <v>0</v>
      </c>
      <c r="R690" t="s">
        <v>140</v>
      </c>
      <c r="S690" s="107">
        <v>42538</v>
      </c>
      <c r="T690" s="108">
        <f t="shared" si="10"/>
        <v>40.966666666666669</v>
      </c>
    </row>
    <row r="691" spans="1:20" x14ac:dyDescent="0.25">
      <c r="A691">
        <v>71</v>
      </c>
      <c r="B691" t="s">
        <v>139</v>
      </c>
      <c r="C691">
        <v>1</v>
      </c>
      <c r="D691">
        <v>0</v>
      </c>
      <c r="E691">
        <v>0</v>
      </c>
      <c r="G691" s="107">
        <v>41305</v>
      </c>
      <c r="H691">
        <v>0</v>
      </c>
      <c r="I691">
        <v>0</v>
      </c>
      <c r="J691">
        <v>1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1</v>
      </c>
      <c r="Q691">
        <v>1</v>
      </c>
      <c r="R691" t="s">
        <v>140</v>
      </c>
      <c r="S691" s="107">
        <v>42549</v>
      </c>
      <c r="T691" s="108">
        <f t="shared" si="10"/>
        <v>40.93333333333333</v>
      </c>
    </row>
    <row r="692" spans="1:20" x14ac:dyDescent="0.25">
      <c r="A692">
        <v>56</v>
      </c>
      <c r="B692" t="s">
        <v>141</v>
      </c>
      <c r="C692">
        <v>1</v>
      </c>
      <c r="D692">
        <v>0</v>
      </c>
      <c r="E692">
        <v>0</v>
      </c>
      <c r="F692">
        <v>202</v>
      </c>
      <c r="G692" s="107">
        <v>41334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1</v>
      </c>
      <c r="P692">
        <v>0</v>
      </c>
      <c r="Q692">
        <v>0</v>
      </c>
      <c r="R692" t="s">
        <v>140</v>
      </c>
      <c r="S692" s="107">
        <v>42580</v>
      </c>
      <c r="T692" s="108">
        <f t="shared" si="10"/>
        <v>40.93333333333333</v>
      </c>
    </row>
    <row r="693" spans="1:20" x14ac:dyDescent="0.25">
      <c r="A693">
        <v>30</v>
      </c>
      <c r="B693" t="s">
        <v>141</v>
      </c>
      <c r="C693">
        <v>1</v>
      </c>
      <c r="D693">
        <v>299</v>
      </c>
      <c r="E693">
        <v>202</v>
      </c>
      <c r="F693">
        <v>412</v>
      </c>
      <c r="G693" s="107">
        <v>41207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 t="s">
        <v>140</v>
      </c>
      <c r="S693" s="107">
        <v>42452</v>
      </c>
      <c r="T693" s="108">
        <f t="shared" si="10"/>
        <v>40.93333333333333</v>
      </c>
    </row>
    <row r="694" spans="1:20" x14ac:dyDescent="0.25">
      <c r="A694">
        <v>66</v>
      </c>
      <c r="B694" t="s">
        <v>139</v>
      </c>
      <c r="C694">
        <v>1</v>
      </c>
      <c r="D694">
        <v>15797</v>
      </c>
      <c r="E694">
        <v>66974</v>
      </c>
      <c r="F694">
        <v>3411</v>
      </c>
      <c r="G694" s="107">
        <v>41312</v>
      </c>
      <c r="H694">
        <v>0</v>
      </c>
      <c r="I694">
        <v>0</v>
      </c>
      <c r="J694">
        <v>1</v>
      </c>
      <c r="K694">
        <v>1</v>
      </c>
      <c r="L694">
        <v>0</v>
      </c>
      <c r="M694">
        <v>0</v>
      </c>
      <c r="N694">
        <v>0</v>
      </c>
      <c r="O694">
        <v>1</v>
      </c>
      <c r="P694">
        <v>0</v>
      </c>
      <c r="Q694">
        <v>0</v>
      </c>
      <c r="R694" t="s">
        <v>140</v>
      </c>
      <c r="S694" s="107">
        <v>42556</v>
      </c>
      <c r="T694" s="108">
        <f t="shared" si="10"/>
        <v>40.93333333333333</v>
      </c>
    </row>
    <row r="695" spans="1:20" x14ac:dyDescent="0.25">
      <c r="A695">
        <v>32</v>
      </c>
      <c r="B695" t="s">
        <v>141</v>
      </c>
      <c r="C695">
        <v>1</v>
      </c>
      <c r="D695">
        <v>1040</v>
      </c>
      <c r="E695">
        <v>2411</v>
      </c>
      <c r="F695">
        <v>470</v>
      </c>
      <c r="G695" s="107">
        <v>41179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 t="s">
        <v>140</v>
      </c>
      <c r="S695" s="107">
        <v>42424</v>
      </c>
      <c r="T695" s="108">
        <f t="shared" si="10"/>
        <v>40.9</v>
      </c>
    </row>
    <row r="696" spans="1:20" x14ac:dyDescent="0.25">
      <c r="A696">
        <v>61</v>
      </c>
      <c r="B696" t="s">
        <v>141</v>
      </c>
      <c r="C696">
        <v>0</v>
      </c>
      <c r="D696">
        <v>541</v>
      </c>
      <c r="E696">
        <v>3063</v>
      </c>
      <c r="F696">
        <v>175</v>
      </c>
      <c r="G696" s="107">
        <v>41051</v>
      </c>
      <c r="H696">
        <v>0</v>
      </c>
      <c r="I696">
        <v>0</v>
      </c>
      <c r="J696">
        <v>1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 t="s">
        <v>140</v>
      </c>
      <c r="S696" s="107">
        <v>42292</v>
      </c>
      <c r="T696" s="108">
        <f t="shared" si="10"/>
        <v>40.766666666666666</v>
      </c>
    </row>
    <row r="697" spans="1:20" x14ac:dyDescent="0.25">
      <c r="A697">
        <v>77</v>
      </c>
      <c r="B697" t="s">
        <v>141</v>
      </c>
      <c r="C697">
        <v>1</v>
      </c>
      <c r="F697">
        <v>217</v>
      </c>
      <c r="G697" s="107">
        <v>40980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1</v>
      </c>
      <c r="Q697">
        <v>0</v>
      </c>
      <c r="R697" t="s">
        <v>140</v>
      </c>
      <c r="S697" s="107">
        <v>42221</v>
      </c>
      <c r="T697" s="108">
        <f t="shared" si="10"/>
        <v>40.766666666666666</v>
      </c>
    </row>
    <row r="698" spans="1:20" x14ac:dyDescent="0.25">
      <c r="A698">
        <v>74</v>
      </c>
      <c r="B698" t="s">
        <v>139</v>
      </c>
      <c r="C698">
        <v>1</v>
      </c>
      <c r="D698">
        <v>140301</v>
      </c>
      <c r="E698">
        <v>510882</v>
      </c>
      <c r="F698">
        <v>43219</v>
      </c>
      <c r="G698" s="107">
        <v>41129</v>
      </c>
      <c r="H698">
        <v>0</v>
      </c>
      <c r="I698">
        <v>0</v>
      </c>
      <c r="J698">
        <v>0</v>
      </c>
      <c r="K698">
        <v>1</v>
      </c>
      <c r="L698">
        <v>1</v>
      </c>
      <c r="M698">
        <v>0</v>
      </c>
      <c r="N698">
        <v>0</v>
      </c>
      <c r="O698">
        <v>0</v>
      </c>
      <c r="P698">
        <v>0</v>
      </c>
      <c r="Q698">
        <v>0</v>
      </c>
      <c r="R698" t="s">
        <v>140</v>
      </c>
      <c r="S698" s="107">
        <v>42368</v>
      </c>
      <c r="T698" s="108">
        <f t="shared" si="10"/>
        <v>40.733333333333334</v>
      </c>
    </row>
    <row r="699" spans="1:20" x14ac:dyDescent="0.25">
      <c r="A699">
        <v>87</v>
      </c>
      <c r="B699" t="s">
        <v>141</v>
      </c>
      <c r="C699">
        <v>1</v>
      </c>
      <c r="D699">
        <v>0</v>
      </c>
      <c r="E699">
        <v>0</v>
      </c>
      <c r="F699">
        <v>2430</v>
      </c>
      <c r="G699" s="107">
        <v>41334</v>
      </c>
      <c r="H699">
        <v>0</v>
      </c>
      <c r="I699">
        <v>1</v>
      </c>
      <c r="J699">
        <v>0</v>
      </c>
      <c r="K699">
        <v>1</v>
      </c>
      <c r="L699">
        <v>0</v>
      </c>
      <c r="M699">
        <v>0</v>
      </c>
      <c r="N699">
        <v>0</v>
      </c>
      <c r="O699">
        <v>1</v>
      </c>
      <c r="P699">
        <v>0</v>
      </c>
      <c r="Q699">
        <v>1</v>
      </c>
      <c r="R699" t="s">
        <v>140</v>
      </c>
      <c r="S699" s="107">
        <v>42573</v>
      </c>
      <c r="T699" s="108">
        <f t="shared" si="10"/>
        <v>40.700000000000003</v>
      </c>
    </row>
    <row r="700" spans="1:20" x14ac:dyDescent="0.25">
      <c r="A700">
        <v>84</v>
      </c>
      <c r="B700" t="s">
        <v>139</v>
      </c>
      <c r="C700">
        <v>0</v>
      </c>
      <c r="D700">
        <v>28</v>
      </c>
      <c r="E700">
        <v>405</v>
      </c>
      <c r="F700">
        <v>215</v>
      </c>
      <c r="G700" s="107">
        <v>41296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 t="s">
        <v>140</v>
      </c>
      <c r="S700" s="107">
        <v>42534</v>
      </c>
      <c r="T700" s="108">
        <f t="shared" si="10"/>
        <v>40.700000000000003</v>
      </c>
    </row>
    <row r="701" spans="1:20" x14ac:dyDescent="0.25">
      <c r="A701">
        <v>74</v>
      </c>
      <c r="B701" t="s">
        <v>141</v>
      </c>
      <c r="C701">
        <v>1</v>
      </c>
      <c r="D701">
        <v>325</v>
      </c>
      <c r="E701">
        <v>202</v>
      </c>
      <c r="G701" s="107">
        <v>41297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 t="s">
        <v>140</v>
      </c>
      <c r="S701" s="107">
        <v>42535</v>
      </c>
      <c r="T701" s="108">
        <f t="shared" si="10"/>
        <v>40.700000000000003</v>
      </c>
    </row>
    <row r="702" spans="1:20" x14ac:dyDescent="0.25">
      <c r="A702">
        <v>78</v>
      </c>
      <c r="B702" t="s">
        <v>141</v>
      </c>
      <c r="C702">
        <v>0</v>
      </c>
      <c r="D702">
        <v>3430</v>
      </c>
      <c r="E702">
        <v>12060</v>
      </c>
      <c r="F702">
        <v>1322</v>
      </c>
      <c r="G702" s="107">
        <v>40920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 t="s">
        <v>140</v>
      </c>
      <c r="S702" s="107">
        <v>42157</v>
      </c>
      <c r="T702" s="108">
        <f t="shared" si="10"/>
        <v>40.666666666666664</v>
      </c>
    </row>
    <row r="703" spans="1:20" x14ac:dyDescent="0.25">
      <c r="A703">
        <v>65</v>
      </c>
      <c r="B703" t="s">
        <v>141</v>
      </c>
      <c r="C703">
        <v>1</v>
      </c>
      <c r="D703">
        <v>299</v>
      </c>
      <c r="E703">
        <v>202</v>
      </c>
      <c r="F703">
        <v>219</v>
      </c>
      <c r="G703" s="107">
        <v>41137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 t="s">
        <v>140</v>
      </c>
      <c r="S703" s="107">
        <v>42373</v>
      </c>
      <c r="T703" s="108">
        <f t="shared" si="10"/>
        <v>40.6</v>
      </c>
    </row>
    <row r="704" spans="1:20" x14ac:dyDescent="0.25">
      <c r="A704">
        <v>73</v>
      </c>
      <c r="B704" t="s">
        <v>139</v>
      </c>
      <c r="C704">
        <v>1</v>
      </c>
      <c r="D704">
        <v>0</v>
      </c>
      <c r="E704">
        <v>0</v>
      </c>
      <c r="F704">
        <v>580</v>
      </c>
      <c r="G704" s="107">
        <v>41338</v>
      </c>
      <c r="H704">
        <v>0</v>
      </c>
      <c r="I704">
        <v>0</v>
      </c>
      <c r="J704">
        <v>1</v>
      </c>
      <c r="K704">
        <v>1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 t="s">
        <v>140</v>
      </c>
      <c r="S704" s="107">
        <v>42570</v>
      </c>
      <c r="T704" s="108">
        <f t="shared" si="10"/>
        <v>40.466666666666669</v>
      </c>
    </row>
    <row r="705" spans="1:20" x14ac:dyDescent="0.25">
      <c r="A705">
        <v>67</v>
      </c>
      <c r="B705" t="s">
        <v>139</v>
      </c>
      <c r="C705">
        <v>1</v>
      </c>
      <c r="D705">
        <v>578</v>
      </c>
      <c r="E705">
        <v>1746</v>
      </c>
      <c r="F705">
        <v>217</v>
      </c>
      <c r="G705" s="107">
        <v>41264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1</v>
      </c>
      <c r="O705">
        <v>0</v>
      </c>
      <c r="P705">
        <v>1</v>
      </c>
      <c r="Q705">
        <v>0</v>
      </c>
      <c r="R705" t="s">
        <v>140</v>
      </c>
      <c r="S705" s="107">
        <v>42494</v>
      </c>
      <c r="T705" s="108">
        <f t="shared" si="10"/>
        <v>40.43333333333333</v>
      </c>
    </row>
    <row r="706" spans="1:20" x14ac:dyDescent="0.25">
      <c r="A706">
        <v>80</v>
      </c>
      <c r="B706" t="s">
        <v>141</v>
      </c>
      <c r="C706">
        <v>0</v>
      </c>
      <c r="D706">
        <v>970</v>
      </c>
      <c r="E706">
        <v>7439</v>
      </c>
      <c r="F706">
        <v>546</v>
      </c>
      <c r="G706" s="107">
        <v>41309</v>
      </c>
      <c r="H706">
        <v>0</v>
      </c>
      <c r="I706">
        <v>0</v>
      </c>
      <c r="J706">
        <v>0</v>
      </c>
      <c r="K706">
        <v>1</v>
      </c>
      <c r="L706">
        <v>1</v>
      </c>
      <c r="M706">
        <v>0</v>
      </c>
      <c r="N706">
        <v>0</v>
      </c>
      <c r="O706">
        <v>0</v>
      </c>
      <c r="P706">
        <v>1</v>
      </c>
      <c r="Q706">
        <v>0</v>
      </c>
      <c r="R706" t="s">
        <v>140</v>
      </c>
      <c r="S706" s="107">
        <v>42537</v>
      </c>
      <c r="T706" s="108">
        <f t="shared" ref="T706:T769" si="11">DAYS360(G706, S706)/30</f>
        <v>40.4</v>
      </c>
    </row>
    <row r="707" spans="1:20" x14ac:dyDescent="0.25">
      <c r="A707">
        <v>75</v>
      </c>
      <c r="B707" t="s">
        <v>139</v>
      </c>
      <c r="C707">
        <v>1</v>
      </c>
      <c r="D707">
        <v>5644</v>
      </c>
      <c r="E707">
        <v>19753</v>
      </c>
      <c r="F707">
        <v>1353</v>
      </c>
      <c r="G707" s="107">
        <v>40491</v>
      </c>
      <c r="H707">
        <v>0</v>
      </c>
      <c r="I707">
        <v>0</v>
      </c>
      <c r="J707">
        <v>1</v>
      </c>
      <c r="K707">
        <v>1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 t="s">
        <v>140</v>
      </c>
      <c r="S707" s="107">
        <v>41719</v>
      </c>
      <c r="T707" s="108">
        <f t="shared" si="11"/>
        <v>40.4</v>
      </c>
    </row>
    <row r="708" spans="1:20" x14ac:dyDescent="0.25">
      <c r="A708">
        <v>21</v>
      </c>
      <c r="B708" t="s">
        <v>139</v>
      </c>
      <c r="C708">
        <v>1</v>
      </c>
      <c r="D708">
        <v>24127</v>
      </c>
      <c r="E708">
        <v>91599</v>
      </c>
      <c r="F708">
        <v>10993</v>
      </c>
      <c r="G708" s="107">
        <v>41117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 t="s">
        <v>140</v>
      </c>
      <c r="S708" s="107">
        <v>42346</v>
      </c>
      <c r="T708" s="108">
        <f t="shared" si="11"/>
        <v>40.366666666666667</v>
      </c>
    </row>
    <row r="709" spans="1:20" x14ac:dyDescent="0.25">
      <c r="A709">
        <v>68</v>
      </c>
      <c r="B709" t="s">
        <v>141</v>
      </c>
      <c r="C709">
        <v>1</v>
      </c>
      <c r="D709">
        <v>0</v>
      </c>
      <c r="E709">
        <v>0</v>
      </c>
      <c r="F709">
        <v>175</v>
      </c>
      <c r="G709" s="107">
        <v>41157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 t="s">
        <v>140</v>
      </c>
      <c r="S709" s="107">
        <v>42383</v>
      </c>
      <c r="T709" s="108">
        <f t="shared" si="11"/>
        <v>40.299999999999997</v>
      </c>
    </row>
    <row r="710" spans="1:20" x14ac:dyDescent="0.25">
      <c r="A710">
        <v>68</v>
      </c>
      <c r="B710" t="s">
        <v>141</v>
      </c>
      <c r="C710">
        <v>1</v>
      </c>
      <c r="D710">
        <v>5823</v>
      </c>
      <c r="E710">
        <v>20008</v>
      </c>
      <c r="F710">
        <v>1974</v>
      </c>
      <c r="G710" s="107">
        <v>40758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 t="s">
        <v>140</v>
      </c>
      <c r="S710" s="107">
        <v>41984</v>
      </c>
      <c r="T710" s="108">
        <f t="shared" si="11"/>
        <v>40.266666666666666</v>
      </c>
    </row>
    <row r="711" spans="1:20" x14ac:dyDescent="0.25">
      <c r="A711">
        <v>72</v>
      </c>
      <c r="B711" t="s">
        <v>141</v>
      </c>
      <c r="C711">
        <v>1</v>
      </c>
      <c r="D711">
        <v>272</v>
      </c>
      <c r="E711">
        <v>695</v>
      </c>
      <c r="G711" s="107">
        <v>41059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 t="s">
        <v>140</v>
      </c>
      <c r="S711" s="107">
        <v>42285</v>
      </c>
      <c r="T711" s="108">
        <f t="shared" si="11"/>
        <v>40.266666666666666</v>
      </c>
    </row>
    <row r="712" spans="1:20" x14ac:dyDescent="0.25">
      <c r="A712">
        <v>54</v>
      </c>
      <c r="B712" t="s">
        <v>141</v>
      </c>
      <c r="C712">
        <v>0</v>
      </c>
      <c r="D712">
        <v>171</v>
      </c>
      <c r="E712">
        <v>2100</v>
      </c>
      <c r="F712">
        <v>343</v>
      </c>
      <c r="G712" s="107">
        <v>40548</v>
      </c>
      <c r="H712">
        <v>0</v>
      </c>
      <c r="I712">
        <v>0</v>
      </c>
      <c r="J712">
        <v>0</v>
      </c>
      <c r="K712">
        <v>1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 t="s">
        <v>140</v>
      </c>
      <c r="S712" s="107">
        <v>41771</v>
      </c>
      <c r="T712" s="108">
        <f t="shared" si="11"/>
        <v>40.233333333333334</v>
      </c>
    </row>
    <row r="713" spans="1:20" x14ac:dyDescent="0.25">
      <c r="A713">
        <v>70</v>
      </c>
      <c r="B713" t="s">
        <v>139</v>
      </c>
      <c r="C713">
        <v>1</v>
      </c>
      <c r="D713">
        <v>0</v>
      </c>
      <c r="E713">
        <v>0</v>
      </c>
      <c r="F713">
        <v>150</v>
      </c>
      <c r="G713" s="107">
        <v>41312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1</v>
      </c>
      <c r="P713">
        <v>0</v>
      </c>
      <c r="Q713">
        <v>0</v>
      </c>
      <c r="R713" t="s">
        <v>140</v>
      </c>
      <c r="S713" s="107">
        <v>42534</v>
      </c>
      <c r="T713" s="108">
        <f t="shared" si="11"/>
        <v>40.200000000000003</v>
      </c>
    </row>
    <row r="714" spans="1:20" x14ac:dyDescent="0.25">
      <c r="A714">
        <v>67</v>
      </c>
      <c r="B714" t="s">
        <v>139</v>
      </c>
      <c r="C714">
        <v>1</v>
      </c>
      <c r="D714">
        <v>97702</v>
      </c>
      <c r="E714">
        <v>328438</v>
      </c>
      <c r="F714">
        <v>5073</v>
      </c>
      <c r="G714" s="107">
        <v>41293</v>
      </c>
      <c r="H714">
        <v>0</v>
      </c>
      <c r="I714">
        <v>0</v>
      </c>
      <c r="J714">
        <v>1</v>
      </c>
      <c r="K714">
        <v>1</v>
      </c>
      <c r="L714">
        <v>1</v>
      </c>
      <c r="M714">
        <v>0</v>
      </c>
      <c r="N714">
        <v>0</v>
      </c>
      <c r="O714">
        <v>1</v>
      </c>
      <c r="P714">
        <v>0</v>
      </c>
      <c r="Q714">
        <v>0</v>
      </c>
      <c r="R714" t="s">
        <v>140</v>
      </c>
      <c r="S714" s="107">
        <v>42515</v>
      </c>
      <c r="T714" s="108">
        <f t="shared" si="11"/>
        <v>40.200000000000003</v>
      </c>
    </row>
    <row r="715" spans="1:20" x14ac:dyDescent="0.25">
      <c r="A715">
        <v>49</v>
      </c>
      <c r="B715" t="s">
        <v>141</v>
      </c>
      <c r="C715">
        <v>1</v>
      </c>
      <c r="D715">
        <v>30933</v>
      </c>
      <c r="E715">
        <v>121153</v>
      </c>
      <c r="F715">
        <v>13104</v>
      </c>
      <c r="G715" s="107">
        <v>41357</v>
      </c>
      <c r="H715">
        <v>0</v>
      </c>
      <c r="I715">
        <v>0</v>
      </c>
      <c r="J715">
        <v>1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1</v>
      </c>
      <c r="Q715">
        <v>0</v>
      </c>
      <c r="R715" t="s">
        <v>140</v>
      </c>
      <c r="S715" s="107">
        <v>42577</v>
      </c>
      <c r="T715" s="108">
        <f t="shared" si="11"/>
        <v>40.06666666666667</v>
      </c>
    </row>
    <row r="716" spans="1:20" x14ac:dyDescent="0.25">
      <c r="A716">
        <v>14</v>
      </c>
      <c r="B716" t="s">
        <v>139</v>
      </c>
      <c r="C716">
        <v>1</v>
      </c>
      <c r="D716">
        <v>890</v>
      </c>
      <c r="E716">
        <v>4994</v>
      </c>
      <c r="G716" s="107">
        <v>41085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 t="s">
        <v>140</v>
      </c>
      <c r="S716" s="107">
        <v>42303</v>
      </c>
      <c r="T716" s="108">
        <f t="shared" si="11"/>
        <v>40.033333333333331</v>
      </c>
    </row>
    <row r="717" spans="1:20" x14ac:dyDescent="0.25">
      <c r="A717">
        <v>60</v>
      </c>
      <c r="B717" t="s">
        <v>141</v>
      </c>
      <c r="C717">
        <v>1</v>
      </c>
      <c r="D717">
        <v>220</v>
      </c>
      <c r="E717">
        <v>2411</v>
      </c>
      <c r="F717">
        <v>175</v>
      </c>
      <c r="G717" s="107">
        <v>41215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 t="s">
        <v>140</v>
      </c>
      <c r="S717" s="107">
        <v>42429</v>
      </c>
      <c r="T717" s="108">
        <f t="shared" si="11"/>
        <v>39.9</v>
      </c>
    </row>
    <row r="718" spans="1:20" x14ac:dyDescent="0.25">
      <c r="A718">
        <v>20</v>
      </c>
      <c r="B718" t="s">
        <v>141</v>
      </c>
      <c r="C718">
        <v>1</v>
      </c>
      <c r="D718">
        <v>675</v>
      </c>
      <c r="E718">
        <v>3069</v>
      </c>
      <c r="G718" s="107">
        <v>41332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 t="s">
        <v>140</v>
      </c>
      <c r="S718" s="107">
        <v>42545</v>
      </c>
      <c r="T718" s="108">
        <f t="shared" si="11"/>
        <v>39.9</v>
      </c>
    </row>
    <row r="719" spans="1:20" x14ac:dyDescent="0.25">
      <c r="A719">
        <v>41</v>
      </c>
      <c r="B719" t="s">
        <v>141</v>
      </c>
      <c r="C719">
        <v>1</v>
      </c>
      <c r="F719">
        <v>69</v>
      </c>
      <c r="G719" s="107">
        <v>40589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 t="s">
        <v>140</v>
      </c>
      <c r="S719" s="107">
        <v>41800</v>
      </c>
      <c r="T719" s="108">
        <f t="shared" si="11"/>
        <v>39.833333333333336</v>
      </c>
    </row>
    <row r="720" spans="1:20" x14ac:dyDescent="0.25">
      <c r="A720">
        <v>72</v>
      </c>
      <c r="B720" t="s">
        <v>139</v>
      </c>
      <c r="C720">
        <v>1</v>
      </c>
      <c r="D720">
        <v>325</v>
      </c>
      <c r="E720">
        <v>202</v>
      </c>
      <c r="F720">
        <v>423</v>
      </c>
      <c r="G720" s="107">
        <v>41281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 t="s">
        <v>140</v>
      </c>
      <c r="S720" s="107">
        <v>42492</v>
      </c>
      <c r="T720" s="108">
        <f t="shared" si="11"/>
        <v>39.833333333333336</v>
      </c>
    </row>
    <row r="721" spans="1:20" x14ac:dyDescent="0.25">
      <c r="A721">
        <v>70</v>
      </c>
      <c r="B721" t="s">
        <v>141</v>
      </c>
      <c r="C721">
        <v>1</v>
      </c>
      <c r="D721">
        <v>325</v>
      </c>
      <c r="E721">
        <v>202</v>
      </c>
      <c r="G721" s="107">
        <v>41304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 t="s">
        <v>140</v>
      </c>
      <c r="S721" s="107">
        <v>42515</v>
      </c>
      <c r="T721" s="108">
        <f t="shared" si="11"/>
        <v>39.833333333333336</v>
      </c>
    </row>
    <row r="722" spans="1:20" x14ac:dyDescent="0.25">
      <c r="A722">
        <v>53</v>
      </c>
      <c r="B722" t="s">
        <v>139</v>
      </c>
      <c r="C722">
        <v>1</v>
      </c>
      <c r="D722">
        <v>0</v>
      </c>
      <c r="E722">
        <v>0</v>
      </c>
      <c r="F722">
        <v>410</v>
      </c>
      <c r="G722" s="107">
        <v>41278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 t="s">
        <v>140</v>
      </c>
      <c r="S722" s="107">
        <v>42488</v>
      </c>
      <c r="T722" s="108">
        <f t="shared" si="11"/>
        <v>39.799999999999997</v>
      </c>
    </row>
    <row r="723" spans="1:20" x14ac:dyDescent="0.25">
      <c r="A723">
        <v>81</v>
      </c>
      <c r="B723" t="s">
        <v>141</v>
      </c>
      <c r="C723">
        <v>1</v>
      </c>
      <c r="D723">
        <v>40</v>
      </c>
      <c r="E723">
        <v>559</v>
      </c>
      <c r="F723">
        <v>10</v>
      </c>
      <c r="G723" s="107">
        <v>41054</v>
      </c>
      <c r="H723">
        <v>0</v>
      </c>
      <c r="I723">
        <v>0</v>
      </c>
      <c r="J723">
        <v>0</v>
      </c>
      <c r="K723">
        <v>1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 t="s">
        <v>140</v>
      </c>
      <c r="S723" s="107">
        <v>42265</v>
      </c>
      <c r="T723" s="108">
        <f t="shared" si="11"/>
        <v>39.766666666666666</v>
      </c>
    </row>
    <row r="724" spans="1:20" x14ac:dyDescent="0.25">
      <c r="A724">
        <v>55</v>
      </c>
      <c r="B724" t="s">
        <v>139</v>
      </c>
      <c r="C724">
        <v>1</v>
      </c>
      <c r="D724">
        <v>196</v>
      </c>
      <c r="E724">
        <v>2701</v>
      </c>
      <c r="F724">
        <v>343</v>
      </c>
      <c r="G724" s="107">
        <v>41337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 t="s">
        <v>140</v>
      </c>
      <c r="S724" s="107">
        <v>42548</v>
      </c>
      <c r="T724" s="108">
        <f t="shared" si="11"/>
        <v>39.766666666666666</v>
      </c>
    </row>
    <row r="725" spans="1:20" x14ac:dyDescent="0.25">
      <c r="A725">
        <v>60</v>
      </c>
      <c r="B725" t="s">
        <v>141</v>
      </c>
      <c r="C725">
        <v>1</v>
      </c>
      <c r="D725">
        <v>7921</v>
      </c>
      <c r="E725">
        <v>33549</v>
      </c>
      <c r="F725">
        <v>3063</v>
      </c>
      <c r="G725" s="107">
        <v>41370</v>
      </c>
      <c r="H725">
        <v>0</v>
      </c>
      <c r="I725">
        <v>0</v>
      </c>
      <c r="J725">
        <v>0</v>
      </c>
      <c r="K725">
        <v>0</v>
      </c>
      <c r="L725">
        <v>1</v>
      </c>
      <c r="M725">
        <v>0</v>
      </c>
      <c r="N725">
        <v>0</v>
      </c>
      <c r="O725">
        <v>0</v>
      </c>
      <c r="P725">
        <v>0</v>
      </c>
      <c r="Q725">
        <v>1</v>
      </c>
      <c r="R725" t="s">
        <v>140</v>
      </c>
      <c r="S725" s="107">
        <v>42578</v>
      </c>
      <c r="T725" s="108">
        <f t="shared" si="11"/>
        <v>39.700000000000003</v>
      </c>
    </row>
    <row r="726" spans="1:20" x14ac:dyDescent="0.25">
      <c r="A726">
        <v>51</v>
      </c>
      <c r="B726" t="s">
        <v>139</v>
      </c>
      <c r="C726">
        <v>0</v>
      </c>
      <c r="D726">
        <v>59868</v>
      </c>
      <c r="E726">
        <v>238923</v>
      </c>
      <c r="F726">
        <v>60601</v>
      </c>
      <c r="G726" s="107">
        <v>41340</v>
      </c>
      <c r="H726">
        <v>1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</v>
      </c>
      <c r="O726">
        <v>0</v>
      </c>
      <c r="P726">
        <v>1</v>
      </c>
      <c r="Q726">
        <v>0</v>
      </c>
      <c r="R726" t="s">
        <v>140</v>
      </c>
      <c r="S726" s="107">
        <v>42549</v>
      </c>
      <c r="T726" s="108">
        <f t="shared" si="11"/>
        <v>39.700000000000003</v>
      </c>
    </row>
    <row r="727" spans="1:20" x14ac:dyDescent="0.25">
      <c r="A727">
        <v>64</v>
      </c>
      <c r="B727" t="s">
        <v>141</v>
      </c>
      <c r="C727">
        <v>0</v>
      </c>
      <c r="D727">
        <v>8865</v>
      </c>
      <c r="E727">
        <v>37509</v>
      </c>
      <c r="F727">
        <v>2670</v>
      </c>
      <c r="G727" s="107">
        <v>40880</v>
      </c>
      <c r="H727">
        <v>0</v>
      </c>
      <c r="I727">
        <v>0</v>
      </c>
      <c r="J727">
        <v>1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 t="s">
        <v>140</v>
      </c>
      <c r="S727" s="107">
        <v>42087</v>
      </c>
      <c r="T727" s="108">
        <f t="shared" si="11"/>
        <v>39.700000000000003</v>
      </c>
    </row>
    <row r="728" spans="1:20" x14ac:dyDescent="0.25">
      <c r="A728">
        <v>86</v>
      </c>
      <c r="B728" t="s">
        <v>141</v>
      </c>
      <c r="C728">
        <v>1</v>
      </c>
      <c r="D728">
        <v>11259</v>
      </c>
      <c r="E728">
        <v>36427</v>
      </c>
      <c r="F728">
        <v>2202</v>
      </c>
      <c r="G728" s="107">
        <v>41295</v>
      </c>
      <c r="H728">
        <v>0</v>
      </c>
      <c r="I728">
        <v>0</v>
      </c>
      <c r="J728">
        <v>1</v>
      </c>
      <c r="K728">
        <v>0</v>
      </c>
      <c r="L728">
        <v>1</v>
      </c>
      <c r="M728">
        <v>0</v>
      </c>
      <c r="N728">
        <v>0</v>
      </c>
      <c r="O728">
        <v>1</v>
      </c>
      <c r="P728">
        <v>1</v>
      </c>
      <c r="Q728">
        <v>0</v>
      </c>
      <c r="R728" t="s">
        <v>140</v>
      </c>
      <c r="S728" s="107">
        <v>42502</v>
      </c>
      <c r="T728" s="108">
        <f t="shared" si="11"/>
        <v>39.700000000000003</v>
      </c>
    </row>
    <row r="729" spans="1:20" x14ac:dyDescent="0.25">
      <c r="A729">
        <v>63</v>
      </c>
      <c r="B729" t="s">
        <v>139</v>
      </c>
      <c r="C729">
        <v>1</v>
      </c>
      <c r="D729">
        <v>752</v>
      </c>
      <c r="E729">
        <v>8492</v>
      </c>
      <c r="F729">
        <v>1167</v>
      </c>
      <c r="G729" s="107">
        <v>40560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 t="s">
        <v>140</v>
      </c>
      <c r="S729" s="107">
        <v>41767</v>
      </c>
      <c r="T729" s="108">
        <f t="shared" si="11"/>
        <v>39.700000000000003</v>
      </c>
    </row>
    <row r="730" spans="1:20" x14ac:dyDescent="0.25">
      <c r="A730">
        <v>68</v>
      </c>
      <c r="B730" t="s">
        <v>139</v>
      </c>
      <c r="C730">
        <v>1</v>
      </c>
      <c r="D730">
        <v>0</v>
      </c>
      <c r="E730">
        <v>0</v>
      </c>
      <c r="F730">
        <v>221</v>
      </c>
      <c r="G730" s="107">
        <v>41227</v>
      </c>
      <c r="H730">
        <v>0</v>
      </c>
      <c r="I730">
        <v>1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 t="s">
        <v>140</v>
      </c>
      <c r="S730" s="107">
        <v>42433</v>
      </c>
      <c r="T730" s="108">
        <f t="shared" si="11"/>
        <v>39.666666666666664</v>
      </c>
    </row>
    <row r="731" spans="1:20" x14ac:dyDescent="0.25">
      <c r="A731">
        <v>60</v>
      </c>
      <c r="B731" t="s">
        <v>139</v>
      </c>
      <c r="C731">
        <v>1</v>
      </c>
      <c r="D731">
        <v>0</v>
      </c>
      <c r="E731">
        <v>0</v>
      </c>
      <c r="F731">
        <v>219</v>
      </c>
      <c r="G731" s="107">
        <v>41170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 t="s">
        <v>140</v>
      </c>
      <c r="S731" s="107">
        <v>42377</v>
      </c>
      <c r="T731" s="108">
        <f t="shared" si="11"/>
        <v>39.666666666666664</v>
      </c>
    </row>
    <row r="732" spans="1:20" x14ac:dyDescent="0.25">
      <c r="A732">
        <v>74</v>
      </c>
      <c r="B732" t="s">
        <v>139</v>
      </c>
      <c r="C732">
        <v>1</v>
      </c>
      <c r="D732">
        <v>143</v>
      </c>
      <c r="E732">
        <v>1769</v>
      </c>
      <c r="F732">
        <v>202</v>
      </c>
      <c r="G732" s="107">
        <v>40802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1</v>
      </c>
      <c r="N732">
        <v>0</v>
      </c>
      <c r="O732">
        <v>0</v>
      </c>
      <c r="P732">
        <v>0</v>
      </c>
      <c r="Q732">
        <v>0</v>
      </c>
      <c r="R732" t="s">
        <v>140</v>
      </c>
      <c r="S732" s="107">
        <v>42009</v>
      </c>
      <c r="T732" s="108">
        <f t="shared" si="11"/>
        <v>39.633333333333333</v>
      </c>
    </row>
    <row r="733" spans="1:20" x14ac:dyDescent="0.25">
      <c r="A733">
        <v>6</v>
      </c>
      <c r="B733" t="s">
        <v>139</v>
      </c>
      <c r="C733">
        <v>1</v>
      </c>
      <c r="D733">
        <v>1776</v>
      </c>
      <c r="E733">
        <v>9533</v>
      </c>
      <c r="F733">
        <v>1530</v>
      </c>
      <c r="G733" s="107">
        <v>40949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 t="s">
        <v>140</v>
      </c>
      <c r="S733" s="107">
        <v>42153</v>
      </c>
      <c r="T733" s="108">
        <f t="shared" si="11"/>
        <v>39.633333333333333</v>
      </c>
    </row>
    <row r="734" spans="1:20" x14ac:dyDescent="0.25">
      <c r="A734">
        <v>81</v>
      </c>
      <c r="B734" t="s">
        <v>141</v>
      </c>
      <c r="C734">
        <v>0</v>
      </c>
      <c r="D734">
        <v>730</v>
      </c>
      <c r="E734">
        <v>8621</v>
      </c>
      <c r="F734">
        <v>1046</v>
      </c>
      <c r="G734" s="107">
        <v>41226</v>
      </c>
      <c r="H734">
        <v>0</v>
      </c>
      <c r="I734">
        <v>0</v>
      </c>
      <c r="J734">
        <v>0</v>
      </c>
      <c r="K734">
        <v>1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1</v>
      </c>
      <c r="R734" t="s">
        <v>140</v>
      </c>
      <c r="S734" s="107">
        <v>42430</v>
      </c>
      <c r="T734" s="108">
        <f t="shared" si="11"/>
        <v>39.6</v>
      </c>
    </row>
    <row r="735" spans="1:20" x14ac:dyDescent="0.25">
      <c r="A735">
        <v>84</v>
      </c>
      <c r="B735" t="s">
        <v>141</v>
      </c>
      <c r="C735">
        <v>1</v>
      </c>
      <c r="D735">
        <v>679</v>
      </c>
      <c r="E735">
        <v>2393</v>
      </c>
      <c r="F735">
        <v>288</v>
      </c>
      <c r="G735" s="107">
        <v>41261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1</v>
      </c>
      <c r="Q735">
        <v>1</v>
      </c>
      <c r="R735" t="s">
        <v>140</v>
      </c>
      <c r="S735" s="107">
        <v>42466</v>
      </c>
      <c r="T735" s="108">
        <f t="shared" si="11"/>
        <v>39.6</v>
      </c>
    </row>
    <row r="736" spans="1:20" x14ac:dyDescent="0.25">
      <c r="A736">
        <v>85</v>
      </c>
      <c r="B736" t="s">
        <v>141</v>
      </c>
      <c r="C736">
        <v>1</v>
      </c>
      <c r="D736">
        <v>682</v>
      </c>
      <c r="E736">
        <v>3345</v>
      </c>
      <c r="G736" s="107">
        <v>41026</v>
      </c>
      <c r="H736">
        <v>0</v>
      </c>
      <c r="I736">
        <v>0</v>
      </c>
      <c r="J736">
        <v>0</v>
      </c>
      <c r="K736">
        <v>0</v>
      </c>
      <c r="L736">
        <v>1</v>
      </c>
      <c r="M736">
        <v>0</v>
      </c>
      <c r="N736">
        <v>0</v>
      </c>
      <c r="O736">
        <v>0</v>
      </c>
      <c r="P736">
        <v>0</v>
      </c>
      <c r="Q736">
        <v>0</v>
      </c>
      <c r="R736" t="s">
        <v>140</v>
      </c>
      <c r="S736" s="107">
        <v>42230</v>
      </c>
      <c r="T736" s="108">
        <f t="shared" si="11"/>
        <v>39.56666666666667</v>
      </c>
    </row>
    <row r="737" spans="1:20" x14ac:dyDescent="0.25">
      <c r="A737">
        <v>68</v>
      </c>
      <c r="B737" t="s">
        <v>139</v>
      </c>
      <c r="C737">
        <v>0</v>
      </c>
      <c r="D737">
        <v>440</v>
      </c>
      <c r="E737">
        <v>1430</v>
      </c>
      <c r="F737">
        <v>137</v>
      </c>
      <c r="G737" s="107">
        <v>41374</v>
      </c>
      <c r="H737">
        <v>0</v>
      </c>
      <c r="I737">
        <v>0</v>
      </c>
      <c r="J737">
        <v>1</v>
      </c>
      <c r="K737">
        <v>1</v>
      </c>
      <c r="L737">
        <v>0</v>
      </c>
      <c r="M737">
        <v>0</v>
      </c>
      <c r="N737">
        <v>0</v>
      </c>
      <c r="O737">
        <v>0</v>
      </c>
      <c r="P737">
        <v>1</v>
      </c>
      <c r="Q737">
        <v>0</v>
      </c>
      <c r="R737" t="s">
        <v>140</v>
      </c>
      <c r="S737" s="107">
        <v>42577</v>
      </c>
      <c r="T737" s="108">
        <f t="shared" si="11"/>
        <v>39.533333333333331</v>
      </c>
    </row>
    <row r="738" spans="1:20" x14ac:dyDescent="0.25">
      <c r="A738">
        <v>67</v>
      </c>
      <c r="B738" t="s">
        <v>139</v>
      </c>
      <c r="C738">
        <v>1</v>
      </c>
      <c r="D738">
        <v>48203</v>
      </c>
      <c r="E738">
        <v>183448</v>
      </c>
      <c r="F738">
        <v>17749</v>
      </c>
      <c r="G738" s="107">
        <v>41356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 t="s">
        <v>140</v>
      </c>
      <c r="S738" s="107">
        <v>42559</v>
      </c>
      <c r="T738" s="108">
        <f t="shared" si="11"/>
        <v>39.5</v>
      </c>
    </row>
    <row r="739" spans="1:20" x14ac:dyDescent="0.25">
      <c r="A739">
        <v>73</v>
      </c>
      <c r="B739" t="s">
        <v>141</v>
      </c>
      <c r="C739">
        <v>1</v>
      </c>
      <c r="D739">
        <v>0</v>
      </c>
      <c r="E739">
        <v>0</v>
      </c>
      <c r="F739">
        <v>152</v>
      </c>
      <c r="G739" s="107">
        <v>41374</v>
      </c>
      <c r="H739">
        <v>0</v>
      </c>
      <c r="I739">
        <v>0</v>
      </c>
      <c r="J739">
        <v>1</v>
      </c>
      <c r="K739">
        <v>1</v>
      </c>
      <c r="L739">
        <v>0</v>
      </c>
      <c r="M739">
        <v>0</v>
      </c>
      <c r="N739">
        <v>0</v>
      </c>
      <c r="O739">
        <v>1</v>
      </c>
      <c r="P739">
        <v>0</v>
      </c>
      <c r="Q739">
        <v>0</v>
      </c>
      <c r="R739" t="s">
        <v>140</v>
      </c>
      <c r="S739" s="107">
        <v>42576</v>
      </c>
      <c r="T739" s="108">
        <f t="shared" si="11"/>
        <v>39.5</v>
      </c>
    </row>
    <row r="740" spans="1:20" x14ac:dyDescent="0.25">
      <c r="A740">
        <v>78</v>
      </c>
      <c r="B740" t="s">
        <v>139</v>
      </c>
      <c r="C740">
        <v>1</v>
      </c>
      <c r="D740">
        <v>74</v>
      </c>
      <c r="E740">
        <v>1064</v>
      </c>
      <c r="F740">
        <v>234</v>
      </c>
      <c r="G740" s="107">
        <v>41367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1</v>
      </c>
      <c r="Q740">
        <v>0</v>
      </c>
      <c r="R740" t="s">
        <v>140</v>
      </c>
      <c r="S740" s="107">
        <v>42565</v>
      </c>
      <c r="T740" s="108">
        <f t="shared" si="11"/>
        <v>39.366666666666667</v>
      </c>
    </row>
    <row r="741" spans="1:20" x14ac:dyDescent="0.25">
      <c r="A741">
        <v>77</v>
      </c>
      <c r="B741" t="s">
        <v>139</v>
      </c>
      <c r="C741">
        <v>1</v>
      </c>
      <c r="D741">
        <v>62507</v>
      </c>
      <c r="E741">
        <v>243686</v>
      </c>
      <c r="F741">
        <v>18672</v>
      </c>
      <c r="G741" s="107">
        <v>41320</v>
      </c>
      <c r="H741">
        <v>0</v>
      </c>
      <c r="I741">
        <v>0</v>
      </c>
      <c r="J741">
        <v>0</v>
      </c>
      <c r="K741">
        <v>1</v>
      </c>
      <c r="L741">
        <v>1</v>
      </c>
      <c r="M741">
        <v>0</v>
      </c>
      <c r="N741">
        <v>1</v>
      </c>
      <c r="O741">
        <v>1</v>
      </c>
      <c r="P741">
        <v>0</v>
      </c>
      <c r="Q741">
        <v>0</v>
      </c>
      <c r="R741" t="s">
        <v>140</v>
      </c>
      <c r="S741" s="107">
        <v>42515</v>
      </c>
      <c r="T741" s="108">
        <f t="shared" si="11"/>
        <v>39.333333333333336</v>
      </c>
    </row>
    <row r="742" spans="1:20" x14ac:dyDescent="0.25">
      <c r="A742">
        <v>70</v>
      </c>
      <c r="B742" t="s">
        <v>141</v>
      </c>
      <c r="C742">
        <v>1</v>
      </c>
      <c r="F742">
        <v>217</v>
      </c>
      <c r="G742" s="107">
        <v>41078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 t="s">
        <v>140</v>
      </c>
      <c r="S742" s="107">
        <v>42275</v>
      </c>
      <c r="T742" s="108">
        <f t="shared" si="11"/>
        <v>39.333333333333336</v>
      </c>
    </row>
    <row r="743" spans="1:20" x14ac:dyDescent="0.25">
      <c r="A743">
        <v>73</v>
      </c>
      <c r="B743" t="s">
        <v>139</v>
      </c>
      <c r="C743">
        <v>0</v>
      </c>
      <c r="D743">
        <v>22369</v>
      </c>
      <c r="E743">
        <v>85376</v>
      </c>
      <c r="F743">
        <v>698</v>
      </c>
      <c r="G743" s="107">
        <v>40780</v>
      </c>
      <c r="H743">
        <v>0</v>
      </c>
      <c r="I743">
        <v>0</v>
      </c>
      <c r="J743">
        <v>0</v>
      </c>
      <c r="K743">
        <v>0</v>
      </c>
      <c r="L743">
        <v>1</v>
      </c>
      <c r="M743">
        <v>0</v>
      </c>
      <c r="N743">
        <v>0</v>
      </c>
      <c r="O743">
        <v>0</v>
      </c>
      <c r="P743">
        <v>1</v>
      </c>
      <c r="Q743">
        <v>0</v>
      </c>
      <c r="R743" t="s">
        <v>140</v>
      </c>
      <c r="S743" s="107">
        <v>41977</v>
      </c>
      <c r="T743" s="108">
        <f t="shared" si="11"/>
        <v>39.299999999999997</v>
      </c>
    </row>
    <row r="744" spans="1:20" x14ac:dyDescent="0.25">
      <c r="A744">
        <v>87</v>
      </c>
      <c r="B744" t="s">
        <v>139</v>
      </c>
      <c r="C744">
        <v>1</v>
      </c>
      <c r="F744">
        <v>87</v>
      </c>
      <c r="G744" s="107">
        <v>40788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 t="s">
        <v>140</v>
      </c>
      <c r="S744" s="107">
        <v>41984</v>
      </c>
      <c r="T744" s="108">
        <f t="shared" si="11"/>
        <v>39.299999999999997</v>
      </c>
    </row>
    <row r="745" spans="1:20" x14ac:dyDescent="0.25">
      <c r="A745">
        <v>69</v>
      </c>
      <c r="B745" t="s">
        <v>141</v>
      </c>
      <c r="C745">
        <v>1</v>
      </c>
      <c r="D745">
        <v>200</v>
      </c>
      <c r="E745">
        <v>518</v>
      </c>
      <c r="F745">
        <v>311</v>
      </c>
      <c r="G745" s="107">
        <v>41368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 t="s">
        <v>140</v>
      </c>
      <c r="S745" s="107">
        <v>42562</v>
      </c>
      <c r="T745" s="108">
        <f t="shared" si="11"/>
        <v>39.233333333333334</v>
      </c>
    </row>
    <row r="746" spans="1:20" x14ac:dyDescent="0.25">
      <c r="A746">
        <v>66</v>
      </c>
      <c r="B746" t="s">
        <v>141</v>
      </c>
      <c r="C746">
        <v>1</v>
      </c>
      <c r="D746">
        <v>1146</v>
      </c>
      <c r="E746">
        <v>6972</v>
      </c>
      <c r="F746">
        <v>382</v>
      </c>
      <c r="G746" s="107">
        <v>41385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1</v>
      </c>
      <c r="P746">
        <v>0</v>
      </c>
      <c r="Q746">
        <v>0</v>
      </c>
      <c r="R746" t="s">
        <v>140</v>
      </c>
      <c r="S746" s="107">
        <v>42578</v>
      </c>
      <c r="T746" s="108">
        <f t="shared" si="11"/>
        <v>39.200000000000003</v>
      </c>
    </row>
    <row r="747" spans="1:20" x14ac:dyDescent="0.25">
      <c r="A747">
        <v>74</v>
      </c>
      <c r="B747" t="s">
        <v>139</v>
      </c>
      <c r="C747">
        <v>1</v>
      </c>
      <c r="D747">
        <v>112289</v>
      </c>
      <c r="E747">
        <v>436705</v>
      </c>
      <c r="F747">
        <v>85930</v>
      </c>
      <c r="G747" s="107">
        <v>41384</v>
      </c>
      <c r="H747">
        <v>0</v>
      </c>
      <c r="I747">
        <v>0</v>
      </c>
      <c r="J747">
        <v>1</v>
      </c>
      <c r="K747">
        <v>0</v>
      </c>
      <c r="L747">
        <v>1</v>
      </c>
      <c r="M747">
        <v>0</v>
      </c>
      <c r="N747">
        <v>1</v>
      </c>
      <c r="O747">
        <v>0</v>
      </c>
      <c r="P747">
        <v>0</v>
      </c>
      <c r="Q747">
        <v>0</v>
      </c>
      <c r="R747" t="s">
        <v>140</v>
      </c>
      <c r="S747" s="107">
        <v>42577</v>
      </c>
      <c r="T747" s="108">
        <f t="shared" si="11"/>
        <v>39.200000000000003</v>
      </c>
    </row>
    <row r="748" spans="1:20" x14ac:dyDescent="0.25">
      <c r="A748">
        <v>56</v>
      </c>
      <c r="B748" t="s">
        <v>139</v>
      </c>
      <c r="C748">
        <v>1</v>
      </c>
      <c r="D748">
        <v>57</v>
      </c>
      <c r="E748">
        <v>202</v>
      </c>
      <c r="F748">
        <v>394</v>
      </c>
      <c r="G748" s="107">
        <v>41368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 t="s">
        <v>140</v>
      </c>
      <c r="S748" s="107">
        <v>42559</v>
      </c>
      <c r="T748" s="108">
        <f t="shared" si="11"/>
        <v>39.133333333333333</v>
      </c>
    </row>
    <row r="749" spans="1:20" x14ac:dyDescent="0.25">
      <c r="A749">
        <v>91</v>
      </c>
      <c r="B749" t="s">
        <v>141</v>
      </c>
      <c r="C749">
        <v>1</v>
      </c>
      <c r="D749">
        <v>2492</v>
      </c>
      <c r="E749">
        <v>6254</v>
      </c>
      <c r="G749" s="107">
        <v>40543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 t="s">
        <v>140</v>
      </c>
      <c r="S749" s="107">
        <v>41732</v>
      </c>
      <c r="T749" s="108">
        <f t="shared" si="11"/>
        <v>39.1</v>
      </c>
    </row>
    <row r="750" spans="1:20" x14ac:dyDescent="0.25">
      <c r="A750">
        <v>73</v>
      </c>
      <c r="B750" t="s">
        <v>139</v>
      </c>
      <c r="C750">
        <v>1</v>
      </c>
      <c r="D750">
        <v>555</v>
      </c>
      <c r="E750">
        <v>4400</v>
      </c>
      <c r="F750">
        <v>343</v>
      </c>
      <c r="G750" s="107">
        <v>41337</v>
      </c>
      <c r="H750">
        <v>0</v>
      </c>
      <c r="I750">
        <v>0</v>
      </c>
      <c r="J750">
        <v>1</v>
      </c>
      <c r="K750">
        <v>1</v>
      </c>
      <c r="L750">
        <v>1</v>
      </c>
      <c r="M750">
        <v>0</v>
      </c>
      <c r="N750">
        <v>0</v>
      </c>
      <c r="O750">
        <v>1</v>
      </c>
      <c r="P750">
        <v>0</v>
      </c>
      <c r="Q750">
        <v>0</v>
      </c>
      <c r="R750" t="s">
        <v>140</v>
      </c>
      <c r="S750" s="107">
        <v>42528</v>
      </c>
      <c r="T750" s="108">
        <f t="shared" si="11"/>
        <v>39.1</v>
      </c>
    </row>
    <row r="751" spans="1:20" x14ac:dyDescent="0.25">
      <c r="A751">
        <v>26</v>
      </c>
      <c r="B751" t="s">
        <v>141</v>
      </c>
      <c r="C751">
        <v>1</v>
      </c>
      <c r="D751">
        <v>734</v>
      </c>
      <c r="E751">
        <v>3069</v>
      </c>
      <c r="F751">
        <v>793</v>
      </c>
      <c r="G751" s="107">
        <v>41108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 t="s">
        <v>140</v>
      </c>
      <c r="S751" s="107">
        <v>42298</v>
      </c>
      <c r="T751" s="108">
        <f t="shared" si="11"/>
        <v>39.1</v>
      </c>
    </row>
    <row r="752" spans="1:20" x14ac:dyDescent="0.25">
      <c r="A752">
        <v>76</v>
      </c>
      <c r="B752" t="s">
        <v>141</v>
      </c>
      <c r="C752">
        <v>1</v>
      </c>
      <c r="D752">
        <v>356</v>
      </c>
      <c r="E752">
        <v>191</v>
      </c>
      <c r="F752">
        <v>336</v>
      </c>
      <c r="G752" s="107">
        <v>40749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 t="s">
        <v>140</v>
      </c>
      <c r="S752" s="107">
        <v>41939</v>
      </c>
      <c r="T752" s="108">
        <f t="shared" si="11"/>
        <v>39.06666666666667</v>
      </c>
    </row>
    <row r="753" spans="1:20" x14ac:dyDescent="0.25">
      <c r="A753">
        <v>50</v>
      </c>
      <c r="B753" t="s">
        <v>141</v>
      </c>
      <c r="C753">
        <v>1</v>
      </c>
      <c r="D753">
        <v>12841</v>
      </c>
      <c r="E753">
        <v>56238</v>
      </c>
      <c r="F753">
        <v>1427</v>
      </c>
      <c r="G753" s="107">
        <v>41386</v>
      </c>
      <c r="H753">
        <v>0</v>
      </c>
      <c r="I753">
        <v>0</v>
      </c>
      <c r="J753">
        <v>0</v>
      </c>
      <c r="K753">
        <v>1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 t="s">
        <v>140</v>
      </c>
      <c r="S753" s="107">
        <v>42572</v>
      </c>
      <c r="T753" s="108">
        <f t="shared" si="11"/>
        <v>38.966666666666669</v>
      </c>
    </row>
    <row r="754" spans="1:20" x14ac:dyDescent="0.25">
      <c r="A754">
        <v>82</v>
      </c>
      <c r="B754" t="s">
        <v>141</v>
      </c>
      <c r="C754">
        <v>1</v>
      </c>
      <c r="D754">
        <v>72</v>
      </c>
      <c r="E754">
        <v>202</v>
      </c>
      <c r="F754">
        <v>219</v>
      </c>
      <c r="G754" s="107">
        <v>41282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 t="s">
        <v>140</v>
      </c>
      <c r="S754" s="107">
        <v>42467</v>
      </c>
      <c r="T754" s="108">
        <f t="shared" si="11"/>
        <v>38.966666666666669</v>
      </c>
    </row>
    <row r="755" spans="1:20" x14ac:dyDescent="0.25">
      <c r="A755">
        <v>60</v>
      </c>
      <c r="B755" t="s">
        <v>141</v>
      </c>
      <c r="C755">
        <v>0</v>
      </c>
      <c r="D755">
        <v>197</v>
      </c>
      <c r="E755">
        <v>2500</v>
      </c>
      <c r="F755">
        <v>558</v>
      </c>
      <c r="G755" s="107">
        <v>40946</v>
      </c>
      <c r="H755">
        <v>0</v>
      </c>
      <c r="I755">
        <v>0</v>
      </c>
      <c r="J755">
        <v>1</v>
      </c>
      <c r="K755">
        <v>0</v>
      </c>
      <c r="L755">
        <v>1</v>
      </c>
      <c r="M755">
        <v>1</v>
      </c>
      <c r="N755">
        <v>1</v>
      </c>
      <c r="O755">
        <v>0</v>
      </c>
      <c r="P755">
        <v>1</v>
      </c>
      <c r="Q755">
        <v>1</v>
      </c>
      <c r="R755" t="s">
        <v>140</v>
      </c>
      <c r="S755" s="107">
        <v>42129</v>
      </c>
      <c r="T755" s="108">
        <f t="shared" si="11"/>
        <v>38.93333333333333</v>
      </c>
    </row>
    <row r="756" spans="1:20" x14ac:dyDescent="0.25">
      <c r="A756">
        <v>52</v>
      </c>
      <c r="B756" t="s">
        <v>139</v>
      </c>
      <c r="C756">
        <v>1</v>
      </c>
      <c r="D756">
        <v>0</v>
      </c>
      <c r="E756">
        <v>0</v>
      </c>
      <c r="F756">
        <v>336</v>
      </c>
      <c r="G756" s="107">
        <v>41380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 t="s">
        <v>140</v>
      </c>
      <c r="S756" s="107">
        <v>42565</v>
      </c>
      <c r="T756" s="108">
        <f t="shared" si="11"/>
        <v>38.93333333333333</v>
      </c>
    </row>
    <row r="757" spans="1:20" x14ac:dyDescent="0.25">
      <c r="A757">
        <v>73</v>
      </c>
      <c r="B757" t="s">
        <v>141</v>
      </c>
      <c r="C757">
        <v>1</v>
      </c>
      <c r="D757">
        <v>994</v>
      </c>
      <c r="E757">
        <v>6465</v>
      </c>
      <c r="F757">
        <v>175</v>
      </c>
      <c r="G757" s="107">
        <v>41164</v>
      </c>
      <c r="H757">
        <v>0</v>
      </c>
      <c r="I757">
        <v>1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 t="s">
        <v>140</v>
      </c>
      <c r="S757" s="107">
        <v>42347</v>
      </c>
      <c r="T757" s="108">
        <f t="shared" si="11"/>
        <v>38.9</v>
      </c>
    </row>
    <row r="758" spans="1:20" x14ac:dyDescent="0.25">
      <c r="A758">
        <v>72</v>
      </c>
      <c r="B758" t="s">
        <v>141</v>
      </c>
      <c r="C758">
        <v>1</v>
      </c>
      <c r="D758">
        <v>75111</v>
      </c>
      <c r="E758">
        <v>247479</v>
      </c>
      <c r="F758">
        <v>16570</v>
      </c>
      <c r="G758" s="107">
        <v>40869</v>
      </c>
      <c r="H758">
        <v>0</v>
      </c>
      <c r="I758">
        <v>0</v>
      </c>
      <c r="J758">
        <v>0</v>
      </c>
      <c r="K758">
        <v>1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 t="s">
        <v>140</v>
      </c>
      <c r="S758" s="107">
        <v>42053</v>
      </c>
      <c r="T758" s="108">
        <f t="shared" si="11"/>
        <v>38.866666666666667</v>
      </c>
    </row>
    <row r="759" spans="1:20" x14ac:dyDescent="0.25">
      <c r="A759">
        <v>63</v>
      </c>
      <c r="B759" t="s">
        <v>139</v>
      </c>
      <c r="C759">
        <v>1</v>
      </c>
      <c r="F759">
        <v>68</v>
      </c>
      <c r="G759" s="107">
        <v>40792</v>
      </c>
      <c r="H759">
        <v>0</v>
      </c>
      <c r="I759">
        <v>0</v>
      </c>
      <c r="J759">
        <v>0</v>
      </c>
      <c r="K759">
        <v>1</v>
      </c>
      <c r="L759">
        <v>0</v>
      </c>
      <c r="M759">
        <v>0</v>
      </c>
      <c r="N759">
        <v>0</v>
      </c>
      <c r="O759">
        <v>0</v>
      </c>
      <c r="P759">
        <v>1</v>
      </c>
      <c r="Q759">
        <v>0</v>
      </c>
      <c r="R759" t="s">
        <v>140</v>
      </c>
      <c r="S759" s="107">
        <v>41975</v>
      </c>
      <c r="T759" s="108">
        <f t="shared" si="11"/>
        <v>38.866666666666667</v>
      </c>
    </row>
    <row r="760" spans="1:20" x14ac:dyDescent="0.25">
      <c r="A760">
        <v>66</v>
      </c>
      <c r="B760" t="s">
        <v>139</v>
      </c>
      <c r="C760">
        <v>1</v>
      </c>
      <c r="D760">
        <v>1160</v>
      </c>
      <c r="E760">
        <v>10128</v>
      </c>
      <c r="F760">
        <v>1026</v>
      </c>
      <c r="G760" s="107">
        <v>40980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 t="s">
        <v>140</v>
      </c>
      <c r="S760" s="107">
        <v>42163</v>
      </c>
      <c r="T760" s="108">
        <f t="shared" si="11"/>
        <v>38.866666666666667</v>
      </c>
    </row>
    <row r="761" spans="1:20" x14ac:dyDescent="0.25">
      <c r="A761">
        <v>69</v>
      </c>
      <c r="B761" t="s">
        <v>141</v>
      </c>
      <c r="C761">
        <v>1</v>
      </c>
      <c r="D761">
        <v>325</v>
      </c>
      <c r="E761">
        <v>202</v>
      </c>
      <c r="F761">
        <v>423</v>
      </c>
      <c r="G761" s="107">
        <v>41376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 t="s">
        <v>140</v>
      </c>
      <c r="S761" s="107">
        <v>42558</v>
      </c>
      <c r="T761" s="108">
        <f t="shared" si="11"/>
        <v>38.833333333333336</v>
      </c>
    </row>
    <row r="762" spans="1:20" x14ac:dyDescent="0.25">
      <c r="A762">
        <v>36</v>
      </c>
      <c r="B762" t="s">
        <v>141</v>
      </c>
      <c r="C762">
        <v>1</v>
      </c>
      <c r="D762">
        <v>287</v>
      </c>
      <c r="E762">
        <v>4162</v>
      </c>
      <c r="F762">
        <v>208</v>
      </c>
      <c r="G762" s="107">
        <v>41383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 t="s">
        <v>140</v>
      </c>
      <c r="S762" s="107">
        <v>42564</v>
      </c>
      <c r="T762" s="108">
        <f t="shared" si="11"/>
        <v>38.799999999999997</v>
      </c>
    </row>
    <row r="763" spans="1:20" x14ac:dyDescent="0.25">
      <c r="A763">
        <v>57</v>
      </c>
      <c r="B763" t="s">
        <v>139</v>
      </c>
      <c r="C763">
        <v>1</v>
      </c>
      <c r="D763">
        <v>49877</v>
      </c>
      <c r="E763">
        <v>200340</v>
      </c>
      <c r="F763">
        <v>19774</v>
      </c>
      <c r="G763" s="107">
        <v>41337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1</v>
      </c>
      <c r="Q763">
        <v>0</v>
      </c>
      <c r="R763" t="s">
        <v>140</v>
      </c>
      <c r="S763" s="107">
        <v>42517</v>
      </c>
      <c r="T763" s="108">
        <f t="shared" si="11"/>
        <v>38.766666666666666</v>
      </c>
    </row>
    <row r="764" spans="1:20" x14ac:dyDescent="0.25">
      <c r="A764">
        <v>65</v>
      </c>
      <c r="B764" t="s">
        <v>139</v>
      </c>
      <c r="C764">
        <v>1</v>
      </c>
      <c r="D764">
        <v>1748</v>
      </c>
      <c r="E764">
        <v>17172</v>
      </c>
      <c r="F764">
        <v>175</v>
      </c>
      <c r="G764" s="107">
        <v>41393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1</v>
      </c>
      <c r="P764">
        <v>1</v>
      </c>
      <c r="Q764">
        <v>0</v>
      </c>
      <c r="R764" t="s">
        <v>140</v>
      </c>
      <c r="S764" s="107">
        <v>42572</v>
      </c>
      <c r="T764" s="108">
        <f t="shared" si="11"/>
        <v>38.733333333333334</v>
      </c>
    </row>
    <row r="765" spans="1:20" x14ac:dyDescent="0.25">
      <c r="A765">
        <v>68</v>
      </c>
      <c r="B765" t="s">
        <v>139</v>
      </c>
      <c r="C765">
        <v>1</v>
      </c>
      <c r="D765">
        <v>965</v>
      </c>
      <c r="E765">
        <v>5212</v>
      </c>
      <c r="F765">
        <v>790</v>
      </c>
      <c r="G765" s="107">
        <v>41170</v>
      </c>
      <c r="H765">
        <v>0</v>
      </c>
      <c r="I765">
        <v>0</v>
      </c>
      <c r="J765">
        <v>1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 t="s">
        <v>140</v>
      </c>
      <c r="S765" s="107">
        <v>42348</v>
      </c>
      <c r="T765" s="108">
        <f t="shared" si="11"/>
        <v>38.733333333333334</v>
      </c>
    </row>
    <row r="766" spans="1:20" x14ac:dyDescent="0.25">
      <c r="A766">
        <v>85</v>
      </c>
      <c r="B766" t="s">
        <v>139</v>
      </c>
      <c r="C766">
        <v>1</v>
      </c>
      <c r="D766">
        <v>0</v>
      </c>
      <c r="E766">
        <v>0</v>
      </c>
      <c r="F766">
        <v>224</v>
      </c>
      <c r="G766" s="107">
        <v>41402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 t="s">
        <v>140</v>
      </c>
      <c r="S766" s="107">
        <v>42579</v>
      </c>
      <c r="T766" s="108">
        <f t="shared" si="11"/>
        <v>38.666666666666664</v>
      </c>
    </row>
    <row r="767" spans="1:20" x14ac:dyDescent="0.25">
      <c r="A767">
        <v>53</v>
      </c>
      <c r="B767" t="s">
        <v>139</v>
      </c>
      <c r="C767">
        <v>1</v>
      </c>
      <c r="D767">
        <v>1062</v>
      </c>
      <c r="E767">
        <v>3169</v>
      </c>
      <c r="F767">
        <v>675</v>
      </c>
      <c r="G767" s="107">
        <v>40701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1</v>
      </c>
      <c r="Q767">
        <v>0</v>
      </c>
      <c r="R767" t="s">
        <v>140</v>
      </c>
      <c r="S767" s="107">
        <v>41877</v>
      </c>
      <c r="T767" s="108">
        <f t="shared" si="11"/>
        <v>38.633333333333333</v>
      </c>
    </row>
    <row r="768" spans="1:20" x14ac:dyDescent="0.25">
      <c r="A768">
        <v>69</v>
      </c>
      <c r="B768" t="s">
        <v>141</v>
      </c>
      <c r="C768">
        <v>1</v>
      </c>
      <c r="D768">
        <v>536</v>
      </c>
      <c r="E768">
        <v>2613</v>
      </c>
      <c r="F768">
        <v>511</v>
      </c>
      <c r="G768" s="107">
        <v>41250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 t="s">
        <v>140</v>
      </c>
      <c r="S768" s="107">
        <v>42426</v>
      </c>
      <c r="T768" s="108">
        <f t="shared" si="11"/>
        <v>38.633333333333333</v>
      </c>
    </row>
    <row r="769" spans="1:20" x14ac:dyDescent="0.25">
      <c r="A769">
        <v>66</v>
      </c>
      <c r="B769" t="s">
        <v>139</v>
      </c>
      <c r="C769">
        <v>1</v>
      </c>
      <c r="D769">
        <v>1051</v>
      </c>
      <c r="E769">
        <v>7676</v>
      </c>
      <c r="F769">
        <v>218</v>
      </c>
      <c r="G769" s="107">
        <v>41348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1</v>
      </c>
      <c r="R769" t="s">
        <v>140</v>
      </c>
      <c r="S769" s="107">
        <v>42524</v>
      </c>
      <c r="T769" s="108">
        <f t="shared" si="11"/>
        <v>38.6</v>
      </c>
    </row>
    <row r="770" spans="1:20" x14ac:dyDescent="0.25">
      <c r="A770">
        <v>60</v>
      </c>
      <c r="B770" t="s">
        <v>141</v>
      </c>
      <c r="C770">
        <v>1</v>
      </c>
      <c r="F770">
        <v>376</v>
      </c>
      <c r="G770" s="107">
        <v>40702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 t="s">
        <v>140</v>
      </c>
      <c r="S770" s="107">
        <v>41877</v>
      </c>
      <c r="T770" s="108">
        <f t="shared" ref="T770:T833" si="12">DAYS360(G770, S770)/30</f>
        <v>38.6</v>
      </c>
    </row>
    <row r="771" spans="1:20" x14ac:dyDescent="0.25">
      <c r="A771">
        <v>79</v>
      </c>
      <c r="B771" t="s">
        <v>139</v>
      </c>
      <c r="C771">
        <v>0</v>
      </c>
      <c r="D771">
        <v>25365</v>
      </c>
      <c r="E771">
        <v>109255</v>
      </c>
      <c r="F771">
        <v>18030</v>
      </c>
      <c r="G771" s="107">
        <v>41393</v>
      </c>
      <c r="H771">
        <v>0</v>
      </c>
      <c r="I771">
        <v>0</v>
      </c>
      <c r="J771">
        <v>1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1</v>
      </c>
      <c r="Q771">
        <v>0</v>
      </c>
      <c r="R771" t="s">
        <v>140</v>
      </c>
      <c r="S771" s="107">
        <v>42565</v>
      </c>
      <c r="T771" s="108">
        <f t="shared" si="12"/>
        <v>38.5</v>
      </c>
    </row>
    <row r="772" spans="1:20" x14ac:dyDescent="0.25">
      <c r="A772">
        <v>75</v>
      </c>
      <c r="B772" t="s">
        <v>139</v>
      </c>
      <c r="C772">
        <v>1</v>
      </c>
      <c r="D772">
        <v>155</v>
      </c>
      <c r="E772">
        <v>202</v>
      </c>
      <c r="F772">
        <v>662</v>
      </c>
      <c r="G772" s="107">
        <v>41390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 t="s">
        <v>140</v>
      </c>
      <c r="S772" s="107">
        <v>42562</v>
      </c>
      <c r="T772" s="108">
        <f t="shared" si="12"/>
        <v>38.5</v>
      </c>
    </row>
    <row r="773" spans="1:20" x14ac:dyDescent="0.25">
      <c r="A773">
        <v>47</v>
      </c>
      <c r="B773" t="s">
        <v>139</v>
      </c>
      <c r="C773">
        <v>0</v>
      </c>
      <c r="D773">
        <v>863</v>
      </c>
      <c r="E773">
        <v>8286</v>
      </c>
      <c r="F773">
        <v>749</v>
      </c>
      <c r="G773" s="107">
        <v>41038</v>
      </c>
      <c r="H773">
        <v>0</v>
      </c>
      <c r="I773">
        <v>0</v>
      </c>
      <c r="J773">
        <v>1</v>
      </c>
      <c r="K773">
        <v>1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 t="s">
        <v>140</v>
      </c>
      <c r="S773" s="107">
        <v>42208</v>
      </c>
      <c r="T773" s="108">
        <f t="shared" si="12"/>
        <v>38.466666666666669</v>
      </c>
    </row>
    <row r="774" spans="1:20" x14ac:dyDescent="0.25">
      <c r="A774">
        <v>54</v>
      </c>
      <c r="B774" t="s">
        <v>139</v>
      </c>
      <c r="C774">
        <v>1</v>
      </c>
      <c r="F774">
        <v>218</v>
      </c>
      <c r="G774" s="107">
        <v>40763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 t="s">
        <v>140</v>
      </c>
      <c r="S774" s="107">
        <v>41934</v>
      </c>
      <c r="T774" s="108">
        <f t="shared" si="12"/>
        <v>38.466666666666669</v>
      </c>
    </row>
    <row r="775" spans="1:20" x14ac:dyDescent="0.25">
      <c r="A775">
        <v>66</v>
      </c>
      <c r="B775" t="s">
        <v>139</v>
      </c>
      <c r="C775">
        <v>1</v>
      </c>
      <c r="F775">
        <v>170</v>
      </c>
      <c r="G775" s="107">
        <v>40609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0</v>
      </c>
      <c r="P775">
        <v>0</v>
      </c>
      <c r="Q775">
        <v>0</v>
      </c>
      <c r="R775" t="s">
        <v>140</v>
      </c>
      <c r="S775" s="107">
        <v>41780</v>
      </c>
      <c r="T775" s="108">
        <f t="shared" si="12"/>
        <v>38.466666666666669</v>
      </c>
    </row>
    <row r="776" spans="1:20" x14ac:dyDescent="0.25">
      <c r="A776">
        <v>58</v>
      </c>
      <c r="B776" t="s">
        <v>139</v>
      </c>
      <c r="C776">
        <v>0</v>
      </c>
      <c r="D776">
        <v>100737</v>
      </c>
      <c r="E776">
        <v>397329</v>
      </c>
      <c r="F776">
        <v>56277</v>
      </c>
      <c r="G776" s="107">
        <v>41333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1</v>
      </c>
      <c r="Q776">
        <v>0</v>
      </c>
      <c r="R776" t="s">
        <v>140</v>
      </c>
      <c r="S776" s="107">
        <v>42503</v>
      </c>
      <c r="T776" s="108">
        <f t="shared" si="12"/>
        <v>38.43333333333333</v>
      </c>
    </row>
    <row r="777" spans="1:20" x14ac:dyDescent="0.25">
      <c r="A777">
        <v>26</v>
      </c>
      <c r="B777" t="s">
        <v>141</v>
      </c>
      <c r="C777">
        <v>1</v>
      </c>
      <c r="D777">
        <v>734</v>
      </c>
      <c r="E777">
        <v>3069</v>
      </c>
      <c r="F777">
        <v>665</v>
      </c>
      <c r="G777" s="107">
        <v>41136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 t="s">
        <v>140</v>
      </c>
      <c r="S777" s="107">
        <v>42305</v>
      </c>
      <c r="T777" s="108">
        <f t="shared" si="12"/>
        <v>38.43333333333333</v>
      </c>
    </row>
    <row r="778" spans="1:20" x14ac:dyDescent="0.25">
      <c r="A778">
        <v>67</v>
      </c>
      <c r="B778" t="s">
        <v>139</v>
      </c>
      <c r="C778">
        <v>1</v>
      </c>
      <c r="D778">
        <v>711</v>
      </c>
      <c r="E778">
        <v>4857</v>
      </c>
      <c r="F778">
        <v>582</v>
      </c>
      <c r="G778" s="107">
        <v>40763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1</v>
      </c>
      <c r="Q778">
        <v>0</v>
      </c>
      <c r="R778" t="s">
        <v>140</v>
      </c>
      <c r="S778" s="107">
        <v>41933</v>
      </c>
      <c r="T778" s="108">
        <f t="shared" si="12"/>
        <v>38.43333333333333</v>
      </c>
    </row>
    <row r="779" spans="1:20" x14ac:dyDescent="0.25">
      <c r="A779">
        <v>78</v>
      </c>
      <c r="B779" t="s">
        <v>141</v>
      </c>
      <c r="C779">
        <v>1</v>
      </c>
      <c r="D779">
        <v>627</v>
      </c>
      <c r="E779">
        <v>1672</v>
      </c>
      <c r="F779">
        <v>492</v>
      </c>
      <c r="G779" s="107">
        <v>41065</v>
      </c>
      <c r="H779">
        <v>0</v>
      </c>
      <c r="I779">
        <v>0</v>
      </c>
      <c r="J779">
        <v>0</v>
      </c>
      <c r="K779">
        <v>1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 t="s">
        <v>140</v>
      </c>
      <c r="S779" s="107">
        <v>42234</v>
      </c>
      <c r="T779" s="108">
        <f t="shared" si="12"/>
        <v>38.43333333333333</v>
      </c>
    </row>
    <row r="780" spans="1:20" x14ac:dyDescent="0.25">
      <c r="A780">
        <v>71</v>
      </c>
      <c r="B780" t="s">
        <v>141</v>
      </c>
      <c r="C780">
        <v>1</v>
      </c>
      <c r="D780">
        <v>886</v>
      </c>
      <c r="E780">
        <v>2959</v>
      </c>
      <c r="F780">
        <v>492</v>
      </c>
      <c r="G780" s="107">
        <v>41177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 t="s">
        <v>140</v>
      </c>
      <c r="S780" s="107">
        <v>42346</v>
      </c>
      <c r="T780" s="108">
        <f t="shared" si="12"/>
        <v>38.43333333333333</v>
      </c>
    </row>
    <row r="781" spans="1:20" x14ac:dyDescent="0.25">
      <c r="A781">
        <v>52</v>
      </c>
      <c r="B781" t="s">
        <v>139</v>
      </c>
      <c r="C781">
        <v>1</v>
      </c>
      <c r="D781">
        <v>172</v>
      </c>
      <c r="E781">
        <v>1983</v>
      </c>
      <c r="F781">
        <v>648</v>
      </c>
      <c r="G781" s="107">
        <v>41313</v>
      </c>
      <c r="H781">
        <v>0</v>
      </c>
      <c r="I781">
        <v>0</v>
      </c>
      <c r="J781">
        <v>1</v>
      </c>
      <c r="K781">
        <v>0</v>
      </c>
      <c r="L781">
        <v>1</v>
      </c>
      <c r="M781">
        <v>0</v>
      </c>
      <c r="N781">
        <v>0</v>
      </c>
      <c r="O781">
        <v>0</v>
      </c>
      <c r="P781">
        <v>0</v>
      </c>
      <c r="Q781">
        <v>0</v>
      </c>
      <c r="R781" t="s">
        <v>140</v>
      </c>
      <c r="S781" s="107">
        <v>42481</v>
      </c>
      <c r="T781" s="108">
        <f t="shared" si="12"/>
        <v>38.43333333333333</v>
      </c>
    </row>
    <row r="782" spans="1:20" x14ac:dyDescent="0.25">
      <c r="A782">
        <v>58</v>
      </c>
      <c r="B782" t="s">
        <v>139</v>
      </c>
      <c r="C782">
        <v>1</v>
      </c>
      <c r="D782">
        <v>183</v>
      </c>
      <c r="E782">
        <v>1073</v>
      </c>
      <c r="F782">
        <v>462</v>
      </c>
      <c r="G782" s="107">
        <v>40638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 t="s">
        <v>140</v>
      </c>
      <c r="S782" s="107">
        <v>41807</v>
      </c>
      <c r="T782" s="108">
        <f t="shared" si="12"/>
        <v>38.4</v>
      </c>
    </row>
    <row r="783" spans="1:20" x14ac:dyDescent="0.25">
      <c r="A783">
        <v>74</v>
      </c>
      <c r="B783" t="s">
        <v>139</v>
      </c>
      <c r="C783">
        <v>1</v>
      </c>
      <c r="D783">
        <v>2411</v>
      </c>
      <c r="E783">
        <v>7543</v>
      </c>
      <c r="F783">
        <v>365</v>
      </c>
      <c r="G783" s="107">
        <v>41311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1</v>
      </c>
      <c r="P783">
        <v>0</v>
      </c>
      <c r="Q783">
        <v>0</v>
      </c>
      <c r="R783" t="s">
        <v>140</v>
      </c>
      <c r="S783" s="107">
        <v>42478</v>
      </c>
      <c r="T783" s="108">
        <f t="shared" si="12"/>
        <v>38.4</v>
      </c>
    </row>
    <row r="784" spans="1:20" x14ac:dyDescent="0.25">
      <c r="A784">
        <v>23</v>
      </c>
      <c r="B784" t="s">
        <v>141</v>
      </c>
      <c r="C784">
        <v>1</v>
      </c>
      <c r="D784">
        <v>1169</v>
      </c>
      <c r="E784">
        <v>2995</v>
      </c>
      <c r="F784">
        <v>793</v>
      </c>
      <c r="G784" s="107">
        <v>41395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 t="s">
        <v>140</v>
      </c>
      <c r="S784" s="107">
        <v>42564</v>
      </c>
      <c r="T784" s="108">
        <f t="shared" si="12"/>
        <v>38.4</v>
      </c>
    </row>
    <row r="785" spans="1:20" x14ac:dyDescent="0.25">
      <c r="A785">
        <v>43</v>
      </c>
      <c r="B785" t="s">
        <v>139</v>
      </c>
      <c r="C785">
        <v>0</v>
      </c>
      <c r="D785">
        <v>3744</v>
      </c>
      <c r="E785">
        <v>39496</v>
      </c>
      <c r="G785" s="107">
        <v>41395</v>
      </c>
      <c r="H785">
        <v>0</v>
      </c>
      <c r="I785">
        <v>0</v>
      </c>
      <c r="J785">
        <v>1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 t="s">
        <v>140</v>
      </c>
      <c r="S785" s="107">
        <v>42563</v>
      </c>
      <c r="T785" s="108">
        <f t="shared" si="12"/>
        <v>38.366666666666667</v>
      </c>
    </row>
    <row r="786" spans="1:20" x14ac:dyDescent="0.25">
      <c r="A786">
        <v>53</v>
      </c>
      <c r="B786" t="s">
        <v>139</v>
      </c>
      <c r="C786">
        <v>1</v>
      </c>
      <c r="D786">
        <v>573</v>
      </c>
      <c r="E786">
        <v>1596</v>
      </c>
      <c r="F786">
        <v>139</v>
      </c>
      <c r="G786" s="107">
        <v>40848</v>
      </c>
      <c r="H786">
        <v>0</v>
      </c>
      <c r="I786">
        <v>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1</v>
      </c>
      <c r="Q786">
        <v>0</v>
      </c>
      <c r="R786" t="s">
        <v>140</v>
      </c>
      <c r="S786" s="107">
        <v>42016</v>
      </c>
      <c r="T786" s="108">
        <f t="shared" si="12"/>
        <v>38.366666666666667</v>
      </c>
    </row>
    <row r="787" spans="1:20" x14ac:dyDescent="0.25">
      <c r="A787">
        <v>73</v>
      </c>
      <c r="B787" t="s">
        <v>141</v>
      </c>
      <c r="C787">
        <v>0</v>
      </c>
      <c r="D787">
        <v>606</v>
      </c>
      <c r="E787">
        <v>1202</v>
      </c>
      <c r="F787">
        <v>551</v>
      </c>
      <c r="G787" s="107">
        <v>41128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 t="s">
        <v>140</v>
      </c>
      <c r="S787" s="107">
        <v>42293</v>
      </c>
      <c r="T787" s="108">
        <f t="shared" si="12"/>
        <v>38.299999999999997</v>
      </c>
    </row>
    <row r="788" spans="1:20" x14ac:dyDescent="0.25">
      <c r="A788">
        <v>27</v>
      </c>
      <c r="B788" t="s">
        <v>139</v>
      </c>
      <c r="C788">
        <v>1</v>
      </c>
      <c r="D788">
        <v>0</v>
      </c>
      <c r="E788">
        <v>0</v>
      </c>
      <c r="F788">
        <v>373</v>
      </c>
      <c r="G788" s="107">
        <v>41414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 t="s">
        <v>140</v>
      </c>
      <c r="S788" s="107">
        <v>42580</v>
      </c>
      <c r="T788" s="108">
        <f t="shared" si="12"/>
        <v>38.299999999999997</v>
      </c>
    </row>
    <row r="789" spans="1:20" x14ac:dyDescent="0.25">
      <c r="A789">
        <v>76</v>
      </c>
      <c r="B789" t="s">
        <v>141</v>
      </c>
      <c r="C789">
        <v>0</v>
      </c>
      <c r="D789">
        <v>210</v>
      </c>
      <c r="E789">
        <v>2723</v>
      </c>
      <c r="F789">
        <v>281</v>
      </c>
      <c r="G789" s="107">
        <v>41411</v>
      </c>
      <c r="H789">
        <v>0</v>
      </c>
      <c r="I789">
        <v>0</v>
      </c>
      <c r="J789">
        <v>0</v>
      </c>
      <c r="K789">
        <v>1</v>
      </c>
      <c r="L789">
        <v>1</v>
      </c>
      <c r="M789">
        <v>0</v>
      </c>
      <c r="N789">
        <v>1</v>
      </c>
      <c r="O789">
        <v>0</v>
      </c>
      <c r="P789">
        <v>1</v>
      </c>
      <c r="Q789">
        <v>0</v>
      </c>
      <c r="R789" t="s">
        <v>140</v>
      </c>
      <c r="S789" s="107">
        <v>42576</v>
      </c>
      <c r="T789" s="108">
        <f t="shared" si="12"/>
        <v>38.266666666666666</v>
      </c>
    </row>
    <row r="790" spans="1:20" x14ac:dyDescent="0.25">
      <c r="A790">
        <v>71</v>
      </c>
      <c r="B790" t="s">
        <v>139</v>
      </c>
      <c r="C790">
        <v>1</v>
      </c>
      <c r="D790">
        <v>0</v>
      </c>
      <c r="E790">
        <v>0</v>
      </c>
      <c r="F790">
        <v>224</v>
      </c>
      <c r="G790" s="107">
        <v>41408</v>
      </c>
      <c r="H790">
        <v>0</v>
      </c>
      <c r="I790">
        <v>0</v>
      </c>
      <c r="J790">
        <v>0</v>
      </c>
      <c r="K790">
        <v>1</v>
      </c>
      <c r="L790">
        <v>0</v>
      </c>
      <c r="M790">
        <v>0</v>
      </c>
      <c r="N790">
        <v>0</v>
      </c>
      <c r="O790">
        <v>0</v>
      </c>
      <c r="P790">
        <v>1</v>
      </c>
      <c r="Q790">
        <v>0</v>
      </c>
      <c r="R790" t="s">
        <v>140</v>
      </c>
      <c r="S790" s="107">
        <v>42573</v>
      </c>
      <c r="T790" s="108">
        <f t="shared" si="12"/>
        <v>38.266666666666666</v>
      </c>
    </row>
    <row r="791" spans="1:20" x14ac:dyDescent="0.25">
      <c r="A791">
        <v>64</v>
      </c>
      <c r="B791" t="s">
        <v>141</v>
      </c>
      <c r="C791">
        <v>1</v>
      </c>
      <c r="D791">
        <v>0</v>
      </c>
      <c r="E791">
        <v>0</v>
      </c>
      <c r="F791">
        <v>202</v>
      </c>
      <c r="G791" s="107">
        <v>41107</v>
      </c>
      <c r="H791">
        <v>0</v>
      </c>
      <c r="I791">
        <v>1</v>
      </c>
      <c r="J791">
        <v>1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 t="s">
        <v>140</v>
      </c>
      <c r="S791" s="107">
        <v>42270</v>
      </c>
      <c r="T791" s="108">
        <f t="shared" si="12"/>
        <v>38.200000000000003</v>
      </c>
    </row>
    <row r="792" spans="1:20" x14ac:dyDescent="0.25">
      <c r="A792">
        <v>46</v>
      </c>
      <c r="B792" t="s">
        <v>141</v>
      </c>
      <c r="C792">
        <v>1</v>
      </c>
      <c r="D792">
        <v>218</v>
      </c>
      <c r="E792">
        <v>2411</v>
      </c>
      <c r="F792">
        <v>913</v>
      </c>
      <c r="G792" s="107">
        <v>41373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 t="s">
        <v>140</v>
      </c>
      <c r="S792" s="107">
        <v>42535</v>
      </c>
      <c r="T792" s="108">
        <f t="shared" si="12"/>
        <v>38.166666666666664</v>
      </c>
    </row>
    <row r="793" spans="1:20" x14ac:dyDescent="0.25">
      <c r="A793">
        <v>90</v>
      </c>
      <c r="B793" t="s">
        <v>139</v>
      </c>
      <c r="C793">
        <v>0</v>
      </c>
      <c r="D793">
        <v>979</v>
      </c>
      <c r="E793">
        <v>8871</v>
      </c>
      <c r="F793">
        <v>410</v>
      </c>
      <c r="G793" s="107">
        <v>41389</v>
      </c>
      <c r="H793">
        <v>0</v>
      </c>
      <c r="I793">
        <v>0</v>
      </c>
      <c r="J793">
        <v>0</v>
      </c>
      <c r="K793">
        <v>1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 t="s">
        <v>140</v>
      </c>
      <c r="S793" s="107">
        <v>42550</v>
      </c>
      <c r="T793" s="108">
        <f t="shared" si="12"/>
        <v>38.133333333333333</v>
      </c>
    </row>
    <row r="794" spans="1:20" x14ac:dyDescent="0.25">
      <c r="A794">
        <v>69</v>
      </c>
      <c r="B794" t="s">
        <v>141</v>
      </c>
      <c r="C794">
        <v>1</v>
      </c>
      <c r="D794">
        <v>198</v>
      </c>
      <c r="E794">
        <v>2659</v>
      </c>
      <c r="F794">
        <v>281</v>
      </c>
      <c r="G794" s="107">
        <v>41418</v>
      </c>
      <c r="H794">
        <v>0</v>
      </c>
      <c r="I794">
        <v>0</v>
      </c>
      <c r="J794">
        <v>1</v>
      </c>
      <c r="K794">
        <v>0</v>
      </c>
      <c r="L794">
        <v>0</v>
      </c>
      <c r="M794">
        <v>0</v>
      </c>
      <c r="N794">
        <v>0</v>
      </c>
      <c r="O794">
        <v>1</v>
      </c>
      <c r="P794">
        <v>0</v>
      </c>
      <c r="Q794">
        <v>0</v>
      </c>
      <c r="R794" t="s">
        <v>140</v>
      </c>
      <c r="S794" s="107">
        <v>42578</v>
      </c>
      <c r="T794" s="108">
        <f t="shared" si="12"/>
        <v>38.1</v>
      </c>
    </row>
    <row r="795" spans="1:20" x14ac:dyDescent="0.25">
      <c r="A795">
        <v>83</v>
      </c>
      <c r="B795" t="s">
        <v>141</v>
      </c>
      <c r="C795">
        <v>1</v>
      </c>
      <c r="D795">
        <v>72</v>
      </c>
      <c r="E795">
        <v>537</v>
      </c>
      <c r="F795">
        <v>325</v>
      </c>
      <c r="G795" s="107">
        <v>40739</v>
      </c>
      <c r="H795">
        <v>0</v>
      </c>
      <c r="I795">
        <v>0</v>
      </c>
      <c r="J795">
        <v>0</v>
      </c>
      <c r="K795">
        <v>0</v>
      </c>
      <c r="L795">
        <v>1</v>
      </c>
      <c r="M795">
        <v>0</v>
      </c>
      <c r="N795">
        <v>0</v>
      </c>
      <c r="O795">
        <v>0</v>
      </c>
      <c r="P795">
        <v>0</v>
      </c>
      <c r="Q795">
        <v>0</v>
      </c>
      <c r="R795" t="s">
        <v>140</v>
      </c>
      <c r="S795" s="107">
        <v>41900</v>
      </c>
      <c r="T795" s="108">
        <f t="shared" si="12"/>
        <v>38.1</v>
      </c>
    </row>
    <row r="796" spans="1:20" x14ac:dyDescent="0.25">
      <c r="A796">
        <v>70</v>
      </c>
      <c r="B796" t="s">
        <v>141</v>
      </c>
      <c r="C796">
        <v>1</v>
      </c>
      <c r="D796">
        <v>313</v>
      </c>
      <c r="E796">
        <v>202</v>
      </c>
      <c r="F796">
        <v>295</v>
      </c>
      <c r="G796" s="107">
        <v>41414</v>
      </c>
      <c r="H796">
        <v>0</v>
      </c>
      <c r="I796">
        <v>1</v>
      </c>
      <c r="J796">
        <v>0</v>
      </c>
      <c r="K796">
        <v>0</v>
      </c>
      <c r="L796">
        <v>1</v>
      </c>
      <c r="M796">
        <v>0</v>
      </c>
      <c r="N796">
        <v>0</v>
      </c>
      <c r="O796">
        <v>0</v>
      </c>
      <c r="P796">
        <v>1</v>
      </c>
      <c r="Q796">
        <v>0</v>
      </c>
      <c r="R796" t="s">
        <v>140</v>
      </c>
      <c r="S796" s="107">
        <v>42572</v>
      </c>
      <c r="T796" s="108">
        <f t="shared" si="12"/>
        <v>38.033333333333331</v>
      </c>
    </row>
    <row r="797" spans="1:20" x14ac:dyDescent="0.25">
      <c r="A797">
        <v>74</v>
      </c>
      <c r="B797" t="s">
        <v>139</v>
      </c>
      <c r="C797">
        <v>1</v>
      </c>
      <c r="D797">
        <v>0</v>
      </c>
      <c r="E797">
        <v>0</v>
      </c>
      <c r="G797" s="107">
        <v>41330</v>
      </c>
      <c r="H797">
        <v>0</v>
      </c>
      <c r="I797">
        <v>0</v>
      </c>
      <c r="J797">
        <v>0</v>
      </c>
      <c r="K797">
        <v>1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 t="s">
        <v>140</v>
      </c>
      <c r="S797" s="107">
        <v>42485</v>
      </c>
      <c r="T797" s="108">
        <f t="shared" si="12"/>
        <v>38</v>
      </c>
    </row>
    <row r="798" spans="1:20" x14ac:dyDescent="0.25">
      <c r="A798">
        <v>74</v>
      </c>
      <c r="B798" t="s">
        <v>139</v>
      </c>
      <c r="C798">
        <v>1</v>
      </c>
      <c r="F798">
        <v>241</v>
      </c>
      <c r="G798" s="107">
        <v>40595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1</v>
      </c>
      <c r="P798">
        <v>0</v>
      </c>
      <c r="Q798">
        <v>0</v>
      </c>
      <c r="R798" t="s">
        <v>140</v>
      </c>
      <c r="S798" s="107">
        <v>41750</v>
      </c>
      <c r="T798" s="108">
        <f t="shared" si="12"/>
        <v>38</v>
      </c>
    </row>
    <row r="799" spans="1:20" x14ac:dyDescent="0.25">
      <c r="A799">
        <v>63</v>
      </c>
      <c r="B799" t="s">
        <v>139</v>
      </c>
      <c r="C799">
        <v>1</v>
      </c>
      <c r="D799">
        <v>208</v>
      </c>
      <c r="E799">
        <v>2717</v>
      </c>
      <c r="F799">
        <v>281</v>
      </c>
      <c r="G799" s="107">
        <v>41330</v>
      </c>
      <c r="H799">
        <v>0</v>
      </c>
      <c r="I799">
        <v>0</v>
      </c>
      <c r="J799">
        <v>1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1</v>
      </c>
      <c r="Q799">
        <v>0</v>
      </c>
      <c r="R799" t="s">
        <v>140</v>
      </c>
      <c r="S799" s="107">
        <v>42485</v>
      </c>
      <c r="T799" s="108">
        <f t="shared" si="12"/>
        <v>38</v>
      </c>
    </row>
    <row r="800" spans="1:20" x14ac:dyDescent="0.25">
      <c r="A800">
        <v>46</v>
      </c>
      <c r="B800" t="s">
        <v>139</v>
      </c>
      <c r="C800">
        <v>1</v>
      </c>
      <c r="D800">
        <v>350</v>
      </c>
      <c r="E800">
        <v>2583</v>
      </c>
      <c r="G800" s="107">
        <v>41425</v>
      </c>
      <c r="H800">
        <v>0</v>
      </c>
      <c r="I800">
        <v>0</v>
      </c>
      <c r="J800">
        <v>0</v>
      </c>
      <c r="K800">
        <v>1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 t="s">
        <v>140</v>
      </c>
      <c r="S800" s="107">
        <v>42580</v>
      </c>
      <c r="T800" s="108">
        <f t="shared" si="12"/>
        <v>37.966666666666669</v>
      </c>
    </row>
    <row r="801" spans="1:20" x14ac:dyDescent="0.25">
      <c r="A801">
        <v>72</v>
      </c>
      <c r="B801" t="s">
        <v>139</v>
      </c>
      <c r="C801">
        <v>1</v>
      </c>
      <c r="F801">
        <v>146</v>
      </c>
      <c r="G801" s="107">
        <v>40714</v>
      </c>
      <c r="H801">
        <v>0</v>
      </c>
      <c r="I801">
        <v>0</v>
      </c>
      <c r="J801">
        <v>0</v>
      </c>
      <c r="K801">
        <v>0</v>
      </c>
      <c r="L801">
        <v>1</v>
      </c>
      <c r="M801">
        <v>0</v>
      </c>
      <c r="N801">
        <v>1</v>
      </c>
      <c r="O801">
        <v>1</v>
      </c>
      <c r="P801">
        <v>1</v>
      </c>
      <c r="Q801">
        <v>0</v>
      </c>
      <c r="R801" t="s">
        <v>140</v>
      </c>
      <c r="S801" s="107">
        <v>41870</v>
      </c>
      <c r="T801" s="108">
        <f t="shared" si="12"/>
        <v>37.966666666666669</v>
      </c>
    </row>
    <row r="802" spans="1:20" x14ac:dyDescent="0.25">
      <c r="A802">
        <v>57</v>
      </c>
      <c r="B802" t="s">
        <v>139</v>
      </c>
      <c r="C802">
        <v>1</v>
      </c>
      <c r="D802">
        <v>555</v>
      </c>
      <c r="E802">
        <v>7929</v>
      </c>
      <c r="F802">
        <v>603</v>
      </c>
      <c r="G802" s="107">
        <v>41422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  <c r="P802">
        <v>0</v>
      </c>
      <c r="Q802">
        <v>0</v>
      </c>
      <c r="R802" t="s">
        <v>140</v>
      </c>
      <c r="S802" s="107">
        <v>42578</v>
      </c>
      <c r="T802" s="108">
        <f t="shared" si="12"/>
        <v>37.966666666666669</v>
      </c>
    </row>
    <row r="803" spans="1:20" x14ac:dyDescent="0.25">
      <c r="A803">
        <v>83</v>
      </c>
      <c r="B803" t="s">
        <v>139</v>
      </c>
      <c r="C803">
        <v>1</v>
      </c>
      <c r="D803">
        <v>82492</v>
      </c>
      <c r="E803">
        <v>296687</v>
      </c>
      <c r="F803">
        <v>15789</v>
      </c>
      <c r="G803" s="107">
        <v>40922</v>
      </c>
      <c r="H803">
        <v>0</v>
      </c>
      <c r="I803">
        <v>0</v>
      </c>
      <c r="J803">
        <v>0</v>
      </c>
      <c r="K803">
        <v>0</v>
      </c>
      <c r="L803">
        <v>1</v>
      </c>
      <c r="M803">
        <v>0</v>
      </c>
      <c r="N803">
        <v>0</v>
      </c>
      <c r="O803">
        <v>0</v>
      </c>
      <c r="P803">
        <v>0</v>
      </c>
      <c r="Q803">
        <v>0</v>
      </c>
      <c r="R803" t="s">
        <v>140</v>
      </c>
      <c r="S803" s="107">
        <v>42075</v>
      </c>
      <c r="T803" s="108">
        <f t="shared" si="12"/>
        <v>37.93333333333333</v>
      </c>
    </row>
    <row r="804" spans="1:20" x14ac:dyDescent="0.25">
      <c r="A804">
        <v>54</v>
      </c>
      <c r="B804" t="s">
        <v>139</v>
      </c>
      <c r="C804">
        <v>1</v>
      </c>
      <c r="D804">
        <v>12</v>
      </c>
      <c r="E804">
        <v>180</v>
      </c>
      <c r="G804" s="107">
        <v>41425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1</v>
      </c>
      <c r="Q804">
        <v>0</v>
      </c>
      <c r="R804" t="s">
        <v>140</v>
      </c>
      <c r="S804" s="107">
        <v>42578</v>
      </c>
      <c r="T804" s="108">
        <f t="shared" si="12"/>
        <v>37.9</v>
      </c>
    </row>
    <row r="805" spans="1:20" x14ac:dyDescent="0.25">
      <c r="A805">
        <v>79</v>
      </c>
      <c r="B805" t="s">
        <v>139</v>
      </c>
      <c r="C805">
        <v>1</v>
      </c>
      <c r="D805">
        <v>2921</v>
      </c>
      <c r="E805">
        <v>14374</v>
      </c>
      <c r="F805">
        <v>1898</v>
      </c>
      <c r="G805" s="107">
        <v>41383</v>
      </c>
      <c r="H805">
        <v>0</v>
      </c>
      <c r="I805">
        <v>0</v>
      </c>
      <c r="J805">
        <v>0</v>
      </c>
      <c r="K805">
        <v>0</v>
      </c>
      <c r="L805">
        <v>1</v>
      </c>
      <c r="M805">
        <v>1</v>
      </c>
      <c r="N805">
        <v>0</v>
      </c>
      <c r="O805">
        <v>0</v>
      </c>
      <c r="P805">
        <v>1</v>
      </c>
      <c r="Q805">
        <v>0</v>
      </c>
      <c r="R805" t="s">
        <v>140</v>
      </c>
      <c r="S805" s="107">
        <v>42536</v>
      </c>
      <c r="T805" s="108">
        <f t="shared" si="12"/>
        <v>37.866666666666667</v>
      </c>
    </row>
    <row r="806" spans="1:20" x14ac:dyDescent="0.25">
      <c r="A806">
        <v>86</v>
      </c>
      <c r="B806" t="s">
        <v>141</v>
      </c>
      <c r="C806">
        <v>1</v>
      </c>
      <c r="D806">
        <v>7935</v>
      </c>
      <c r="E806">
        <v>31012</v>
      </c>
      <c r="F806">
        <v>1867</v>
      </c>
      <c r="G806" s="107">
        <v>40746</v>
      </c>
      <c r="H806">
        <v>0</v>
      </c>
      <c r="I806">
        <v>0</v>
      </c>
      <c r="J806">
        <v>0</v>
      </c>
      <c r="K806">
        <v>0</v>
      </c>
      <c r="L806">
        <v>1</v>
      </c>
      <c r="M806">
        <v>0</v>
      </c>
      <c r="N806">
        <v>0</v>
      </c>
      <c r="O806">
        <v>1</v>
      </c>
      <c r="P806">
        <v>0</v>
      </c>
      <c r="Q806">
        <v>0</v>
      </c>
      <c r="R806" t="s">
        <v>140</v>
      </c>
      <c r="S806" s="107">
        <v>41899</v>
      </c>
      <c r="T806" s="108">
        <f t="shared" si="12"/>
        <v>37.833333333333336</v>
      </c>
    </row>
    <row r="807" spans="1:20" x14ac:dyDescent="0.25">
      <c r="A807">
        <v>65</v>
      </c>
      <c r="B807" t="s">
        <v>139</v>
      </c>
      <c r="C807">
        <v>1</v>
      </c>
      <c r="D807">
        <v>0</v>
      </c>
      <c r="E807">
        <v>0</v>
      </c>
      <c r="G807" s="107">
        <v>41303</v>
      </c>
      <c r="H807">
        <v>0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 t="s">
        <v>140</v>
      </c>
      <c r="S807" s="107">
        <v>42452</v>
      </c>
      <c r="T807" s="108">
        <f t="shared" si="12"/>
        <v>37.799999999999997</v>
      </c>
    </row>
    <row r="808" spans="1:20" x14ac:dyDescent="0.25">
      <c r="A808">
        <v>77</v>
      </c>
      <c r="B808" t="s">
        <v>139</v>
      </c>
      <c r="C808">
        <v>1</v>
      </c>
      <c r="D808">
        <v>24719</v>
      </c>
      <c r="E808">
        <v>96323</v>
      </c>
      <c r="F808">
        <v>13363</v>
      </c>
      <c r="G808" s="107">
        <v>41429</v>
      </c>
      <c r="H808">
        <v>0</v>
      </c>
      <c r="I808">
        <v>0</v>
      </c>
      <c r="J808">
        <v>1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1</v>
      </c>
      <c r="Q808">
        <v>0</v>
      </c>
      <c r="R808" t="s">
        <v>140</v>
      </c>
      <c r="S808" s="107">
        <v>42578</v>
      </c>
      <c r="T808" s="108">
        <f t="shared" si="12"/>
        <v>37.766666666666666</v>
      </c>
    </row>
    <row r="809" spans="1:20" x14ac:dyDescent="0.25">
      <c r="A809">
        <v>77</v>
      </c>
      <c r="B809" t="s">
        <v>141</v>
      </c>
      <c r="C809">
        <v>0</v>
      </c>
      <c r="D809">
        <v>0</v>
      </c>
      <c r="E809">
        <v>0</v>
      </c>
      <c r="F809">
        <v>481</v>
      </c>
      <c r="G809" s="107">
        <v>41276</v>
      </c>
      <c r="H809">
        <v>0</v>
      </c>
      <c r="I809">
        <v>0</v>
      </c>
      <c r="J809">
        <v>1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1</v>
      </c>
      <c r="R809" t="s">
        <v>140</v>
      </c>
      <c r="S809" s="107">
        <v>42424</v>
      </c>
      <c r="T809" s="108">
        <f t="shared" si="12"/>
        <v>37.733333333333334</v>
      </c>
    </row>
    <row r="810" spans="1:20" x14ac:dyDescent="0.25">
      <c r="A810">
        <v>83</v>
      </c>
      <c r="B810" t="s">
        <v>139</v>
      </c>
      <c r="C810">
        <v>1</v>
      </c>
      <c r="F810">
        <v>153</v>
      </c>
      <c r="G810" s="107">
        <v>40744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1</v>
      </c>
      <c r="P810">
        <v>0</v>
      </c>
      <c r="Q810">
        <v>0</v>
      </c>
      <c r="R810" t="s">
        <v>140</v>
      </c>
      <c r="S810" s="107">
        <v>41892</v>
      </c>
      <c r="T810" s="108">
        <f t="shared" si="12"/>
        <v>37.666666666666664</v>
      </c>
    </row>
    <row r="811" spans="1:20" x14ac:dyDescent="0.25">
      <c r="A811">
        <v>59</v>
      </c>
      <c r="B811" t="s">
        <v>141</v>
      </c>
      <c r="C811">
        <v>1</v>
      </c>
      <c r="D811">
        <v>210214</v>
      </c>
      <c r="E811">
        <v>729194</v>
      </c>
      <c r="F811">
        <v>13486</v>
      </c>
      <c r="G811" s="107">
        <v>41285</v>
      </c>
      <c r="H811">
        <v>0</v>
      </c>
      <c r="I811">
        <v>0</v>
      </c>
      <c r="J811">
        <v>0</v>
      </c>
      <c r="K811">
        <v>1</v>
      </c>
      <c r="L811">
        <v>1</v>
      </c>
      <c r="M811">
        <v>0</v>
      </c>
      <c r="N811">
        <v>1</v>
      </c>
      <c r="O811">
        <v>0</v>
      </c>
      <c r="P811">
        <v>1</v>
      </c>
      <c r="Q811">
        <v>0</v>
      </c>
      <c r="R811" t="s">
        <v>140</v>
      </c>
      <c r="S811" s="107">
        <v>42430</v>
      </c>
      <c r="T811" s="108">
        <f t="shared" si="12"/>
        <v>37.666666666666664</v>
      </c>
    </row>
    <row r="812" spans="1:20" x14ac:dyDescent="0.25">
      <c r="A812">
        <v>55</v>
      </c>
      <c r="B812" t="s">
        <v>139</v>
      </c>
      <c r="C812">
        <v>0</v>
      </c>
      <c r="D812">
        <v>54038</v>
      </c>
      <c r="E812">
        <v>178659</v>
      </c>
      <c r="F812">
        <v>40613</v>
      </c>
      <c r="G812" s="107">
        <v>40473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 t="s">
        <v>140</v>
      </c>
      <c r="S812" s="107">
        <v>41619</v>
      </c>
      <c r="T812" s="108">
        <f t="shared" si="12"/>
        <v>37.633333333333333</v>
      </c>
    </row>
    <row r="813" spans="1:20" x14ac:dyDescent="0.25">
      <c r="A813">
        <v>57</v>
      </c>
      <c r="B813" t="s">
        <v>139</v>
      </c>
      <c r="C813">
        <v>1</v>
      </c>
      <c r="D813">
        <v>0</v>
      </c>
      <c r="E813">
        <v>0</v>
      </c>
      <c r="G813" s="107">
        <v>41425</v>
      </c>
      <c r="H813">
        <v>0</v>
      </c>
      <c r="I813">
        <v>0</v>
      </c>
      <c r="J813">
        <v>0</v>
      </c>
      <c r="K813">
        <v>1</v>
      </c>
      <c r="L813">
        <v>0</v>
      </c>
      <c r="M813">
        <v>0</v>
      </c>
      <c r="N813">
        <v>0</v>
      </c>
      <c r="O813">
        <v>1</v>
      </c>
      <c r="P813">
        <v>0</v>
      </c>
      <c r="Q813">
        <v>0</v>
      </c>
      <c r="R813" t="s">
        <v>140</v>
      </c>
      <c r="S813" s="107">
        <v>42570</v>
      </c>
      <c r="T813" s="108">
        <f t="shared" si="12"/>
        <v>37.633333333333333</v>
      </c>
    </row>
    <row r="814" spans="1:20" x14ac:dyDescent="0.25">
      <c r="A814">
        <v>31</v>
      </c>
      <c r="B814" t="s">
        <v>139</v>
      </c>
      <c r="C814">
        <v>1</v>
      </c>
      <c r="D814">
        <v>219</v>
      </c>
      <c r="E814">
        <v>2316</v>
      </c>
      <c r="G814" s="107">
        <v>40938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 t="s">
        <v>140</v>
      </c>
      <c r="S814" s="107">
        <v>42081</v>
      </c>
      <c r="T814" s="108">
        <f t="shared" si="12"/>
        <v>37.6</v>
      </c>
    </row>
    <row r="815" spans="1:20" x14ac:dyDescent="0.25">
      <c r="A815">
        <v>65</v>
      </c>
      <c r="B815" t="s">
        <v>139</v>
      </c>
      <c r="C815">
        <v>0</v>
      </c>
      <c r="D815">
        <v>223</v>
      </c>
      <c r="E815">
        <v>2411</v>
      </c>
      <c r="F815">
        <v>175</v>
      </c>
      <c r="G815" s="107">
        <v>41436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 t="s">
        <v>140</v>
      </c>
      <c r="S815" s="107">
        <v>42576</v>
      </c>
      <c r="T815" s="108">
        <f t="shared" si="12"/>
        <v>37.466666666666669</v>
      </c>
    </row>
    <row r="816" spans="1:20" x14ac:dyDescent="0.25">
      <c r="A816">
        <v>65</v>
      </c>
      <c r="B816" t="s">
        <v>141</v>
      </c>
      <c r="C816">
        <v>1</v>
      </c>
      <c r="D816">
        <v>99</v>
      </c>
      <c r="E816">
        <v>138</v>
      </c>
      <c r="F816">
        <v>219</v>
      </c>
      <c r="G816" s="107">
        <v>41432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 t="s">
        <v>140</v>
      </c>
      <c r="S816" s="107">
        <v>42572</v>
      </c>
      <c r="T816" s="108">
        <f t="shared" si="12"/>
        <v>37.466666666666669</v>
      </c>
    </row>
    <row r="817" spans="1:20" x14ac:dyDescent="0.25">
      <c r="A817">
        <v>48</v>
      </c>
      <c r="B817" t="s">
        <v>141</v>
      </c>
      <c r="C817">
        <v>1</v>
      </c>
      <c r="D817">
        <v>28233</v>
      </c>
      <c r="E817">
        <v>112959</v>
      </c>
      <c r="F817">
        <v>16844</v>
      </c>
      <c r="G817" s="107">
        <v>41408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 t="s">
        <v>140</v>
      </c>
      <c r="S817" s="107">
        <v>42549</v>
      </c>
      <c r="T817" s="108">
        <f t="shared" si="12"/>
        <v>37.466666666666669</v>
      </c>
    </row>
    <row r="818" spans="1:20" x14ac:dyDescent="0.25">
      <c r="A818">
        <v>60</v>
      </c>
      <c r="B818" t="s">
        <v>139</v>
      </c>
      <c r="C818">
        <v>1</v>
      </c>
      <c r="D818">
        <v>1658</v>
      </c>
      <c r="E818">
        <v>11522</v>
      </c>
      <c r="F818">
        <v>1125</v>
      </c>
      <c r="G818" s="107">
        <v>41360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1</v>
      </c>
      <c r="Q818">
        <v>1</v>
      </c>
      <c r="R818" t="s">
        <v>140</v>
      </c>
      <c r="S818" s="107">
        <v>42500</v>
      </c>
      <c r="T818" s="108">
        <f t="shared" si="12"/>
        <v>37.43333333333333</v>
      </c>
    </row>
    <row r="819" spans="1:20" x14ac:dyDescent="0.25">
      <c r="A819">
        <v>82</v>
      </c>
      <c r="B819" t="s">
        <v>141</v>
      </c>
      <c r="C819">
        <v>1</v>
      </c>
      <c r="D819">
        <v>0</v>
      </c>
      <c r="E819">
        <v>0</v>
      </c>
      <c r="F819">
        <v>202</v>
      </c>
      <c r="G819" s="107">
        <v>41439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 t="s">
        <v>140</v>
      </c>
      <c r="S819" s="107">
        <v>42578</v>
      </c>
      <c r="T819" s="108">
        <f t="shared" si="12"/>
        <v>37.43333333333333</v>
      </c>
    </row>
    <row r="820" spans="1:20" x14ac:dyDescent="0.25">
      <c r="A820">
        <v>81</v>
      </c>
      <c r="B820" t="s">
        <v>139</v>
      </c>
      <c r="C820">
        <v>1</v>
      </c>
      <c r="D820">
        <v>1330</v>
      </c>
      <c r="E820">
        <v>6272</v>
      </c>
      <c r="F820">
        <v>219</v>
      </c>
      <c r="G820" s="107">
        <v>40651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1</v>
      </c>
      <c r="P820">
        <v>1</v>
      </c>
      <c r="Q820">
        <v>0</v>
      </c>
      <c r="R820" t="s">
        <v>140</v>
      </c>
      <c r="S820" s="107">
        <v>41786</v>
      </c>
      <c r="T820" s="108">
        <f t="shared" si="12"/>
        <v>37.299999999999997</v>
      </c>
    </row>
    <row r="821" spans="1:20" x14ac:dyDescent="0.25">
      <c r="A821">
        <v>55</v>
      </c>
      <c r="B821" t="s">
        <v>139</v>
      </c>
      <c r="C821">
        <v>0</v>
      </c>
      <c r="D821">
        <v>30742</v>
      </c>
      <c r="E821">
        <v>98865</v>
      </c>
      <c r="F821">
        <v>1278</v>
      </c>
      <c r="G821" s="107">
        <v>40904</v>
      </c>
      <c r="H821">
        <v>0</v>
      </c>
      <c r="I821">
        <v>0</v>
      </c>
      <c r="J821">
        <v>0</v>
      </c>
      <c r="K821">
        <v>0</v>
      </c>
      <c r="L821">
        <v>1</v>
      </c>
      <c r="M821">
        <v>0</v>
      </c>
      <c r="N821">
        <v>0</v>
      </c>
      <c r="O821">
        <v>0</v>
      </c>
      <c r="P821">
        <v>1</v>
      </c>
      <c r="Q821">
        <v>0</v>
      </c>
      <c r="R821" t="s">
        <v>140</v>
      </c>
      <c r="S821" s="107">
        <v>42040</v>
      </c>
      <c r="T821" s="108">
        <f t="shared" si="12"/>
        <v>37.266666666666666</v>
      </c>
    </row>
    <row r="822" spans="1:20" x14ac:dyDescent="0.25">
      <c r="A822">
        <v>60</v>
      </c>
      <c r="B822" t="s">
        <v>141</v>
      </c>
      <c r="C822">
        <v>0</v>
      </c>
      <c r="D822">
        <v>0</v>
      </c>
      <c r="E822">
        <v>0</v>
      </c>
      <c r="F822">
        <v>662</v>
      </c>
      <c r="G822" s="107">
        <v>41373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 t="s">
        <v>140</v>
      </c>
      <c r="S822" s="107">
        <v>42507</v>
      </c>
      <c r="T822" s="108">
        <f t="shared" si="12"/>
        <v>37.266666666666666</v>
      </c>
    </row>
    <row r="823" spans="1:20" x14ac:dyDescent="0.25">
      <c r="A823">
        <v>63</v>
      </c>
      <c r="B823" t="s">
        <v>139</v>
      </c>
      <c r="C823">
        <v>0</v>
      </c>
      <c r="D823">
        <v>339</v>
      </c>
      <c r="E823">
        <v>1597</v>
      </c>
      <c r="G823" s="107">
        <v>41053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 t="s">
        <v>140</v>
      </c>
      <c r="S823" s="107">
        <v>42187</v>
      </c>
      <c r="T823" s="108">
        <f t="shared" si="12"/>
        <v>37.266666666666666</v>
      </c>
    </row>
    <row r="824" spans="1:20" x14ac:dyDescent="0.25">
      <c r="A824">
        <v>51</v>
      </c>
      <c r="B824" t="s">
        <v>141</v>
      </c>
      <c r="C824">
        <v>1</v>
      </c>
      <c r="D824">
        <v>528</v>
      </c>
      <c r="E824">
        <v>862</v>
      </c>
      <c r="F824">
        <v>67</v>
      </c>
      <c r="G824" s="107">
        <v>41379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1</v>
      </c>
      <c r="Q824">
        <v>0</v>
      </c>
      <c r="R824" t="s">
        <v>140</v>
      </c>
      <c r="S824" s="107">
        <v>42513</v>
      </c>
      <c r="T824" s="108">
        <f t="shared" si="12"/>
        <v>37.266666666666666</v>
      </c>
    </row>
    <row r="825" spans="1:20" x14ac:dyDescent="0.25">
      <c r="A825">
        <v>76</v>
      </c>
      <c r="B825" t="s">
        <v>139</v>
      </c>
      <c r="C825">
        <v>1</v>
      </c>
      <c r="D825">
        <v>0</v>
      </c>
      <c r="E825">
        <v>0</v>
      </c>
      <c r="F825">
        <v>150</v>
      </c>
      <c r="G825" s="107">
        <v>41351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 t="s">
        <v>140</v>
      </c>
      <c r="S825" s="107">
        <v>42485</v>
      </c>
      <c r="T825" s="108">
        <f t="shared" si="12"/>
        <v>37.233333333333334</v>
      </c>
    </row>
    <row r="826" spans="1:20" x14ac:dyDescent="0.25">
      <c r="A826">
        <v>62</v>
      </c>
      <c r="B826" t="s">
        <v>139</v>
      </c>
      <c r="C826">
        <v>1</v>
      </c>
      <c r="D826">
        <v>0</v>
      </c>
      <c r="E826">
        <v>0</v>
      </c>
      <c r="F826">
        <v>262</v>
      </c>
      <c r="G826" s="107">
        <v>41443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 t="s">
        <v>140</v>
      </c>
      <c r="S826" s="107">
        <v>42576</v>
      </c>
      <c r="T826" s="108">
        <f t="shared" si="12"/>
        <v>37.233333333333334</v>
      </c>
    </row>
    <row r="827" spans="1:20" x14ac:dyDescent="0.25">
      <c r="A827">
        <v>69</v>
      </c>
      <c r="B827" t="s">
        <v>141</v>
      </c>
      <c r="C827">
        <v>1</v>
      </c>
      <c r="D827">
        <v>691</v>
      </c>
      <c r="E827">
        <v>235</v>
      </c>
      <c r="F827">
        <v>219</v>
      </c>
      <c r="G827" s="107">
        <v>41430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 t="s">
        <v>140</v>
      </c>
      <c r="S827" s="107">
        <v>42563</v>
      </c>
      <c r="T827" s="108">
        <f t="shared" si="12"/>
        <v>37.233333333333334</v>
      </c>
    </row>
    <row r="828" spans="1:20" x14ac:dyDescent="0.25">
      <c r="A828">
        <v>59</v>
      </c>
      <c r="B828" t="s">
        <v>141</v>
      </c>
      <c r="C828">
        <v>0</v>
      </c>
      <c r="F828">
        <v>423</v>
      </c>
      <c r="G828" s="107">
        <v>40969</v>
      </c>
      <c r="H828">
        <v>0</v>
      </c>
      <c r="I828">
        <v>0</v>
      </c>
      <c r="J828">
        <v>0</v>
      </c>
      <c r="K828">
        <v>1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 t="s">
        <v>140</v>
      </c>
      <c r="S828" s="107">
        <v>42101</v>
      </c>
      <c r="T828" s="108">
        <f t="shared" si="12"/>
        <v>37.200000000000003</v>
      </c>
    </row>
    <row r="829" spans="1:20" x14ac:dyDescent="0.25">
      <c r="A829">
        <v>59</v>
      </c>
      <c r="B829" t="s">
        <v>139</v>
      </c>
      <c r="C829">
        <v>1</v>
      </c>
      <c r="D829">
        <v>237</v>
      </c>
      <c r="E829">
        <v>770</v>
      </c>
      <c r="F829">
        <v>298</v>
      </c>
      <c r="G829" s="107">
        <v>41334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 t="s">
        <v>140</v>
      </c>
      <c r="S829" s="107">
        <v>42465</v>
      </c>
      <c r="T829" s="108">
        <f t="shared" si="12"/>
        <v>37.133333333333333</v>
      </c>
    </row>
    <row r="830" spans="1:20" x14ac:dyDescent="0.25">
      <c r="A830">
        <v>70</v>
      </c>
      <c r="B830" t="s">
        <v>139</v>
      </c>
      <c r="C830">
        <v>1</v>
      </c>
      <c r="D830">
        <v>1339</v>
      </c>
      <c r="E830">
        <v>9608</v>
      </c>
      <c r="F830">
        <v>423</v>
      </c>
      <c r="G830" s="107">
        <v>41331</v>
      </c>
      <c r="H830">
        <v>0</v>
      </c>
      <c r="I830">
        <v>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1</v>
      </c>
      <c r="Q830">
        <v>1</v>
      </c>
      <c r="R830" t="s">
        <v>140</v>
      </c>
      <c r="S830" s="107">
        <v>42458</v>
      </c>
      <c r="T830" s="108">
        <f t="shared" si="12"/>
        <v>37.1</v>
      </c>
    </row>
    <row r="831" spans="1:20" x14ac:dyDescent="0.25">
      <c r="A831">
        <v>34</v>
      </c>
      <c r="B831" t="s">
        <v>139</v>
      </c>
      <c r="C831">
        <v>1</v>
      </c>
      <c r="D831">
        <v>626</v>
      </c>
      <c r="E831">
        <v>3069</v>
      </c>
      <c r="F831">
        <v>793</v>
      </c>
      <c r="G831" s="107">
        <v>41442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1</v>
      </c>
      <c r="P831">
        <v>0</v>
      </c>
      <c r="Q831">
        <v>0</v>
      </c>
      <c r="R831" t="s">
        <v>140</v>
      </c>
      <c r="S831" s="107">
        <v>42571</v>
      </c>
      <c r="T831" s="108">
        <f t="shared" si="12"/>
        <v>37.1</v>
      </c>
    </row>
    <row r="832" spans="1:20" x14ac:dyDescent="0.25">
      <c r="A832">
        <v>73</v>
      </c>
      <c r="B832" t="s">
        <v>141</v>
      </c>
      <c r="C832">
        <v>1</v>
      </c>
      <c r="D832">
        <v>27771</v>
      </c>
      <c r="E832">
        <v>100439</v>
      </c>
      <c r="F832">
        <v>11460</v>
      </c>
      <c r="G832" s="107">
        <v>40952</v>
      </c>
      <c r="H832">
        <v>0</v>
      </c>
      <c r="I832">
        <v>0</v>
      </c>
      <c r="J832">
        <v>0</v>
      </c>
      <c r="K832">
        <v>1</v>
      </c>
      <c r="L832">
        <v>0</v>
      </c>
      <c r="M832">
        <v>1</v>
      </c>
      <c r="N832">
        <v>0</v>
      </c>
      <c r="O832">
        <v>0</v>
      </c>
      <c r="P832">
        <v>0</v>
      </c>
      <c r="Q832">
        <v>0</v>
      </c>
      <c r="R832" t="s">
        <v>140</v>
      </c>
      <c r="S832" s="107">
        <v>42079</v>
      </c>
      <c r="T832" s="108">
        <f t="shared" si="12"/>
        <v>37.1</v>
      </c>
    </row>
    <row r="833" spans="1:20" x14ac:dyDescent="0.25">
      <c r="A833">
        <v>87</v>
      </c>
      <c r="B833" t="s">
        <v>141</v>
      </c>
      <c r="C833">
        <v>1</v>
      </c>
      <c r="D833">
        <v>7969</v>
      </c>
      <c r="E833">
        <v>29340</v>
      </c>
      <c r="F833">
        <v>37</v>
      </c>
      <c r="G833" s="107">
        <v>41332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 t="s">
        <v>140</v>
      </c>
      <c r="S833" s="107">
        <v>42458</v>
      </c>
      <c r="T833" s="108">
        <f t="shared" si="12"/>
        <v>37.06666666666667</v>
      </c>
    </row>
    <row r="834" spans="1:20" x14ac:dyDescent="0.25">
      <c r="A834">
        <v>69</v>
      </c>
      <c r="B834" t="s">
        <v>141</v>
      </c>
      <c r="C834">
        <v>1</v>
      </c>
      <c r="D834">
        <v>1290</v>
      </c>
      <c r="E834">
        <v>1059</v>
      </c>
      <c r="G834" s="107">
        <v>40694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 t="s">
        <v>140</v>
      </c>
      <c r="S834" s="107">
        <v>41821</v>
      </c>
      <c r="T834" s="108">
        <f t="shared" ref="T834:T897" si="13">DAYS360(G834, S834)/30</f>
        <v>37.033333333333331</v>
      </c>
    </row>
    <row r="835" spans="1:20" x14ac:dyDescent="0.25">
      <c r="A835">
        <v>55</v>
      </c>
      <c r="B835" t="s">
        <v>139</v>
      </c>
      <c r="C835">
        <v>1</v>
      </c>
      <c r="D835">
        <v>196</v>
      </c>
      <c r="E835">
        <v>2701</v>
      </c>
      <c r="F835">
        <v>493</v>
      </c>
      <c r="G835" s="107">
        <v>41345</v>
      </c>
      <c r="H835">
        <v>0</v>
      </c>
      <c r="I835">
        <v>0</v>
      </c>
      <c r="J835">
        <v>1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 t="s">
        <v>140</v>
      </c>
      <c r="S835" s="107">
        <v>42473</v>
      </c>
      <c r="T835" s="108">
        <f t="shared" si="13"/>
        <v>37.033333333333331</v>
      </c>
    </row>
    <row r="836" spans="1:20" x14ac:dyDescent="0.25">
      <c r="A836">
        <v>69</v>
      </c>
      <c r="B836" t="s">
        <v>139</v>
      </c>
      <c r="C836">
        <v>1</v>
      </c>
      <c r="D836">
        <v>0</v>
      </c>
      <c r="E836">
        <v>0</v>
      </c>
      <c r="G836" s="107">
        <v>41295</v>
      </c>
      <c r="H836">
        <v>0</v>
      </c>
      <c r="I836">
        <v>0</v>
      </c>
      <c r="J836">
        <v>0</v>
      </c>
      <c r="K836">
        <v>1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 t="s">
        <v>140</v>
      </c>
      <c r="S836" s="107">
        <v>42422</v>
      </c>
      <c r="T836" s="108">
        <f t="shared" si="13"/>
        <v>37.033333333333331</v>
      </c>
    </row>
    <row r="837" spans="1:20" x14ac:dyDescent="0.25">
      <c r="A837">
        <v>58</v>
      </c>
      <c r="B837" t="s">
        <v>139</v>
      </c>
      <c r="C837">
        <v>1</v>
      </c>
      <c r="D837">
        <v>176</v>
      </c>
      <c r="E837">
        <v>1073</v>
      </c>
      <c r="F837">
        <v>375</v>
      </c>
      <c r="G837" s="107">
        <v>40486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 t="s">
        <v>140</v>
      </c>
      <c r="S837" s="107">
        <v>41612</v>
      </c>
      <c r="T837" s="108">
        <f t="shared" si="13"/>
        <v>37</v>
      </c>
    </row>
    <row r="838" spans="1:20" x14ac:dyDescent="0.25">
      <c r="A838">
        <v>65</v>
      </c>
      <c r="B838" t="s">
        <v>139</v>
      </c>
      <c r="C838">
        <v>0</v>
      </c>
      <c r="D838">
        <v>554</v>
      </c>
      <c r="E838">
        <v>2613</v>
      </c>
      <c r="F838">
        <v>598</v>
      </c>
      <c r="G838" s="107">
        <v>41439</v>
      </c>
      <c r="H838">
        <v>0</v>
      </c>
      <c r="I838">
        <v>0</v>
      </c>
      <c r="J838">
        <v>0</v>
      </c>
      <c r="K838">
        <v>0</v>
      </c>
      <c r="L838">
        <v>1</v>
      </c>
      <c r="M838">
        <v>1</v>
      </c>
      <c r="N838">
        <v>0</v>
      </c>
      <c r="O838">
        <v>1</v>
      </c>
      <c r="P838">
        <v>0</v>
      </c>
      <c r="Q838">
        <v>0</v>
      </c>
      <c r="R838" t="s">
        <v>140</v>
      </c>
      <c r="S838" s="107">
        <v>42564</v>
      </c>
      <c r="T838" s="108">
        <f t="shared" si="13"/>
        <v>36.966666666666669</v>
      </c>
    </row>
    <row r="839" spans="1:20" x14ac:dyDescent="0.25">
      <c r="A839">
        <v>58</v>
      </c>
      <c r="B839" t="s">
        <v>139</v>
      </c>
      <c r="C839">
        <v>1</v>
      </c>
      <c r="D839">
        <v>377</v>
      </c>
      <c r="E839">
        <v>1734</v>
      </c>
      <c r="G839" s="107">
        <v>41448</v>
      </c>
      <c r="H839">
        <v>0</v>
      </c>
      <c r="I839">
        <v>0</v>
      </c>
      <c r="J839">
        <v>1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 t="s">
        <v>140</v>
      </c>
      <c r="S839" s="107">
        <v>42572</v>
      </c>
      <c r="T839" s="108">
        <f t="shared" si="13"/>
        <v>36.93333333333333</v>
      </c>
    </row>
    <row r="840" spans="1:20" x14ac:dyDescent="0.25">
      <c r="A840">
        <v>66</v>
      </c>
      <c r="B840" t="s">
        <v>139</v>
      </c>
      <c r="C840">
        <v>1</v>
      </c>
      <c r="D840">
        <v>0</v>
      </c>
      <c r="E840">
        <v>0</v>
      </c>
      <c r="F840">
        <v>219</v>
      </c>
      <c r="G840" s="107">
        <v>41418</v>
      </c>
      <c r="H840">
        <v>0</v>
      </c>
      <c r="I840">
        <v>0</v>
      </c>
      <c r="J840">
        <v>0</v>
      </c>
      <c r="K840">
        <v>0</v>
      </c>
      <c r="L840">
        <v>1</v>
      </c>
      <c r="M840">
        <v>0</v>
      </c>
      <c r="N840">
        <v>0</v>
      </c>
      <c r="O840">
        <v>1</v>
      </c>
      <c r="P840">
        <v>0</v>
      </c>
      <c r="Q840">
        <v>0</v>
      </c>
      <c r="R840" t="s">
        <v>140</v>
      </c>
      <c r="S840" s="107">
        <v>42541</v>
      </c>
      <c r="T840" s="108">
        <f t="shared" si="13"/>
        <v>36.866666666666667</v>
      </c>
    </row>
    <row r="841" spans="1:20" x14ac:dyDescent="0.25">
      <c r="A841">
        <v>75</v>
      </c>
      <c r="B841" t="s">
        <v>139</v>
      </c>
      <c r="C841">
        <v>1</v>
      </c>
      <c r="D841">
        <v>74</v>
      </c>
      <c r="E841">
        <v>1071</v>
      </c>
      <c r="F841">
        <v>267</v>
      </c>
      <c r="G841" s="107">
        <v>41310</v>
      </c>
      <c r="H841">
        <v>0</v>
      </c>
      <c r="I841">
        <v>0</v>
      </c>
      <c r="J841">
        <v>1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 t="s">
        <v>140</v>
      </c>
      <c r="S841" s="107">
        <v>42430</v>
      </c>
      <c r="T841" s="108">
        <f t="shared" si="13"/>
        <v>36.866666666666667</v>
      </c>
    </row>
    <row r="842" spans="1:20" x14ac:dyDescent="0.25">
      <c r="A842">
        <v>47</v>
      </c>
      <c r="B842" t="s">
        <v>141</v>
      </c>
      <c r="C842">
        <v>1</v>
      </c>
      <c r="D842">
        <v>353</v>
      </c>
      <c r="E842">
        <v>3178</v>
      </c>
      <c r="F842">
        <v>337</v>
      </c>
      <c r="G842" s="107">
        <v>41444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1</v>
      </c>
      <c r="Q842">
        <v>0</v>
      </c>
      <c r="R842" t="s">
        <v>140</v>
      </c>
      <c r="S842" s="107">
        <v>42566</v>
      </c>
      <c r="T842" s="108">
        <f t="shared" si="13"/>
        <v>36.866666666666667</v>
      </c>
    </row>
    <row r="843" spans="1:20" x14ac:dyDescent="0.25">
      <c r="A843">
        <v>75</v>
      </c>
      <c r="B843" t="s">
        <v>139</v>
      </c>
      <c r="C843">
        <v>1</v>
      </c>
      <c r="D843">
        <v>36483</v>
      </c>
      <c r="E843">
        <v>131296</v>
      </c>
      <c r="F843">
        <v>175</v>
      </c>
      <c r="G843" s="107">
        <v>41394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1</v>
      </c>
      <c r="O843">
        <v>0</v>
      </c>
      <c r="P843">
        <v>0</v>
      </c>
      <c r="Q843">
        <v>0</v>
      </c>
      <c r="R843" t="s">
        <v>140</v>
      </c>
      <c r="S843" s="107">
        <v>42516</v>
      </c>
      <c r="T843" s="108">
        <f t="shared" si="13"/>
        <v>36.866666666666667</v>
      </c>
    </row>
    <row r="844" spans="1:20" x14ac:dyDescent="0.25">
      <c r="A844">
        <v>77</v>
      </c>
      <c r="B844" t="s">
        <v>141</v>
      </c>
      <c r="C844">
        <v>0</v>
      </c>
      <c r="D844">
        <v>669</v>
      </c>
      <c r="E844">
        <v>1303</v>
      </c>
      <c r="F844">
        <v>221</v>
      </c>
      <c r="G844" s="107">
        <v>41458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 t="s">
        <v>140</v>
      </c>
      <c r="S844" s="107">
        <v>42579</v>
      </c>
      <c r="T844" s="108">
        <f t="shared" si="13"/>
        <v>36.833333333333336</v>
      </c>
    </row>
    <row r="845" spans="1:20" x14ac:dyDescent="0.25">
      <c r="A845">
        <v>71</v>
      </c>
      <c r="B845" t="s">
        <v>141</v>
      </c>
      <c r="C845">
        <v>1</v>
      </c>
      <c r="D845">
        <v>16431</v>
      </c>
      <c r="E845">
        <v>52723</v>
      </c>
      <c r="F845">
        <v>69</v>
      </c>
      <c r="G845" s="107">
        <v>41041</v>
      </c>
      <c r="H845">
        <v>0</v>
      </c>
      <c r="I845">
        <v>0</v>
      </c>
      <c r="J845">
        <v>1</v>
      </c>
      <c r="K845">
        <v>1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 t="s">
        <v>140</v>
      </c>
      <c r="S845" s="107">
        <v>42160</v>
      </c>
      <c r="T845" s="108">
        <f t="shared" si="13"/>
        <v>36.766666666666666</v>
      </c>
    </row>
    <row r="846" spans="1:20" x14ac:dyDescent="0.25">
      <c r="A846">
        <v>70</v>
      </c>
      <c r="B846" t="s">
        <v>139</v>
      </c>
      <c r="C846">
        <v>1</v>
      </c>
      <c r="D846">
        <v>826</v>
      </c>
      <c r="E846">
        <v>2613</v>
      </c>
      <c r="F846">
        <v>394</v>
      </c>
      <c r="G846" s="107">
        <v>41409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 t="s">
        <v>140</v>
      </c>
      <c r="S846" s="107">
        <v>42528</v>
      </c>
      <c r="T846" s="108">
        <f t="shared" si="13"/>
        <v>36.733333333333334</v>
      </c>
    </row>
    <row r="847" spans="1:20" x14ac:dyDescent="0.25">
      <c r="A847">
        <v>63</v>
      </c>
      <c r="B847" t="s">
        <v>139</v>
      </c>
      <c r="C847">
        <v>1</v>
      </c>
      <c r="D847">
        <v>31462</v>
      </c>
      <c r="E847">
        <v>110751</v>
      </c>
      <c r="F847">
        <v>17607</v>
      </c>
      <c r="G847" s="107">
        <v>41377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 t="s">
        <v>140</v>
      </c>
      <c r="S847" s="107">
        <v>42493</v>
      </c>
      <c r="T847" s="108">
        <f t="shared" si="13"/>
        <v>36.666666666666664</v>
      </c>
    </row>
    <row r="848" spans="1:20" x14ac:dyDescent="0.25">
      <c r="A848">
        <v>21</v>
      </c>
      <c r="B848" t="s">
        <v>139</v>
      </c>
      <c r="C848">
        <v>1</v>
      </c>
      <c r="D848">
        <v>1052</v>
      </c>
      <c r="E848">
        <v>3297</v>
      </c>
      <c r="F848">
        <v>336</v>
      </c>
      <c r="G848" s="107">
        <v>41274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 t="s">
        <v>140</v>
      </c>
      <c r="S848" s="107">
        <v>42389</v>
      </c>
      <c r="T848" s="108">
        <f t="shared" si="13"/>
        <v>36.666666666666664</v>
      </c>
    </row>
    <row r="849" spans="1:20" x14ac:dyDescent="0.25">
      <c r="A849">
        <v>69</v>
      </c>
      <c r="B849" t="s">
        <v>141</v>
      </c>
      <c r="C849">
        <v>1</v>
      </c>
      <c r="D849">
        <v>655</v>
      </c>
      <c r="E849">
        <v>1284</v>
      </c>
      <c r="F849">
        <v>183</v>
      </c>
      <c r="G849" s="107">
        <v>41465</v>
      </c>
      <c r="H849">
        <v>0</v>
      </c>
      <c r="I849">
        <v>1</v>
      </c>
      <c r="J849">
        <v>1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1</v>
      </c>
      <c r="Q849">
        <v>0</v>
      </c>
      <c r="R849" t="s">
        <v>140</v>
      </c>
      <c r="S849" s="107">
        <v>42580</v>
      </c>
      <c r="T849" s="108">
        <f t="shared" si="13"/>
        <v>36.633333333333333</v>
      </c>
    </row>
    <row r="850" spans="1:20" x14ac:dyDescent="0.25">
      <c r="A850">
        <v>65</v>
      </c>
      <c r="B850" t="s">
        <v>141</v>
      </c>
      <c r="C850">
        <v>1</v>
      </c>
      <c r="D850">
        <v>310</v>
      </c>
      <c r="E850">
        <v>202</v>
      </c>
      <c r="F850">
        <v>150</v>
      </c>
      <c r="G850" s="107">
        <v>41121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 t="s">
        <v>140</v>
      </c>
      <c r="S850" s="107">
        <v>42234</v>
      </c>
      <c r="T850" s="108">
        <f t="shared" si="13"/>
        <v>36.6</v>
      </c>
    </row>
    <row r="851" spans="1:20" x14ac:dyDescent="0.25">
      <c r="A851">
        <v>72</v>
      </c>
      <c r="B851" t="s">
        <v>141</v>
      </c>
      <c r="C851">
        <v>1</v>
      </c>
      <c r="D851">
        <v>0</v>
      </c>
      <c r="E851">
        <v>0</v>
      </c>
      <c r="F851">
        <v>152</v>
      </c>
      <c r="G851" s="107">
        <v>41463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 t="s">
        <v>140</v>
      </c>
      <c r="S851" s="107">
        <v>42577</v>
      </c>
      <c r="T851" s="108">
        <f t="shared" si="13"/>
        <v>36.6</v>
      </c>
    </row>
    <row r="852" spans="1:20" x14ac:dyDescent="0.25">
      <c r="A852">
        <v>86</v>
      </c>
      <c r="B852" t="s">
        <v>139</v>
      </c>
      <c r="C852">
        <v>1</v>
      </c>
      <c r="D852">
        <v>0</v>
      </c>
      <c r="E852">
        <v>0</v>
      </c>
      <c r="F852">
        <v>146</v>
      </c>
      <c r="G852" s="107">
        <v>41261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 t="s">
        <v>140</v>
      </c>
      <c r="S852" s="107">
        <v>42375</v>
      </c>
      <c r="T852" s="108">
        <f t="shared" si="13"/>
        <v>36.6</v>
      </c>
    </row>
    <row r="853" spans="1:20" x14ac:dyDescent="0.25">
      <c r="A853">
        <v>72</v>
      </c>
      <c r="B853" t="s">
        <v>139</v>
      </c>
      <c r="C853">
        <v>1</v>
      </c>
      <c r="D853">
        <v>222</v>
      </c>
      <c r="E853">
        <v>138</v>
      </c>
      <c r="G853" s="107">
        <v>41303</v>
      </c>
      <c r="H853">
        <v>0</v>
      </c>
      <c r="I853">
        <v>0</v>
      </c>
      <c r="J853">
        <v>1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 t="s">
        <v>140</v>
      </c>
      <c r="S853" s="107">
        <v>42416</v>
      </c>
      <c r="T853" s="108">
        <f t="shared" si="13"/>
        <v>36.56666666666667</v>
      </c>
    </row>
    <row r="854" spans="1:20" x14ac:dyDescent="0.25">
      <c r="A854">
        <v>66</v>
      </c>
      <c r="B854" t="s">
        <v>139</v>
      </c>
      <c r="C854">
        <v>0</v>
      </c>
      <c r="D854">
        <v>641</v>
      </c>
      <c r="E854">
        <v>1430</v>
      </c>
      <c r="F854">
        <v>263</v>
      </c>
      <c r="G854" s="107">
        <v>40833</v>
      </c>
      <c r="H854">
        <v>0</v>
      </c>
      <c r="I854">
        <v>0</v>
      </c>
      <c r="J854">
        <v>1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1</v>
      </c>
      <c r="Q854">
        <v>0</v>
      </c>
      <c r="R854" t="s">
        <v>140</v>
      </c>
      <c r="S854" s="107">
        <v>41946</v>
      </c>
      <c r="T854" s="108">
        <f t="shared" si="13"/>
        <v>36.533333333333331</v>
      </c>
    </row>
    <row r="855" spans="1:20" x14ac:dyDescent="0.25">
      <c r="A855">
        <v>72</v>
      </c>
      <c r="B855" t="s">
        <v>141</v>
      </c>
      <c r="C855">
        <v>1</v>
      </c>
      <c r="D855">
        <v>4460</v>
      </c>
      <c r="E855">
        <v>15955</v>
      </c>
      <c r="F855">
        <v>2175</v>
      </c>
      <c r="G855" s="107">
        <v>41458</v>
      </c>
      <c r="H855">
        <v>0</v>
      </c>
      <c r="I855">
        <v>0</v>
      </c>
      <c r="J855">
        <v>1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 t="s">
        <v>140</v>
      </c>
      <c r="S855" s="107">
        <v>42570</v>
      </c>
      <c r="T855" s="108">
        <f t="shared" si="13"/>
        <v>36.533333333333331</v>
      </c>
    </row>
    <row r="856" spans="1:20" x14ac:dyDescent="0.25">
      <c r="A856">
        <v>41</v>
      </c>
      <c r="B856" t="s">
        <v>139</v>
      </c>
      <c r="C856">
        <v>1</v>
      </c>
      <c r="F856">
        <v>406</v>
      </c>
      <c r="G856" s="107">
        <v>41172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 t="s">
        <v>140</v>
      </c>
      <c r="S856" s="107">
        <v>42282</v>
      </c>
      <c r="T856" s="108">
        <f t="shared" si="13"/>
        <v>36.5</v>
      </c>
    </row>
    <row r="857" spans="1:20" x14ac:dyDescent="0.25">
      <c r="A857">
        <v>57</v>
      </c>
      <c r="B857" t="s">
        <v>141</v>
      </c>
      <c r="C857">
        <v>0</v>
      </c>
      <c r="D857">
        <v>941</v>
      </c>
      <c r="E857">
        <v>3730</v>
      </c>
      <c r="F857">
        <v>386</v>
      </c>
      <c r="G857" s="107">
        <v>40995</v>
      </c>
      <c r="H857">
        <v>0</v>
      </c>
      <c r="I857">
        <v>1</v>
      </c>
      <c r="J857">
        <v>1</v>
      </c>
      <c r="K857">
        <v>0</v>
      </c>
      <c r="L857">
        <v>1</v>
      </c>
      <c r="M857">
        <v>0</v>
      </c>
      <c r="N857">
        <v>0</v>
      </c>
      <c r="O857">
        <v>1</v>
      </c>
      <c r="P857">
        <v>0</v>
      </c>
      <c r="Q857">
        <v>0</v>
      </c>
      <c r="R857" t="s">
        <v>140</v>
      </c>
      <c r="S857" s="107">
        <v>42104</v>
      </c>
      <c r="T857" s="108">
        <f t="shared" si="13"/>
        <v>36.43333333333333</v>
      </c>
    </row>
    <row r="858" spans="1:20" x14ac:dyDescent="0.25">
      <c r="A858">
        <v>10</v>
      </c>
      <c r="B858" t="s">
        <v>139</v>
      </c>
      <c r="C858">
        <v>0</v>
      </c>
      <c r="D858">
        <v>537</v>
      </c>
      <c r="E858">
        <v>2591</v>
      </c>
      <c r="G858" s="107">
        <v>41394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 t="s">
        <v>140</v>
      </c>
      <c r="S858" s="107">
        <v>42501</v>
      </c>
      <c r="T858" s="108">
        <f t="shared" si="13"/>
        <v>36.366666666666667</v>
      </c>
    </row>
    <row r="859" spans="1:20" x14ac:dyDescent="0.25">
      <c r="A859">
        <v>69</v>
      </c>
      <c r="B859" t="s">
        <v>141</v>
      </c>
      <c r="C859">
        <v>0</v>
      </c>
      <c r="D859">
        <v>0</v>
      </c>
      <c r="E859">
        <v>0</v>
      </c>
      <c r="G859" s="107">
        <v>41408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1</v>
      </c>
      <c r="Q859">
        <v>0</v>
      </c>
      <c r="R859" t="s">
        <v>140</v>
      </c>
      <c r="S859" s="107">
        <v>42514</v>
      </c>
      <c r="T859" s="108">
        <f t="shared" si="13"/>
        <v>36.333333333333336</v>
      </c>
    </row>
    <row r="860" spans="1:20" x14ac:dyDescent="0.25">
      <c r="A860">
        <v>64</v>
      </c>
      <c r="B860" t="s">
        <v>139</v>
      </c>
      <c r="C860">
        <v>1</v>
      </c>
      <c r="D860">
        <v>23369</v>
      </c>
      <c r="E860">
        <v>106019</v>
      </c>
      <c r="F860">
        <v>15169</v>
      </c>
      <c r="G860" s="107">
        <v>41456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</v>
      </c>
      <c r="O860">
        <v>0</v>
      </c>
      <c r="P860">
        <v>0</v>
      </c>
      <c r="Q860">
        <v>0</v>
      </c>
      <c r="R860" t="s">
        <v>140</v>
      </c>
      <c r="S860" s="107">
        <v>42562</v>
      </c>
      <c r="T860" s="108">
        <f t="shared" si="13"/>
        <v>36.333333333333336</v>
      </c>
    </row>
    <row r="861" spans="1:20" x14ac:dyDescent="0.25">
      <c r="A861">
        <v>42</v>
      </c>
      <c r="B861" t="s">
        <v>139</v>
      </c>
      <c r="C861">
        <v>0</v>
      </c>
      <c r="D861">
        <v>7485</v>
      </c>
      <c r="E861">
        <v>2807</v>
      </c>
      <c r="G861" s="107">
        <v>40688</v>
      </c>
      <c r="H861">
        <v>0</v>
      </c>
      <c r="I861">
        <v>0</v>
      </c>
      <c r="J861">
        <v>0</v>
      </c>
      <c r="K861">
        <v>1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 t="s">
        <v>140</v>
      </c>
      <c r="S861" s="107">
        <v>41793</v>
      </c>
      <c r="T861" s="108">
        <f t="shared" si="13"/>
        <v>36.266666666666666</v>
      </c>
    </row>
    <row r="862" spans="1:20" x14ac:dyDescent="0.25">
      <c r="A862">
        <v>72</v>
      </c>
      <c r="B862" t="s">
        <v>141</v>
      </c>
      <c r="C862">
        <v>0</v>
      </c>
      <c r="D862">
        <v>5896</v>
      </c>
      <c r="E862">
        <v>27075</v>
      </c>
      <c r="F862">
        <v>2292</v>
      </c>
      <c r="G862" s="107">
        <v>41464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 t="s">
        <v>140</v>
      </c>
      <c r="S862" s="107">
        <v>42567</v>
      </c>
      <c r="T862" s="108">
        <f t="shared" si="13"/>
        <v>36.233333333333334</v>
      </c>
    </row>
    <row r="863" spans="1:20" x14ac:dyDescent="0.25">
      <c r="A863">
        <v>56</v>
      </c>
      <c r="B863" t="s">
        <v>139</v>
      </c>
      <c r="C863">
        <v>1</v>
      </c>
      <c r="D863">
        <v>0</v>
      </c>
      <c r="E863">
        <v>0</v>
      </c>
      <c r="F863">
        <v>412</v>
      </c>
      <c r="G863" s="107">
        <v>41297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 t="s">
        <v>140</v>
      </c>
      <c r="S863" s="107">
        <v>42396</v>
      </c>
      <c r="T863" s="108">
        <f t="shared" si="13"/>
        <v>36.133333333333333</v>
      </c>
    </row>
    <row r="864" spans="1:20" x14ac:dyDescent="0.25">
      <c r="A864">
        <v>68</v>
      </c>
      <c r="B864" t="s">
        <v>139</v>
      </c>
      <c r="C864">
        <v>1</v>
      </c>
      <c r="D864">
        <v>0</v>
      </c>
      <c r="E864">
        <v>0</v>
      </c>
      <c r="G864" s="107">
        <v>41386</v>
      </c>
      <c r="H864">
        <v>0</v>
      </c>
      <c r="I864">
        <v>1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1</v>
      </c>
      <c r="P864">
        <v>0</v>
      </c>
      <c r="Q864">
        <v>0</v>
      </c>
      <c r="R864" t="s">
        <v>140</v>
      </c>
      <c r="S864" s="107">
        <v>42485</v>
      </c>
      <c r="T864" s="108">
        <f t="shared" si="13"/>
        <v>36.1</v>
      </c>
    </row>
    <row r="865" spans="1:20" x14ac:dyDescent="0.25">
      <c r="A865">
        <v>87</v>
      </c>
      <c r="B865" t="s">
        <v>139</v>
      </c>
      <c r="C865">
        <v>1</v>
      </c>
      <c r="D865">
        <v>21221</v>
      </c>
      <c r="E865">
        <v>73615</v>
      </c>
      <c r="F865">
        <v>12218</v>
      </c>
      <c r="G865" s="107">
        <v>41312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 t="s">
        <v>140</v>
      </c>
      <c r="S865" s="107">
        <v>42410</v>
      </c>
      <c r="T865" s="108">
        <f t="shared" si="13"/>
        <v>36.1</v>
      </c>
    </row>
    <row r="866" spans="1:20" x14ac:dyDescent="0.25">
      <c r="A866">
        <v>3</v>
      </c>
      <c r="B866" t="s">
        <v>139</v>
      </c>
      <c r="C866">
        <v>1</v>
      </c>
      <c r="D866">
        <v>1286</v>
      </c>
      <c r="E866">
        <v>3207</v>
      </c>
      <c r="F866">
        <v>748</v>
      </c>
      <c r="G866" s="107">
        <v>41149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 t="s">
        <v>140</v>
      </c>
      <c r="S866" s="107">
        <v>42248</v>
      </c>
      <c r="T866" s="108">
        <f t="shared" si="13"/>
        <v>36.1</v>
      </c>
    </row>
    <row r="867" spans="1:20" x14ac:dyDescent="0.25">
      <c r="A867">
        <v>52</v>
      </c>
      <c r="B867" t="s">
        <v>141</v>
      </c>
      <c r="C867">
        <v>0</v>
      </c>
      <c r="D867">
        <v>926</v>
      </c>
      <c r="E867">
        <v>10652</v>
      </c>
      <c r="F867">
        <v>672</v>
      </c>
      <c r="G867" s="107">
        <v>41463</v>
      </c>
      <c r="H867">
        <v>0</v>
      </c>
      <c r="I867">
        <v>0</v>
      </c>
      <c r="J867">
        <v>1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 t="s">
        <v>140</v>
      </c>
      <c r="S867" s="107">
        <v>42559</v>
      </c>
      <c r="T867" s="108">
        <f t="shared" si="13"/>
        <v>36</v>
      </c>
    </row>
    <row r="868" spans="1:20" x14ac:dyDescent="0.25">
      <c r="A868">
        <v>72</v>
      </c>
      <c r="B868" t="s">
        <v>141</v>
      </c>
      <c r="C868">
        <v>1</v>
      </c>
      <c r="D868">
        <v>3248</v>
      </c>
      <c r="E868">
        <v>23092</v>
      </c>
      <c r="G868" s="107">
        <v>41456</v>
      </c>
      <c r="H868">
        <v>0</v>
      </c>
      <c r="I868">
        <v>0</v>
      </c>
      <c r="J868">
        <v>1</v>
      </c>
      <c r="K868">
        <v>0</v>
      </c>
      <c r="L868">
        <v>0</v>
      </c>
      <c r="M868">
        <v>0</v>
      </c>
      <c r="N868">
        <v>0</v>
      </c>
      <c r="O868">
        <v>1</v>
      </c>
      <c r="P868">
        <v>0</v>
      </c>
      <c r="Q868">
        <v>0</v>
      </c>
      <c r="R868" t="s">
        <v>140</v>
      </c>
      <c r="S868" s="107">
        <v>42552</v>
      </c>
      <c r="T868" s="108">
        <f t="shared" si="13"/>
        <v>36</v>
      </c>
    </row>
    <row r="869" spans="1:20" x14ac:dyDescent="0.25">
      <c r="A869">
        <v>33</v>
      </c>
      <c r="B869" t="s">
        <v>139</v>
      </c>
      <c r="C869">
        <v>1</v>
      </c>
      <c r="D869">
        <v>716</v>
      </c>
      <c r="E869">
        <v>7390</v>
      </c>
      <c r="F869">
        <v>697</v>
      </c>
      <c r="G869" s="107">
        <v>41467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 t="s">
        <v>140</v>
      </c>
      <c r="S869" s="107">
        <v>42562</v>
      </c>
      <c r="T869" s="108">
        <f t="shared" si="13"/>
        <v>35.966666666666669</v>
      </c>
    </row>
    <row r="870" spans="1:20" x14ac:dyDescent="0.25">
      <c r="A870">
        <v>61</v>
      </c>
      <c r="B870" t="s">
        <v>139</v>
      </c>
      <c r="C870">
        <v>1</v>
      </c>
      <c r="D870">
        <v>150</v>
      </c>
      <c r="E870">
        <v>226</v>
      </c>
      <c r="G870" s="107">
        <v>40967</v>
      </c>
      <c r="H870">
        <v>0</v>
      </c>
      <c r="I870">
        <v>0</v>
      </c>
      <c r="J870">
        <v>0</v>
      </c>
      <c r="K870">
        <v>1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 t="s">
        <v>140</v>
      </c>
      <c r="S870" s="107">
        <v>42062</v>
      </c>
      <c r="T870" s="108">
        <f t="shared" si="13"/>
        <v>35.966666666666669</v>
      </c>
    </row>
    <row r="871" spans="1:20" x14ac:dyDescent="0.25">
      <c r="A871">
        <v>43</v>
      </c>
      <c r="B871" t="s">
        <v>139</v>
      </c>
      <c r="C871">
        <v>0</v>
      </c>
      <c r="D871">
        <v>0</v>
      </c>
      <c r="E871">
        <v>0</v>
      </c>
      <c r="G871" s="107">
        <v>41486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1</v>
      </c>
      <c r="P871">
        <v>1</v>
      </c>
      <c r="Q871">
        <v>0</v>
      </c>
      <c r="R871" t="s">
        <v>140</v>
      </c>
      <c r="S871" s="107">
        <v>42579</v>
      </c>
      <c r="T871" s="108">
        <f t="shared" si="13"/>
        <v>35.93333333333333</v>
      </c>
    </row>
    <row r="872" spans="1:20" x14ac:dyDescent="0.25">
      <c r="A872">
        <v>64</v>
      </c>
      <c r="B872" t="s">
        <v>139</v>
      </c>
      <c r="C872">
        <v>1</v>
      </c>
      <c r="D872">
        <v>8</v>
      </c>
      <c r="E872">
        <v>132</v>
      </c>
      <c r="G872" s="107">
        <v>41485</v>
      </c>
      <c r="H872">
        <v>0</v>
      </c>
      <c r="I872">
        <v>1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</v>
      </c>
      <c r="P872">
        <v>0</v>
      </c>
      <c r="Q872">
        <v>0</v>
      </c>
      <c r="R872" t="s">
        <v>140</v>
      </c>
      <c r="S872" s="107">
        <v>42578</v>
      </c>
      <c r="T872" s="108">
        <f t="shared" si="13"/>
        <v>35.9</v>
      </c>
    </row>
    <row r="873" spans="1:20" x14ac:dyDescent="0.25">
      <c r="A873">
        <v>63</v>
      </c>
      <c r="B873" t="s">
        <v>141</v>
      </c>
      <c r="C873">
        <v>1</v>
      </c>
      <c r="D873">
        <v>21</v>
      </c>
      <c r="E873">
        <v>337</v>
      </c>
      <c r="G873" s="107">
        <v>41477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1</v>
      </c>
      <c r="P873">
        <v>0</v>
      </c>
      <c r="Q873">
        <v>0</v>
      </c>
      <c r="R873" t="s">
        <v>140</v>
      </c>
      <c r="S873" s="107">
        <v>42570</v>
      </c>
      <c r="T873" s="108">
        <f t="shared" si="13"/>
        <v>35.9</v>
      </c>
    </row>
    <row r="874" spans="1:20" x14ac:dyDescent="0.25">
      <c r="A874">
        <v>63</v>
      </c>
      <c r="B874" t="s">
        <v>139</v>
      </c>
      <c r="C874">
        <v>1</v>
      </c>
      <c r="D874">
        <v>0</v>
      </c>
      <c r="E874">
        <v>0</v>
      </c>
      <c r="F874">
        <v>175</v>
      </c>
      <c r="G874" s="107">
        <v>41164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 t="s">
        <v>140</v>
      </c>
      <c r="S874" s="107">
        <v>42256</v>
      </c>
      <c r="T874" s="108">
        <f t="shared" si="13"/>
        <v>35.9</v>
      </c>
    </row>
    <row r="875" spans="1:20" x14ac:dyDescent="0.25">
      <c r="A875">
        <v>40</v>
      </c>
      <c r="B875" t="s">
        <v>139</v>
      </c>
      <c r="C875">
        <v>0</v>
      </c>
      <c r="D875">
        <v>4028</v>
      </c>
      <c r="E875">
        <v>21487</v>
      </c>
      <c r="G875" s="107">
        <v>41487</v>
      </c>
      <c r="H875">
        <v>0</v>
      </c>
      <c r="I875">
        <v>0</v>
      </c>
      <c r="J875">
        <v>1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 t="s">
        <v>140</v>
      </c>
      <c r="S875" s="107">
        <v>42578</v>
      </c>
      <c r="T875" s="108">
        <f t="shared" si="13"/>
        <v>35.866666666666667</v>
      </c>
    </row>
    <row r="876" spans="1:20" x14ac:dyDescent="0.25">
      <c r="A876">
        <v>64</v>
      </c>
      <c r="B876" t="s">
        <v>139</v>
      </c>
      <c r="C876">
        <v>1</v>
      </c>
      <c r="D876">
        <v>218</v>
      </c>
      <c r="E876">
        <v>138</v>
      </c>
      <c r="F876">
        <v>217</v>
      </c>
      <c r="G876" s="107">
        <v>41261</v>
      </c>
      <c r="H876">
        <v>0</v>
      </c>
      <c r="I876">
        <v>1</v>
      </c>
      <c r="J876">
        <v>0</v>
      </c>
      <c r="K876">
        <v>1</v>
      </c>
      <c r="L876">
        <v>0</v>
      </c>
      <c r="M876">
        <v>0</v>
      </c>
      <c r="N876">
        <v>0</v>
      </c>
      <c r="O876">
        <v>0</v>
      </c>
      <c r="P876">
        <v>1</v>
      </c>
      <c r="Q876">
        <v>0</v>
      </c>
      <c r="R876" t="s">
        <v>140</v>
      </c>
      <c r="S876" s="107">
        <v>42352</v>
      </c>
      <c r="T876" s="108">
        <f t="shared" si="13"/>
        <v>35.866666666666667</v>
      </c>
    </row>
    <row r="877" spans="1:20" x14ac:dyDescent="0.25">
      <c r="A877">
        <v>71</v>
      </c>
      <c r="B877" t="s">
        <v>139</v>
      </c>
      <c r="C877">
        <v>1</v>
      </c>
      <c r="F877">
        <v>219</v>
      </c>
      <c r="G877" s="107">
        <v>40827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1</v>
      </c>
      <c r="Q877">
        <v>0</v>
      </c>
      <c r="R877" t="s">
        <v>140</v>
      </c>
      <c r="S877" s="107">
        <v>41918</v>
      </c>
      <c r="T877" s="108">
        <f t="shared" si="13"/>
        <v>35.833333333333336</v>
      </c>
    </row>
    <row r="878" spans="1:20" x14ac:dyDescent="0.25">
      <c r="A878">
        <v>40</v>
      </c>
      <c r="B878" t="s">
        <v>141</v>
      </c>
      <c r="C878">
        <v>1</v>
      </c>
      <c r="D878">
        <v>812</v>
      </c>
      <c r="E878">
        <v>6047</v>
      </c>
      <c r="F878">
        <v>587</v>
      </c>
      <c r="G878" s="107">
        <v>41418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 t="s">
        <v>140</v>
      </c>
      <c r="S878" s="107">
        <v>42509</v>
      </c>
      <c r="T878" s="108">
        <f t="shared" si="13"/>
        <v>35.833333333333336</v>
      </c>
    </row>
    <row r="879" spans="1:20" x14ac:dyDescent="0.25">
      <c r="A879">
        <v>58</v>
      </c>
      <c r="B879" t="s">
        <v>139</v>
      </c>
      <c r="C879">
        <v>1</v>
      </c>
      <c r="D879">
        <v>0</v>
      </c>
      <c r="E879">
        <v>0</v>
      </c>
      <c r="F879">
        <v>226</v>
      </c>
      <c r="G879" s="107">
        <v>41466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1</v>
      </c>
      <c r="P879">
        <v>0</v>
      </c>
      <c r="Q879">
        <v>0</v>
      </c>
      <c r="R879" t="s">
        <v>140</v>
      </c>
      <c r="S879" s="107">
        <v>42557</v>
      </c>
      <c r="T879" s="108">
        <f t="shared" si="13"/>
        <v>35.833333333333336</v>
      </c>
    </row>
    <row r="880" spans="1:20" x14ac:dyDescent="0.25">
      <c r="A880">
        <v>55</v>
      </c>
      <c r="B880" t="s">
        <v>141</v>
      </c>
      <c r="C880">
        <v>1</v>
      </c>
      <c r="D880">
        <v>138</v>
      </c>
      <c r="E880">
        <v>620</v>
      </c>
      <c r="F880">
        <v>336</v>
      </c>
      <c r="G880" s="107">
        <v>41172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 t="s">
        <v>140</v>
      </c>
      <c r="S880" s="107">
        <v>42261</v>
      </c>
      <c r="T880" s="108">
        <f t="shared" si="13"/>
        <v>35.799999999999997</v>
      </c>
    </row>
    <row r="881" spans="1:20" x14ac:dyDescent="0.25">
      <c r="A881">
        <v>61</v>
      </c>
      <c r="B881" t="s">
        <v>139</v>
      </c>
      <c r="C881">
        <v>0</v>
      </c>
      <c r="D881">
        <v>717</v>
      </c>
      <c r="E881">
        <v>7952</v>
      </c>
      <c r="F881">
        <v>603</v>
      </c>
      <c r="G881" s="107">
        <v>41129</v>
      </c>
      <c r="H881">
        <v>0</v>
      </c>
      <c r="I881">
        <v>0</v>
      </c>
      <c r="J881">
        <v>0</v>
      </c>
      <c r="K881">
        <v>1</v>
      </c>
      <c r="L881">
        <v>1</v>
      </c>
      <c r="M881">
        <v>0</v>
      </c>
      <c r="N881">
        <v>0</v>
      </c>
      <c r="O881">
        <v>0</v>
      </c>
      <c r="P881">
        <v>0</v>
      </c>
      <c r="Q881">
        <v>0</v>
      </c>
      <c r="R881" t="s">
        <v>140</v>
      </c>
      <c r="S881" s="107">
        <v>42216</v>
      </c>
      <c r="T881" s="108">
        <f t="shared" si="13"/>
        <v>35.766666666666666</v>
      </c>
    </row>
    <row r="882" spans="1:20" x14ac:dyDescent="0.25">
      <c r="A882">
        <v>18</v>
      </c>
      <c r="B882" t="s">
        <v>139</v>
      </c>
      <c r="C882">
        <v>1</v>
      </c>
      <c r="D882">
        <v>779</v>
      </c>
      <c r="E882">
        <v>5159</v>
      </c>
      <c r="G882" s="107">
        <v>41299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 t="s">
        <v>140</v>
      </c>
      <c r="S882" s="107">
        <v>42387</v>
      </c>
      <c r="T882" s="108">
        <f t="shared" si="13"/>
        <v>35.766666666666666</v>
      </c>
    </row>
    <row r="883" spans="1:20" x14ac:dyDescent="0.25">
      <c r="A883">
        <v>15</v>
      </c>
      <c r="B883" t="s">
        <v>141</v>
      </c>
      <c r="C883">
        <v>1</v>
      </c>
      <c r="D883">
        <v>699</v>
      </c>
      <c r="E883">
        <v>4248</v>
      </c>
      <c r="F883">
        <v>1440</v>
      </c>
      <c r="G883" s="107">
        <v>40795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 t="s">
        <v>140</v>
      </c>
      <c r="S883" s="107">
        <v>41884</v>
      </c>
      <c r="T883" s="108">
        <f t="shared" si="13"/>
        <v>35.766666666666666</v>
      </c>
    </row>
    <row r="884" spans="1:20" x14ac:dyDescent="0.25">
      <c r="A884">
        <v>72</v>
      </c>
      <c r="B884" t="s">
        <v>141</v>
      </c>
      <c r="C884">
        <v>1</v>
      </c>
      <c r="D884">
        <v>4248</v>
      </c>
      <c r="E884">
        <v>22246</v>
      </c>
      <c r="F884">
        <v>1989</v>
      </c>
      <c r="G884" s="107">
        <v>40970</v>
      </c>
      <c r="H884">
        <v>0</v>
      </c>
      <c r="I884">
        <v>0</v>
      </c>
      <c r="J884">
        <v>1</v>
      </c>
      <c r="K884">
        <v>1</v>
      </c>
      <c r="L884">
        <v>1</v>
      </c>
      <c r="M884">
        <v>0</v>
      </c>
      <c r="N884">
        <v>1</v>
      </c>
      <c r="O884">
        <v>0</v>
      </c>
      <c r="P884">
        <v>0</v>
      </c>
      <c r="Q884">
        <v>0</v>
      </c>
      <c r="R884" t="s">
        <v>140</v>
      </c>
      <c r="S884" s="107">
        <v>42058</v>
      </c>
      <c r="T884" s="108">
        <f t="shared" si="13"/>
        <v>35.700000000000003</v>
      </c>
    </row>
    <row r="885" spans="1:20" x14ac:dyDescent="0.25">
      <c r="A885">
        <v>61</v>
      </c>
      <c r="B885" t="s">
        <v>139</v>
      </c>
      <c r="C885">
        <v>1</v>
      </c>
      <c r="D885">
        <v>20256</v>
      </c>
      <c r="E885">
        <v>77359</v>
      </c>
      <c r="F885">
        <v>107</v>
      </c>
      <c r="G885" s="107">
        <v>41178</v>
      </c>
      <c r="H885">
        <v>0</v>
      </c>
      <c r="I885">
        <v>0</v>
      </c>
      <c r="J885">
        <v>1</v>
      </c>
      <c r="K885">
        <v>1</v>
      </c>
      <c r="L885">
        <v>0</v>
      </c>
      <c r="M885">
        <v>0</v>
      </c>
      <c r="N885">
        <v>0</v>
      </c>
      <c r="O885">
        <v>0</v>
      </c>
      <c r="P885">
        <v>1</v>
      </c>
      <c r="Q885">
        <v>0</v>
      </c>
      <c r="R885" t="s">
        <v>140</v>
      </c>
      <c r="S885" s="107">
        <v>42264</v>
      </c>
      <c r="T885" s="108">
        <f t="shared" si="13"/>
        <v>35.700000000000003</v>
      </c>
    </row>
    <row r="886" spans="1:20" x14ac:dyDescent="0.25">
      <c r="A886">
        <v>51</v>
      </c>
      <c r="B886" t="s">
        <v>139</v>
      </c>
      <c r="C886">
        <v>1</v>
      </c>
      <c r="D886">
        <v>87949</v>
      </c>
      <c r="E886">
        <v>305420</v>
      </c>
      <c r="F886">
        <v>48481</v>
      </c>
      <c r="G886" s="107">
        <v>41443</v>
      </c>
      <c r="H886">
        <v>0</v>
      </c>
      <c r="I886">
        <v>0</v>
      </c>
      <c r="J886">
        <v>0</v>
      </c>
      <c r="K886">
        <v>1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 t="s">
        <v>140</v>
      </c>
      <c r="S886" s="107">
        <v>42530</v>
      </c>
      <c r="T886" s="108">
        <f t="shared" si="13"/>
        <v>35.700000000000003</v>
      </c>
    </row>
    <row r="887" spans="1:20" x14ac:dyDescent="0.25">
      <c r="A887">
        <v>53</v>
      </c>
      <c r="B887" t="s">
        <v>139</v>
      </c>
      <c r="C887">
        <v>1</v>
      </c>
      <c r="D887">
        <v>1219</v>
      </c>
      <c r="E887">
        <v>12691</v>
      </c>
      <c r="F887">
        <v>935</v>
      </c>
      <c r="G887" s="107">
        <v>41491</v>
      </c>
      <c r="H887">
        <v>0</v>
      </c>
      <c r="I887">
        <v>0</v>
      </c>
      <c r="J887">
        <v>1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 t="s">
        <v>140</v>
      </c>
      <c r="S887" s="107">
        <v>42577</v>
      </c>
      <c r="T887" s="108">
        <f t="shared" si="13"/>
        <v>35.700000000000003</v>
      </c>
    </row>
    <row r="888" spans="1:20" x14ac:dyDescent="0.25">
      <c r="A888">
        <v>49</v>
      </c>
      <c r="B888" t="s">
        <v>141</v>
      </c>
      <c r="C888">
        <v>1</v>
      </c>
      <c r="D888">
        <v>331</v>
      </c>
      <c r="E888">
        <v>202</v>
      </c>
      <c r="G888" s="107">
        <v>41410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 t="s">
        <v>140</v>
      </c>
      <c r="S888" s="107">
        <v>42495</v>
      </c>
      <c r="T888" s="108">
        <f t="shared" si="13"/>
        <v>35.633333333333333</v>
      </c>
    </row>
    <row r="889" spans="1:20" x14ac:dyDescent="0.25">
      <c r="A889">
        <v>55</v>
      </c>
      <c r="B889" t="s">
        <v>141</v>
      </c>
      <c r="C889">
        <v>1</v>
      </c>
      <c r="D889">
        <v>159</v>
      </c>
      <c r="E889">
        <v>2485</v>
      </c>
      <c r="F889">
        <v>366</v>
      </c>
      <c r="G889" s="107">
        <v>41478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1</v>
      </c>
      <c r="P889">
        <v>0</v>
      </c>
      <c r="Q889">
        <v>0</v>
      </c>
      <c r="R889" t="s">
        <v>140</v>
      </c>
      <c r="S889" s="107">
        <v>42563</v>
      </c>
      <c r="T889" s="108">
        <f t="shared" si="13"/>
        <v>35.633333333333333</v>
      </c>
    </row>
    <row r="890" spans="1:20" x14ac:dyDescent="0.25">
      <c r="A890">
        <v>77</v>
      </c>
      <c r="B890" t="s">
        <v>139</v>
      </c>
      <c r="C890">
        <v>1</v>
      </c>
      <c r="D890">
        <v>622</v>
      </c>
      <c r="E890">
        <v>8901</v>
      </c>
      <c r="F890">
        <v>410</v>
      </c>
      <c r="G890" s="107">
        <v>41481</v>
      </c>
      <c r="H890">
        <v>0</v>
      </c>
      <c r="I890">
        <v>0</v>
      </c>
      <c r="J890">
        <v>1</v>
      </c>
      <c r="K890">
        <v>0</v>
      </c>
      <c r="L890">
        <v>1</v>
      </c>
      <c r="M890">
        <v>1</v>
      </c>
      <c r="N890">
        <v>0</v>
      </c>
      <c r="O890">
        <v>0</v>
      </c>
      <c r="P890">
        <v>1</v>
      </c>
      <c r="Q890">
        <v>0</v>
      </c>
      <c r="R890" t="s">
        <v>140</v>
      </c>
      <c r="S890" s="107">
        <v>42565</v>
      </c>
      <c r="T890" s="108">
        <f t="shared" si="13"/>
        <v>35.6</v>
      </c>
    </row>
    <row r="891" spans="1:20" x14ac:dyDescent="0.25">
      <c r="A891">
        <v>79</v>
      </c>
      <c r="B891" t="s">
        <v>139</v>
      </c>
      <c r="C891">
        <v>1</v>
      </c>
      <c r="F891">
        <v>942</v>
      </c>
      <c r="G891" s="107">
        <v>41035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1</v>
      </c>
      <c r="Q891">
        <v>0</v>
      </c>
      <c r="R891" t="s">
        <v>140</v>
      </c>
      <c r="S891" s="107">
        <v>42118</v>
      </c>
      <c r="T891" s="108">
        <f t="shared" si="13"/>
        <v>35.6</v>
      </c>
    </row>
    <row r="892" spans="1:20" x14ac:dyDescent="0.25">
      <c r="A892">
        <v>32</v>
      </c>
      <c r="B892" t="s">
        <v>141</v>
      </c>
      <c r="C892">
        <v>1</v>
      </c>
      <c r="D892">
        <v>711</v>
      </c>
      <c r="E892">
        <v>3069</v>
      </c>
      <c r="F892">
        <v>394</v>
      </c>
      <c r="G892" s="107">
        <v>41199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 t="s">
        <v>140</v>
      </c>
      <c r="S892" s="107">
        <v>42282</v>
      </c>
      <c r="T892" s="108">
        <f t="shared" si="13"/>
        <v>35.6</v>
      </c>
    </row>
    <row r="893" spans="1:20" x14ac:dyDescent="0.25">
      <c r="A893">
        <v>17</v>
      </c>
      <c r="B893" t="s">
        <v>139</v>
      </c>
      <c r="C893">
        <v>1</v>
      </c>
      <c r="F893">
        <v>763</v>
      </c>
      <c r="G893" s="107">
        <v>41010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 t="s">
        <v>140</v>
      </c>
      <c r="S893" s="107">
        <v>42089</v>
      </c>
      <c r="T893" s="108">
        <f t="shared" si="13"/>
        <v>35.5</v>
      </c>
    </row>
    <row r="894" spans="1:20" x14ac:dyDescent="0.25">
      <c r="A894">
        <v>66</v>
      </c>
      <c r="B894" t="s">
        <v>139</v>
      </c>
      <c r="C894">
        <v>1</v>
      </c>
      <c r="D894">
        <v>376</v>
      </c>
      <c r="E894">
        <v>412</v>
      </c>
      <c r="F894">
        <v>301</v>
      </c>
      <c r="G894" s="107">
        <v>41492</v>
      </c>
      <c r="H894">
        <v>0</v>
      </c>
      <c r="I894">
        <v>1</v>
      </c>
      <c r="J894">
        <v>1</v>
      </c>
      <c r="K894">
        <v>1</v>
      </c>
      <c r="L894">
        <v>1</v>
      </c>
      <c r="M894">
        <v>0</v>
      </c>
      <c r="N894">
        <v>1</v>
      </c>
      <c r="O894">
        <v>0</v>
      </c>
      <c r="P894">
        <v>0</v>
      </c>
      <c r="Q894">
        <v>0</v>
      </c>
      <c r="R894" t="s">
        <v>140</v>
      </c>
      <c r="S894" s="107">
        <v>42569</v>
      </c>
      <c r="T894" s="108">
        <f t="shared" si="13"/>
        <v>35.4</v>
      </c>
    </row>
    <row r="895" spans="1:20" x14ac:dyDescent="0.25">
      <c r="A895">
        <v>51</v>
      </c>
      <c r="B895" t="s">
        <v>141</v>
      </c>
      <c r="C895">
        <v>1</v>
      </c>
      <c r="D895">
        <v>525</v>
      </c>
      <c r="E895">
        <v>8439</v>
      </c>
      <c r="F895">
        <v>759</v>
      </c>
      <c r="G895" s="107">
        <v>41494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 t="s">
        <v>140</v>
      </c>
      <c r="S895" s="107">
        <v>42570</v>
      </c>
      <c r="T895" s="108">
        <f t="shared" si="13"/>
        <v>35.366666666666667</v>
      </c>
    </row>
    <row r="896" spans="1:20" x14ac:dyDescent="0.25">
      <c r="A896">
        <v>61</v>
      </c>
      <c r="B896" t="s">
        <v>139</v>
      </c>
      <c r="C896">
        <v>1</v>
      </c>
      <c r="D896">
        <v>8347</v>
      </c>
      <c r="E896">
        <v>34361</v>
      </c>
      <c r="F896">
        <v>1328</v>
      </c>
      <c r="G896" s="107">
        <v>41347</v>
      </c>
      <c r="H896">
        <v>0</v>
      </c>
      <c r="I896">
        <v>0</v>
      </c>
      <c r="J896">
        <v>1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 t="s">
        <v>140</v>
      </c>
      <c r="S896" s="107">
        <v>42425</v>
      </c>
      <c r="T896" s="108">
        <f t="shared" si="13"/>
        <v>35.366666666666667</v>
      </c>
    </row>
    <row r="897" spans="1:20" x14ac:dyDescent="0.25">
      <c r="A897">
        <v>82</v>
      </c>
      <c r="B897" t="s">
        <v>141</v>
      </c>
      <c r="C897">
        <v>1</v>
      </c>
      <c r="D897">
        <v>598</v>
      </c>
      <c r="E897">
        <v>1295</v>
      </c>
      <c r="F897">
        <v>423</v>
      </c>
      <c r="G897" s="107">
        <v>40619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1</v>
      </c>
      <c r="Q897">
        <v>0</v>
      </c>
      <c r="R897" t="s">
        <v>140</v>
      </c>
      <c r="S897" s="107">
        <v>41697</v>
      </c>
      <c r="T897" s="108">
        <f t="shared" si="13"/>
        <v>35.333333333333336</v>
      </c>
    </row>
    <row r="898" spans="1:20" x14ac:dyDescent="0.25">
      <c r="A898">
        <v>60</v>
      </c>
      <c r="B898" t="s">
        <v>139</v>
      </c>
      <c r="C898">
        <v>1</v>
      </c>
      <c r="F898">
        <v>366</v>
      </c>
      <c r="G898" s="107">
        <v>41500</v>
      </c>
      <c r="H898">
        <v>0</v>
      </c>
      <c r="I898">
        <v>0</v>
      </c>
      <c r="J898">
        <v>0</v>
      </c>
      <c r="K898">
        <v>1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 t="s">
        <v>140</v>
      </c>
      <c r="S898" s="107">
        <v>42573</v>
      </c>
      <c r="T898" s="108">
        <f t="shared" ref="T898:T961" si="14">DAYS360(G898, S898)/30</f>
        <v>35.266666666666666</v>
      </c>
    </row>
    <row r="899" spans="1:20" x14ac:dyDescent="0.25">
      <c r="A899">
        <v>83</v>
      </c>
      <c r="B899" t="s">
        <v>139</v>
      </c>
      <c r="C899">
        <v>1</v>
      </c>
      <c r="D899">
        <v>829</v>
      </c>
      <c r="E899">
        <v>6587</v>
      </c>
      <c r="F899">
        <v>603</v>
      </c>
      <c r="G899" s="107">
        <v>41499</v>
      </c>
      <c r="H899">
        <v>0</v>
      </c>
      <c r="I899">
        <v>0</v>
      </c>
      <c r="J899">
        <v>1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 t="s">
        <v>140</v>
      </c>
      <c r="S899" s="107">
        <v>42570</v>
      </c>
      <c r="T899" s="108">
        <f t="shared" si="14"/>
        <v>35.200000000000003</v>
      </c>
    </row>
    <row r="900" spans="1:20" x14ac:dyDescent="0.25">
      <c r="A900">
        <v>68</v>
      </c>
      <c r="B900" t="s">
        <v>139</v>
      </c>
      <c r="C900">
        <v>1</v>
      </c>
      <c r="D900">
        <v>0</v>
      </c>
      <c r="E900">
        <v>0</v>
      </c>
      <c r="F900">
        <v>152</v>
      </c>
      <c r="G900" s="107">
        <v>41499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 t="s">
        <v>140</v>
      </c>
      <c r="S900" s="107">
        <v>42570</v>
      </c>
      <c r="T900" s="108">
        <f t="shared" si="14"/>
        <v>35.200000000000003</v>
      </c>
    </row>
    <row r="901" spans="1:20" x14ac:dyDescent="0.25">
      <c r="A901">
        <v>76</v>
      </c>
      <c r="B901" t="s">
        <v>139</v>
      </c>
      <c r="C901">
        <v>0</v>
      </c>
      <c r="D901">
        <v>0</v>
      </c>
      <c r="E901">
        <v>0</v>
      </c>
      <c r="G901" s="107">
        <v>41390</v>
      </c>
      <c r="H901">
        <v>0</v>
      </c>
      <c r="I901">
        <v>0</v>
      </c>
      <c r="J901">
        <v>0</v>
      </c>
      <c r="K901">
        <v>1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 t="s">
        <v>140</v>
      </c>
      <c r="S901" s="107">
        <v>42459</v>
      </c>
      <c r="T901" s="108">
        <f t="shared" si="14"/>
        <v>35.133333333333333</v>
      </c>
    </row>
    <row r="902" spans="1:20" x14ac:dyDescent="0.25">
      <c r="A902">
        <v>67</v>
      </c>
      <c r="B902" t="s">
        <v>139</v>
      </c>
      <c r="C902">
        <v>1</v>
      </c>
      <c r="D902">
        <v>266</v>
      </c>
      <c r="E902">
        <v>1004</v>
      </c>
      <c r="F902">
        <v>347</v>
      </c>
      <c r="G902" s="107">
        <v>41508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 t="s">
        <v>140</v>
      </c>
      <c r="S902" s="107">
        <v>42576</v>
      </c>
      <c r="T902" s="108">
        <f t="shared" si="14"/>
        <v>35.1</v>
      </c>
    </row>
    <row r="903" spans="1:20" x14ac:dyDescent="0.25">
      <c r="A903">
        <v>79</v>
      </c>
      <c r="B903" t="s">
        <v>139</v>
      </c>
      <c r="C903">
        <v>1</v>
      </c>
      <c r="D903">
        <v>63032</v>
      </c>
      <c r="E903">
        <v>205629</v>
      </c>
      <c r="F903">
        <v>1387</v>
      </c>
      <c r="G903" s="107">
        <v>41242</v>
      </c>
      <c r="H903">
        <v>0</v>
      </c>
      <c r="I903">
        <v>0</v>
      </c>
      <c r="J903">
        <v>1</v>
      </c>
      <c r="K903">
        <v>1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 t="s">
        <v>140</v>
      </c>
      <c r="S903" s="107">
        <v>42309</v>
      </c>
      <c r="T903" s="108">
        <f t="shared" si="14"/>
        <v>35.06666666666667</v>
      </c>
    </row>
    <row r="904" spans="1:20" x14ac:dyDescent="0.25">
      <c r="A904">
        <v>64</v>
      </c>
      <c r="B904" t="s">
        <v>139</v>
      </c>
      <c r="C904">
        <v>1</v>
      </c>
      <c r="D904">
        <v>16608</v>
      </c>
      <c r="E904">
        <v>43042</v>
      </c>
      <c r="F904">
        <v>2410</v>
      </c>
      <c r="G904" s="107">
        <v>40907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 t="s">
        <v>140</v>
      </c>
      <c r="S904" s="107">
        <v>41975</v>
      </c>
      <c r="T904" s="108">
        <f t="shared" si="14"/>
        <v>35.06666666666667</v>
      </c>
    </row>
    <row r="905" spans="1:20" x14ac:dyDescent="0.25">
      <c r="A905">
        <v>66</v>
      </c>
      <c r="B905" t="s">
        <v>139</v>
      </c>
      <c r="C905">
        <v>1</v>
      </c>
      <c r="D905">
        <v>0</v>
      </c>
      <c r="E905">
        <v>0</v>
      </c>
      <c r="F905">
        <v>30</v>
      </c>
      <c r="G905" s="107">
        <v>41499</v>
      </c>
      <c r="H905">
        <v>0</v>
      </c>
      <c r="I905">
        <v>0</v>
      </c>
      <c r="J905">
        <v>0</v>
      </c>
      <c r="K905">
        <v>1</v>
      </c>
      <c r="L905">
        <v>0</v>
      </c>
      <c r="M905">
        <v>0</v>
      </c>
      <c r="N905">
        <v>0</v>
      </c>
      <c r="O905">
        <v>0</v>
      </c>
      <c r="P905">
        <v>1</v>
      </c>
      <c r="Q905">
        <v>0</v>
      </c>
      <c r="R905" t="s">
        <v>140</v>
      </c>
      <c r="S905" s="107">
        <v>42565</v>
      </c>
      <c r="T905" s="108">
        <f t="shared" si="14"/>
        <v>35.033333333333331</v>
      </c>
    </row>
    <row r="906" spans="1:20" x14ac:dyDescent="0.25">
      <c r="A906">
        <v>63</v>
      </c>
      <c r="B906" t="s">
        <v>139</v>
      </c>
      <c r="C906">
        <v>0</v>
      </c>
      <c r="D906">
        <v>244</v>
      </c>
      <c r="E906">
        <v>881</v>
      </c>
      <c r="F906">
        <v>81</v>
      </c>
      <c r="G906" s="107">
        <v>41487</v>
      </c>
      <c r="H906">
        <v>0</v>
      </c>
      <c r="I906">
        <v>1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 t="s">
        <v>140</v>
      </c>
      <c r="S906" s="107">
        <v>42552</v>
      </c>
      <c r="T906" s="108">
        <f t="shared" si="14"/>
        <v>35</v>
      </c>
    </row>
    <row r="907" spans="1:20" x14ac:dyDescent="0.25">
      <c r="A907">
        <v>52</v>
      </c>
      <c r="B907" t="s">
        <v>139</v>
      </c>
      <c r="C907">
        <v>1</v>
      </c>
      <c r="D907">
        <v>46419</v>
      </c>
      <c r="E907">
        <v>193716</v>
      </c>
      <c r="F907">
        <v>104821</v>
      </c>
      <c r="G907" s="107">
        <v>41486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1</v>
      </c>
      <c r="Q907">
        <v>0</v>
      </c>
      <c r="R907" t="s">
        <v>140</v>
      </c>
      <c r="S907" s="107">
        <v>42551</v>
      </c>
      <c r="T907" s="108">
        <f t="shared" si="14"/>
        <v>35</v>
      </c>
    </row>
    <row r="908" spans="1:20" x14ac:dyDescent="0.25">
      <c r="A908">
        <v>77</v>
      </c>
      <c r="B908" t="s">
        <v>141</v>
      </c>
      <c r="C908">
        <v>1</v>
      </c>
      <c r="F908">
        <v>221</v>
      </c>
      <c r="G908" s="107">
        <v>40974</v>
      </c>
      <c r="H908">
        <v>0</v>
      </c>
      <c r="I908">
        <v>0</v>
      </c>
      <c r="J908">
        <v>0</v>
      </c>
      <c r="K908">
        <v>1</v>
      </c>
      <c r="L908">
        <v>0</v>
      </c>
      <c r="M908">
        <v>0</v>
      </c>
      <c r="N908">
        <v>0</v>
      </c>
      <c r="O908">
        <v>0</v>
      </c>
      <c r="P908">
        <v>1</v>
      </c>
      <c r="Q908">
        <v>0</v>
      </c>
      <c r="R908" t="s">
        <v>140</v>
      </c>
      <c r="S908" s="107">
        <v>42041</v>
      </c>
      <c r="T908" s="108">
        <f t="shared" si="14"/>
        <v>35</v>
      </c>
    </row>
    <row r="909" spans="1:20" x14ac:dyDescent="0.25">
      <c r="A909">
        <v>89</v>
      </c>
      <c r="B909" t="s">
        <v>139</v>
      </c>
      <c r="C909">
        <v>1</v>
      </c>
      <c r="D909">
        <v>74084</v>
      </c>
      <c r="E909">
        <v>221360</v>
      </c>
      <c r="F909">
        <v>11113</v>
      </c>
      <c r="G909" s="107">
        <v>41515</v>
      </c>
      <c r="H909">
        <v>0</v>
      </c>
      <c r="I909">
        <v>0</v>
      </c>
      <c r="J909">
        <v>0</v>
      </c>
      <c r="K909">
        <v>1</v>
      </c>
      <c r="L909">
        <v>1</v>
      </c>
      <c r="M909">
        <v>0</v>
      </c>
      <c r="N909">
        <v>0</v>
      </c>
      <c r="O909">
        <v>0</v>
      </c>
      <c r="P909">
        <v>1</v>
      </c>
      <c r="Q909">
        <v>0</v>
      </c>
      <c r="R909" t="s">
        <v>140</v>
      </c>
      <c r="S909" s="107">
        <v>42580</v>
      </c>
      <c r="T909" s="108">
        <f t="shared" si="14"/>
        <v>35</v>
      </c>
    </row>
    <row r="910" spans="1:20" x14ac:dyDescent="0.25">
      <c r="A910">
        <v>46</v>
      </c>
      <c r="B910" t="s">
        <v>139</v>
      </c>
      <c r="C910">
        <v>1</v>
      </c>
      <c r="D910">
        <v>2716</v>
      </c>
      <c r="E910">
        <v>8982</v>
      </c>
      <c r="F910">
        <v>1142</v>
      </c>
      <c r="G910" s="107">
        <v>41508</v>
      </c>
      <c r="H910">
        <v>0</v>
      </c>
      <c r="I910">
        <v>0</v>
      </c>
      <c r="J910">
        <v>1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1</v>
      </c>
      <c r="Q910">
        <v>0</v>
      </c>
      <c r="R910" t="s">
        <v>140</v>
      </c>
      <c r="S910" s="107">
        <v>42571</v>
      </c>
      <c r="T910" s="108">
        <f t="shared" si="14"/>
        <v>34.93333333333333</v>
      </c>
    </row>
    <row r="911" spans="1:20" x14ac:dyDescent="0.25">
      <c r="A911">
        <v>72</v>
      </c>
      <c r="B911" t="s">
        <v>139</v>
      </c>
      <c r="C911">
        <v>1</v>
      </c>
      <c r="D911">
        <v>0</v>
      </c>
      <c r="E911">
        <v>0</v>
      </c>
      <c r="F911">
        <v>68</v>
      </c>
      <c r="G911" s="107">
        <v>41501</v>
      </c>
      <c r="H911">
        <v>0</v>
      </c>
      <c r="I911">
        <v>0</v>
      </c>
      <c r="J911">
        <v>1</v>
      </c>
      <c r="K911">
        <v>0</v>
      </c>
      <c r="L911">
        <v>1</v>
      </c>
      <c r="M911">
        <v>0</v>
      </c>
      <c r="N911">
        <v>0</v>
      </c>
      <c r="O911">
        <v>0</v>
      </c>
      <c r="P911">
        <v>0</v>
      </c>
      <c r="Q911">
        <v>0</v>
      </c>
      <c r="R911" t="s">
        <v>140</v>
      </c>
      <c r="S911" s="107">
        <v>42563</v>
      </c>
      <c r="T911" s="108">
        <f t="shared" si="14"/>
        <v>34.9</v>
      </c>
    </row>
    <row r="912" spans="1:20" x14ac:dyDescent="0.25">
      <c r="A912">
        <v>65</v>
      </c>
      <c r="B912" t="s">
        <v>139</v>
      </c>
      <c r="C912">
        <v>1</v>
      </c>
      <c r="D912">
        <v>0</v>
      </c>
      <c r="E912">
        <v>0</v>
      </c>
      <c r="F912">
        <v>603</v>
      </c>
      <c r="G912" s="107">
        <v>41474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 t="s">
        <v>140</v>
      </c>
      <c r="S912" s="107">
        <v>42537</v>
      </c>
      <c r="T912" s="108">
        <f t="shared" si="14"/>
        <v>34.9</v>
      </c>
    </row>
    <row r="913" spans="1:20" x14ac:dyDescent="0.25">
      <c r="A913">
        <v>72</v>
      </c>
      <c r="B913" t="s">
        <v>139</v>
      </c>
      <c r="C913">
        <v>1</v>
      </c>
      <c r="D913">
        <v>186</v>
      </c>
      <c r="E913">
        <v>770</v>
      </c>
      <c r="G913" s="107">
        <v>41367</v>
      </c>
      <c r="H913">
        <v>0</v>
      </c>
      <c r="I913">
        <v>0</v>
      </c>
      <c r="J913">
        <v>1</v>
      </c>
      <c r="K913">
        <v>0</v>
      </c>
      <c r="L913">
        <v>0</v>
      </c>
      <c r="M913">
        <v>0</v>
      </c>
      <c r="N913">
        <v>1</v>
      </c>
      <c r="O913">
        <v>0</v>
      </c>
      <c r="P913">
        <v>0</v>
      </c>
      <c r="Q913">
        <v>0</v>
      </c>
      <c r="R913" t="s">
        <v>140</v>
      </c>
      <c r="S913" s="107">
        <v>42429</v>
      </c>
      <c r="T913" s="108">
        <f t="shared" si="14"/>
        <v>34.866666666666667</v>
      </c>
    </row>
    <row r="914" spans="1:20" x14ac:dyDescent="0.25">
      <c r="A914">
        <v>42</v>
      </c>
      <c r="B914" t="s">
        <v>139</v>
      </c>
      <c r="C914">
        <v>1</v>
      </c>
      <c r="D914">
        <v>0</v>
      </c>
      <c r="E914">
        <v>0</v>
      </c>
      <c r="F914">
        <v>219</v>
      </c>
      <c r="G914" s="107">
        <v>41256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 t="s">
        <v>140</v>
      </c>
      <c r="S914" s="107">
        <v>42317</v>
      </c>
      <c r="T914" s="108">
        <f t="shared" si="14"/>
        <v>34.866666666666667</v>
      </c>
    </row>
    <row r="915" spans="1:20" x14ac:dyDescent="0.25">
      <c r="A915">
        <v>83</v>
      </c>
      <c r="B915" t="s">
        <v>139</v>
      </c>
      <c r="C915">
        <v>1</v>
      </c>
      <c r="D915">
        <v>20825</v>
      </c>
      <c r="E915">
        <v>85912</v>
      </c>
      <c r="F915">
        <v>6588</v>
      </c>
      <c r="G915" s="107">
        <v>41104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</v>
      </c>
      <c r="P915">
        <v>0</v>
      </c>
      <c r="Q915">
        <v>0</v>
      </c>
      <c r="R915" t="s">
        <v>140</v>
      </c>
      <c r="S915" s="107">
        <v>42165</v>
      </c>
      <c r="T915" s="108">
        <f t="shared" si="14"/>
        <v>34.866666666666667</v>
      </c>
    </row>
    <row r="916" spans="1:20" x14ac:dyDescent="0.25">
      <c r="A916">
        <v>81</v>
      </c>
      <c r="B916" t="s">
        <v>139</v>
      </c>
      <c r="C916">
        <v>0</v>
      </c>
      <c r="D916">
        <v>4265</v>
      </c>
      <c r="E916">
        <v>16554</v>
      </c>
      <c r="F916">
        <v>701</v>
      </c>
      <c r="G916" s="107">
        <v>41083</v>
      </c>
      <c r="H916">
        <v>0</v>
      </c>
      <c r="I916">
        <v>1</v>
      </c>
      <c r="J916">
        <v>1</v>
      </c>
      <c r="K916">
        <v>0</v>
      </c>
      <c r="L916">
        <v>1</v>
      </c>
      <c r="M916">
        <v>0</v>
      </c>
      <c r="N916">
        <v>0</v>
      </c>
      <c r="O916">
        <v>0</v>
      </c>
      <c r="P916">
        <v>1</v>
      </c>
      <c r="Q916">
        <v>0</v>
      </c>
      <c r="R916" t="s">
        <v>140</v>
      </c>
      <c r="S916" s="107">
        <v>42142</v>
      </c>
      <c r="T916" s="108">
        <f t="shared" si="14"/>
        <v>34.833333333333336</v>
      </c>
    </row>
    <row r="917" spans="1:20" x14ac:dyDescent="0.25">
      <c r="A917">
        <v>75</v>
      </c>
      <c r="B917" t="s">
        <v>139</v>
      </c>
      <c r="C917">
        <v>1</v>
      </c>
      <c r="F917">
        <v>241</v>
      </c>
      <c r="G917" s="107">
        <v>40854</v>
      </c>
      <c r="H917">
        <v>0</v>
      </c>
      <c r="I917">
        <v>0</v>
      </c>
      <c r="J917">
        <v>0</v>
      </c>
      <c r="K917">
        <v>1</v>
      </c>
      <c r="L917">
        <v>0</v>
      </c>
      <c r="M917">
        <v>0</v>
      </c>
      <c r="N917">
        <v>0</v>
      </c>
      <c r="O917">
        <v>1</v>
      </c>
      <c r="P917">
        <v>0</v>
      </c>
      <c r="Q917">
        <v>0</v>
      </c>
      <c r="R917" t="s">
        <v>140</v>
      </c>
      <c r="S917" s="107">
        <v>41914</v>
      </c>
      <c r="T917" s="108">
        <f t="shared" si="14"/>
        <v>34.833333333333336</v>
      </c>
    </row>
    <row r="918" spans="1:20" x14ac:dyDescent="0.25">
      <c r="A918">
        <v>64</v>
      </c>
      <c r="B918" t="s">
        <v>139</v>
      </c>
      <c r="C918">
        <v>1</v>
      </c>
      <c r="D918">
        <v>366</v>
      </c>
      <c r="E918">
        <v>5521</v>
      </c>
      <c r="F918">
        <v>657</v>
      </c>
      <c r="G918" s="107">
        <v>41512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 t="s">
        <v>140</v>
      </c>
      <c r="S918" s="107">
        <v>42571</v>
      </c>
      <c r="T918" s="108">
        <f t="shared" si="14"/>
        <v>34.799999999999997</v>
      </c>
    </row>
    <row r="919" spans="1:20" x14ac:dyDescent="0.25">
      <c r="A919">
        <v>59</v>
      </c>
      <c r="B919" t="s">
        <v>141</v>
      </c>
      <c r="C919">
        <v>1</v>
      </c>
      <c r="D919">
        <v>317</v>
      </c>
      <c r="E919">
        <v>2618</v>
      </c>
      <c r="F919">
        <v>500</v>
      </c>
      <c r="G919" s="107">
        <v>40771</v>
      </c>
      <c r="H919">
        <v>0</v>
      </c>
      <c r="I919">
        <v>1</v>
      </c>
      <c r="J919">
        <v>0</v>
      </c>
      <c r="K919">
        <v>1</v>
      </c>
      <c r="L919">
        <v>1</v>
      </c>
      <c r="M919">
        <v>0</v>
      </c>
      <c r="N919">
        <v>0</v>
      </c>
      <c r="O919">
        <v>0</v>
      </c>
      <c r="P919">
        <v>1</v>
      </c>
      <c r="Q919">
        <v>0</v>
      </c>
      <c r="R919" t="s">
        <v>140</v>
      </c>
      <c r="S919" s="107">
        <v>41827</v>
      </c>
      <c r="T919" s="108">
        <f t="shared" si="14"/>
        <v>34.700000000000003</v>
      </c>
    </row>
    <row r="920" spans="1:20" x14ac:dyDescent="0.25">
      <c r="A920">
        <v>84</v>
      </c>
      <c r="B920" t="s">
        <v>141</v>
      </c>
      <c r="C920">
        <v>1</v>
      </c>
      <c r="D920">
        <v>0</v>
      </c>
      <c r="E920">
        <v>0</v>
      </c>
      <c r="F920">
        <v>224</v>
      </c>
      <c r="G920" s="107">
        <v>41493</v>
      </c>
      <c r="H920">
        <v>0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 t="s">
        <v>140</v>
      </c>
      <c r="S920" s="107">
        <v>42549</v>
      </c>
      <c r="T920" s="108">
        <f t="shared" si="14"/>
        <v>34.700000000000003</v>
      </c>
    </row>
    <row r="921" spans="1:20" x14ac:dyDescent="0.25">
      <c r="A921">
        <v>54</v>
      </c>
      <c r="B921" t="s">
        <v>139</v>
      </c>
      <c r="C921">
        <v>1</v>
      </c>
      <c r="D921">
        <v>6402</v>
      </c>
      <c r="E921">
        <v>36590</v>
      </c>
      <c r="F921">
        <v>7248</v>
      </c>
      <c r="G921" s="107">
        <v>41436</v>
      </c>
      <c r="H921">
        <v>0</v>
      </c>
      <c r="I921">
        <v>0</v>
      </c>
      <c r="J921">
        <v>0</v>
      </c>
      <c r="K921">
        <v>1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 t="s">
        <v>140</v>
      </c>
      <c r="S921" s="107">
        <v>42492</v>
      </c>
      <c r="T921" s="108">
        <f t="shared" si="14"/>
        <v>34.700000000000003</v>
      </c>
    </row>
    <row r="922" spans="1:20" x14ac:dyDescent="0.25">
      <c r="A922">
        <v>65</v>
      </c>
      <c r="B922" t="s">
        <v>141</v>
      </c>
      <c r="C922">
        <v>1</v>
      </c>
      <c r="D922">
        <v>12</v>
      </c>
      <c r="E922">
        <v>56</v>
      </c>
      <c r="G922" s="107">
        <v>40801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 t="s">
        <v>140</v>
      </c>
      <c r="S922" s="107">
        <v>41857</v>
      </c>
      <c r="T922" s="108">
        <f t="shared" si="14"/>
        <v>34.700000000000003</v>
      </c>
    </row>
    <row r="923" spans="1:20" x14ac:dyDescent="0.25">
      <c r="A923">
        <v>60</v>
      </c>
      <c r="B923" t="s">
        <v>141</v>
      </c>
      <c r="C923">
        <v>1</v>
      </c>
      <c r="D923">
        <v>17</v>
      </c>
      <c r="E923">
        <v>263</v>
      </c>
      <c r="G923" s="107">
        <v>41513</v>
      </c>
      <c r="H923">
        <v>0</v>
      </c>
      <c r="I923">
        <v>0</v>
      </c>
      <c r="J923">
        <v>1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 t="s">
        <v>140</v>
      </c>
      <c r="S923" s="107">
        <v>42569</v>
      </c>
      <c r="T923" s="108">
        <f t="shared" si="14"/>
        <v>34.700000000000003</v>
      </c>
    </row>
    <row r="924" spans="1:20" x14ac:dyDescent="0.25">
      <c r="A924">
        <v>60</v>
      </c>
      <c r="B924" t="s">
        <v>141</v>
      </c>
      <c r="C924">
        <v>1</v>
      </c>
      <c r="D924">
        <v>600</v>
      </c>
      <c r="E924">
        <v>1051</v>
      </c>
      <c r="F924">
        <v>224</v>
      </c>
      <c r="G924" s="107">
        <v>41471</v>
      </c>
      <c r="H924">
        <v>0</v>
      </c>
      <c r="I924">
        <v>0</v>
      </c>
      <c r="J924">
        <v>0</v>
      </c>
      <c r="K924">
        <v>1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 t="s">
        <v>140</v>
      </c>
      <c r="S924" s="107">
        <v>42528</v>
      </c>
      <c r="T924" s="108">
        <f t="shared" si="14"/>
        <v>34.700000000000003</v>
      </c>
    </row>
    <row r="925" spans="1:20" x14ac:dyDescent="0.25">
      <c r="A925">
        <v>77</v>
      </c>
      <c r="B925" t="s">
        <v>139</v>
      </c>
      <c r="C925">
        <v>1</v>
      </c>
      <c r="D925">
        <v>278</v>
      </c>
      <c r="E925">
        <v>113</v>
      </c>
      <c r="G925" s="107">
        <v>40562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 t="s">
        <v>140</v>
      </c>
      <c r="S925" s="107">
        <v>41617</v>
      </c>
      <c r="T925" s="108">
        <f t="shared" si="14"/>
        <v>34.666666666666664</v>
      </c>
    </row>
    <row r="926" spans="1:20" x14ac:dyDescent="0.25">
      <c r="A926">
        <v>50</v>
      </c>
      <c r="B926" t="s">
        <v>139</v>
      </c>
      <c r="C926">
        <v>1</v>
      </c>
      <c r="D926">
        <v>125</v>
      </c>
      <c r="E926">
        <v>1842</v>
      </c>
      <c r="F926">
        <v>348</v>
      </c>
      <c r="G926" s="107">
        <v>41396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</v>
      </c>
      <c r="P926">
        <v>0</v>
      </c>
      <c r="Q926">
        <v>0</v>
      </c>
      <c r="R926" t="s">
        <v>140</v>
      </c>
      <c r="S926" s="107">
        <v>42451</v>
      </c>
      <c r="T926" s="108">
        <f t="shared" si="14"/>
        <v>34.666666666666664</v>
      </c>
    </row>
    <row r="927" spans="1:20" x14ac:dyDescent="0.25">
      <c r="A927">
        <v>51</v>
      </c>
      <c r="B927" t="s">
        <v>141</v>
      </c>
      <c r="C927">
        <v>0</v>
      </c>
      <c r="D927">
        <v>81843</v>
      </c>
      <c r="E927">
        <v>306180</v>
      </c>
      <c r="F927">
        <v>9816</v>
      </c>
      <c r="G927" s="107">
        <v>41322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 t="s">
        <v>140</v>
      </c>
      <c r="S927" s="107">
        <v>42375</v>
      </c>
      <c r="T927" s="108">
        <f t="shared" si="14"/>
        <v>34.633333333333333</v>
      </c>
    </row>
    <row r="928" spans="1:20" x14ac:dyDescent="0.25">
      <c r="A928">
        <v>70</v>
      </c>
      <c r="B928" t="s">
        <v>139</v>
      </c>
      <c r="C928">
        <v>1</v>
      </c>
      <c r="D928">
        <v>0</v>
      </c>
      <c r="E928">
        <v>0</v>
      </c>
      <c r="F928">
        <v>218</v>
      </c>
      <c r="G928" s="107">
        <v>41428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 t="s">
        <v>140</v>
      </c>
      <c r="S928" s="107">
        <v>42481</v>
      </c>
      <c r="T928" s="108">
        <f t="shared" si="14"/>
        <v>34.6</v>
      </c>
    </row>
    <row r="929" spans="1:20" x14ac:dyDescent="0.25">
      <c r="A929">
        <v>46</v>
      </c>
      <c r="B929" t="s">
        <v>139</v>
      </c>
      <c r="C929">
        <v>0</v>
      </c>
      <c r="F929">
        <v>564</v>
      </c>
      <c r="G929" s="107">
        <v>40945</v>
      </c>
      <c r="H929">
        <v>0</v>
      </c>
      <c r="I929">
        <v>1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 t="s">
        <v>140</v>
      </c>
      <c r="S929" s="107">
        <v>41995</v>
      </c>
      <c r="T929" s="108">
        <f t="shared" si="14"/>
        <v>34.533333333333331</v>
      </c>
    </row>
    <row r="930" spans="1:20" x14ac:dyDescent="0.25">
      <c r="A930">
        <v>16</v>
      </c>
      <c r="B930" t="s">
        <v>141</v>
      </c>
      <c r="C930">
        <v>1</v>
      </c>
      <c r="D930">
        <v>40364</v>
      </c>
      <c r="E930">
        <v>155615</v>
      </c>
      <c r="F930">
        <v>17759</v>
      </c>
      <c r="G930" s="107">
        <v>41521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1</v>
      </c>
      <c r="N930">
        <v>0</v>
      </c>
      <c r="O930">
        <v>0</v>
      </c>
      <c r="P930">
        <v>0</v>
      </c>
      <c r="Q930">
        <v>0</v>
      </c>
      <c r="R930" t="s">
        <v>140</v>
      </c>
      <c r="S930" s="107">
        <v>42571</v>
      </c>
      <c r="T930" s="108">
        <f t="shared" si="14"/>
        <v>34.533333333333331</v>
      </c>
    </row>
    <row r="931" spans="1:20" x14ac:dyDescent="0.25">
      <c r="A931">
        <v>72</v>
      </c>
      <c r="B931" t="s">
        <v>141</v>
      </c>
      <c r="C931">
        <v>1</v>
      </c>
      <c r="D931">
        <v>14798</v>
      </c>
      <c r="E931">
        <v>51564</v>
      </c>
      <c r="F931">
        <v>9659</v>
      </c>
      <c r="G931" s="107">
        <v>41501</v>
      </c>
      <c r="H931">
        <v>0</v>
      </c>
      <c r="I931">
        <v>0</v>
      </c>
      <c r="J931">
        <v>1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 t="s">
        <v>140</v>
      </c>
      <c r="S931" s="107">
        <v>42552</v>
      </c>
      <c r="T931" s="108">
        <f t="shared" si="14"/>
        <v>34.533333333333331</v>
      </c>
    </row>
    <row r="932" spans="1:20" x14ac:dyDescent="0.25">
      <c r="A932">
        <v>62</v>
      </c>
      <c r="B932" t="s">
        <v>139</v>
      </c>
      <c r="C932">
        <v>1</v>
      </c>
      <c r="D932">
        <v>129320</v>
      </c>
      <c r="E932">
        <v>567826</v>
      </c>
      <c r="F932">
        <v>40019</v>
      </c>
      <c r="G932" s="107">
        <v>41488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</v>
      </c>
      <c r="N932">
        <v>0</v>
      </c>
      <c r="O932">
        <v>0</v>
      </c>
      <c r="P932">
        <v>0</v>
      </c>
      <c r="Q932">
        <v>1</v>
      </c>
      <c r="R932" t="s">
        <v>140</v>
      </c>
      <c r="S932" s="107">
        <v>42538</v>
      </c>
      <c r="T932" s="108">
        <f t="shared" si="14"/>
        <v>34.5</v>
      </c>
    </row>
    <row r="933" spans="1:20" x14ac:dyDescent="0.25">
      <c r="A933">
        <v>75</v>
      </c>
      <c r="B933" t="s">
        <v>139</v>
      </c>
      <c r="C933">
        <v>1</v>
      </c>
      <c r="D933">
        <v>433</v>
      </c>
      <c r="E933">
        <v>218</v>
      </c>
      <c r="F933">
        <v>428</v>
      </c>
      <c r="G933" s="107">
        <v>41499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1</v>
      </c>
      <c r="R933" t="s">
        <v>140</v>
      </c>
      <c r="S933" s="107">
        <v>42549</v>
      </c>
      <c r="T933" s="108">
        <f t="shared" si="14"/>
        <v>34.5</v>
      </c>
    </row>
    <row r="934" spans="1:20" x14ac:dyDescent="0.25">
      <c r="A934">
        <v>61</v>
      </c>
      <c r="B934" t="s">
        <v>139</v>
      </c>
      <c r="C934">
        <v>0</v>
      </c>
      <c r="D934">
        <v>0</v>
      </c>
      <c r="E934">
        <v>0</v>
      </c>
      <c r="G934" s="107">
        <v>41393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 t="s">
        <v>140</v>
      </c>
      <c r="S934" s="107">
        <v>42443</v>
      </c>
      <c r="T934" s="108">
        <f t="shared" si="14"/>
        <v>34.5</v>
      </c>
    </row>
    <row r="935" spans="1:20" x14ac:dyDescent="0.25">
      <c r="A935">
        <v>60</v>
      </c>
      <c r="B935" t="s">
        <v>141</v>
      </c>
      <c r="C935">
        <v>1</v>
      </c>
      <c r="D935">
        <v>362812</v>
      </c>
      <c r="E935">
        <v>1447002</v>
      </c>
      <c r="F935">
        <v>29874</v>
      </c>
      <c r="G935" s="107">
        <v>41464</v>
      </c>
      <c r="H935">
        <v>0</v>
      </c>
      <c r="I935">
        <v>0</v>
      </c>
      <c r="J935">
        <v>0</v>
      </c>
      <c r="K935">
        <v>1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 t="s">
        <v>140</v>
      </c>
      <c r="S935" s="107">
        <v>42513</v>
      </c>
      <c r="T935" s="108">
        <f t="shared" si="14"/>
        <v>34.466666666666669</v>
      </c>
    </row>
    <row r="936" spans="1:20" x14ac:dyDescent="0.25">
      <c r="A936">
        <v>65</v>
      </c>
      <c r="B936" t="s">
        <v>139</v>
      </c>
      <c r="C936">
        <v>1</v>
      </c>
      <c r="D936">
        <v>278</v>
      </c>
      <c r="E936">
        <v>1536</v>
      </c>
      <c r="F936">
        <v>39</v>
      </c>
      <c r="G936" s="107">
        <v>41388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1</v>
      </c>
      <c r="P936">
        <v>0</v>
      </c>
      <c r="Q936">
        <v>1</v>
      </c>
      <c r="R936" t="s">
        <v>140</v>
      </c>
      <c r="S936" s="107">
        <v>42436</v>
      </c>
      <c r="T936" s="108">
        <f t="shared" si="14"/>
        <v>34.43333333333333</v>
      </c>
    </row>
    <row r="937" spans="1:20" x14ac:dyDescent="0.25">
      <c r="A937">
        <v>74</v>
      </c>
      <c r="B937" t="s">
        <v>139</v>
      </c>
      <c r="C937">
        <v>1</v>
      </c>
      <c r="D937">
        <v>11027</v>
      </c>
      <c r="E937">
        <v>12534</v>
      </c>
      <c r="G937" s="107">
        <v>41498</v>
      </c>
      <c r="H937">
        <v>0</v>
      </c>
      <c r="I937">
        <v>0</v>
      </c>
      <c r="J937">
        <v>1</v>
      </c>
      <c r="K937">
        <v>1</v>
      </c>
      <c r="L937">
        <v>1</v>
      </c>
      <c r="M937">
        <v>0</v>
      </c>
      <c r="N937">
        <v>1</v>
      </c>
      <c r="O937">
        <v>0</v>
      </c>
      <c r="P937">
        <v>0</v>
      </c>
      <c r="Q937">
        <v>0</v>
      </c>
      <c r="R937" t="s">
        <v>140</v>
      </c>
      <c r="S937" s="107">
        <v>42545</v>
      </c>
      <c r="T937" s="108">
        <f t="shared" si="14"/>
        <v>34.4</v>
      </c>
    </row>
    <row r="938" spans="1:20" x14ac:dyDescent="0.25">
      <c r="A938">
        <v>47</v>
      </c>
      <c r="B938" t="s">
        <v>139</v>
      </c>
      <c r="C938">
        <v>1</v>
      </c>
      <c r="D938">
        <v>7875</v>
      </c>
      <c r="E938">
        <v>29782</v>
      </c>
      <c r="F938">
        <v>4194</v>
      </c>
      <c r="G938" s="107">
        <v>41491</v>
      </c>
      <c r="H938">
        <v>0</v>
      </c>
      <c r="I938">
        <v>0</v>
      </c>
      <c r="J938">
        <v>1</v>
      </c>
      <c r="K938">
        <v>0</v>
      </c>
      <c r="L938">
        <v>1</v>
      </c>
      <c r="M938">
        <v>0</v>
      </c>
      <c r="N938">
        <v>0</v>
      </c>
      <c r="O938">
        <v>0</v>
      </c>
      <c r="P938">
        <v>0</v>
      </c>
      <c r="Q938">
        <v>0</v>
      </c>
      <c r="R938" t="s">
        <v>140</v>
      </c>
      <c r="S938" s="107">
        <v>42537</v>
      </c>
      <c r="T938" s="108">
        <f t="shared" si="14"/>
        <v>34.366666666666667</v>
      </c>
    </row>
    <row r="939" spans="1:20" x14ac:dyDescent="0.25">
      <c r="A939">
        <v>65</v>
      </c>
      <c r="B939" t="s">
        <v>139</v>
      </c>
      <c r="C939">
        <v>1</v>
      </c>
      <c r="D939">
        <v>331</v>
      </c>
      <c r="E939">
        <v>467</v>
      </c>
      <c r="F939">
        <v>453</v>
      </c>
      <c r="G939" s="107">
        <v>41404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 t="s">
        <v>140</v>
      </c>
      <c r="S939" s="107">
        <v>42450</v>
      </c>
      <c r="T939" s="108">
        <f t="shared" si="14"/>
        <v>34.366666666666667</v>
      </c>
    </row>
    <row r="940" spans="1:20" x14ac:dyDescent="0.25">
      <c r="A940">
        <v>73</v>
      </c>
      <c r="B940" t="s">
        <v>139</v>
      </c>
      <c r="C940">
        <v>0</v>
      </c>
      <c r="D940">
        <v>360</v>
      </c>
      <c r="E940">
        <v>191</v>
      </c>
      <c r="G940" s="107">
        <v>41086</v>
      </c>
      <c r="H940">
        <v>0</v>
      </c>
      <c r="I940">
        <v>0</v>
      </c>
      <c r="J940">
        <v>1</v>
      </c>
      <c r="K940">
        <v>1</v>
      </c>
      <c r="L940">
        <v>0</v>
      </c>
      <c r="M940">
        <v>0</v>
      </c>
      <c r="N940">
        <v>0</v>
      </c>
      <c r="O940">
        <v>1</v>
      </c>
      <c r="P940">
        <v>1</v>
      </c>
      <c r="Q940">
        <v>1</v>
      </c>
      <c r="R940" t="s">
        <v>140</v>
      </c>
      <c r="S940" s="107">
        <v>42129</v>
      </c>
      <c r="T940" s="108">
        <f t="shared" si="14"/>
        <v>34.299999999999997</v>
      </c>
    </row>
    <row r="941" spans="1:20" x14ac:dyDescent="0.25">
      <c r="A941">
        <v>78</v>
      </c>
      <c r="B941" t="s">
        <v>141</v>
      </c>
      <c r="C941">
        <v>0</v>
      </c>
      <c r="D941">
        <v>0</v>
      </c>
      <c r="E941">
        <v>0</v>
      </c>
      <c r="F941">
        <v>69</v>
      </c>
      <c r="G941" s="107">
        <v>41151</v>
      </c>
      <c r="H941">
        <v>0</v>
      </c>
      <c r="I941">
        <v>0</v>
      </c>
      <c r="J941">
        <v>1</v>
      </c>
      <c r="K941">
        <v>1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 t="s">
        <v>140</v>
      </c>
      <c r="S941" s="107">
        <v>42194</v>
      </c>
      <c r="T941" s="108">
        <f t="shared" si="14"/>
        <v>34.299999999999997</v>
      </c>
    </row>
    <row r="942" spans="1:20" x14ac:dyDescent="0.25">
      <c r="A942">
        <v>88</v>
      </c>
      <c r="B942" t="s">
        <v>141</v>
      </c>
      <c r="C942">
        <v>1</v>
      </c>
      <c r="D942">
        <v>15822</v>
      </c>
      <c r="E942">
        <v>47275</v>
      </c>
      <c r="F942">
        <v>2353</v>
      </c>
      <c r="G942" s="107">
        <v>41092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 t="s">
        <v>140</v>
      </c>
      <c r="S942" s="107">
        <v>42135</v>
      </c>
      <c r="T942" s="108">
        <f t="shared" si="14"/>
        <v>34.299999999999997</v>
      </c>
    </row>
    <row r="943" spans="1:20" x14ac:dyDescent="0.25">
      <c r="A943">
        <v>52</v>
      </c>
      <c r="B943" t="s">
        <v>139</v>
      </c>
      <c r="C943">
        <v>1</v>
      </c>
      <c r="D943">
        <v>196</v>
      </c>
      <c r="E943">
        <v>2701</v>
      </c>
      <c r="F943">
        <v>343</v>
      </c>
      <c r="G943" s="107">
        <v>41289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 t="s">
        <v>140</v>
      </c>
      <c r="S943" s="107">
        <v>42332</v>
      </c>
      <c r="T943" s="108">
        <f t="shared" si="14"/>
        <v>34.299999999999997</v>
      </c>
    </row>
    <row r="944" spans="1:20" x14ac:dyDescent="0.25">
      <c r="A944">
        <v>76</v>
      </c>
      <c r="B944" t="s">
        <v>139</v>
      </c>
      <c r="C944">
        <v>1</v>
      </c>
      <c r="D944">
        <v>24</v>
      </c>
      <c r="E944">
        <v>349</v>
      </c>
      <c r="F944">
        <v>234</v>
      </c>
      <c r="G944" s="107">
        <v>41445</v>
      </c>
      <c r="H944">
        <v>0</v>
      </c>
      <c r="I944">
        <v>0</v>
      </c>
      <c r="J944">
        <v>0</v>
      </c>
      <c r="K944">
        <v>1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 t="s">
        <v>140</v>
      </c>
      <c r="S944" s="107">
        <v>42488</v>
      </c>
      <c r="T944" s="108">
        <f t="shared" si="14"/>
        <v>34.266666666666666</v>
      </c>
    </row>
    <row r="945" spans="1:20" x14ac:dyDescent="0.25">
      <c r="A945">
        <v>61</v>
      </c>
      <c r="B945" t="s">
        <v>139</v>
      </c>
      <c r="C945">
        <v>1</v>
      </c>
      <c r="F945">
        <v>423</v>
      </c>
      <c r="G945" s="107">
        <v>41072</v>
      </c>
      <c r="H945">
        <v>0</v>
      </c>
      <c r="I945">
        <v>1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 t="s">
        <v>140</v>
      </c>
      <c r="S945" s="107">
        <v>42111</v>
      </c>
      <c r="T945" s="108">
        <f t="shared" si="14"/>
        <v>34.166666666666664</v>
      </c>
    </row>
    <row r="946" spans="1:20" x14ac:dyDescent="0.25">
      <c r="A946">
        <v>59</v>
      </c>
      <c r="B946" t="s">
        <v>141</v>
      </c>
      <c r="C946">
        <v>1</v>
      </c>
      <c r="D946">
        <v>546</v>
      </c>
      <c r="E946">
        <v>3478</v>
      </c>
      <c r="F946">
        <v>281</v>
      </c>
      <c r="G946" s="107">
        <v>41498</v>
      </c>
      <c r="H946">
        <v>0</v>
      </c>
      <c r="I946">
        <v>0</v>
      </c>
      <c r="J946">
        <v>0</v>
      </c>
      <c r="K946">
        <v>0</v>
      </c>
      <c r="L946">
        <v>1</v>
      </c>
      <c r="M946">
        <v>0</v>
      </c>
      <c r="N946">
        <v>0</v>
      </c>
      <c r="O946">
        <v>0</v>
      </c>
      <c r="P946">
        <v>0</v>
      </c>
      <c r="Q946">
        <v>0</v>
      </c>
      <c r="R946" t="s">
        <v>140</v>
      </c>
      <c r="S946" s="107">
        <v>42537</v>
      </c>
      <c r="T946" s="108">
        <f t="shared" si="14"/>
        <v>34.133333333333333</v>
      </c>
    </row>
    <row r="947" spans="1:20" x14ac:dyDescent="0.25">
      <c r="A947">
        <v>79</v>
      </c>
      <c r="B947" t="s">
        <v>141</v>
      </c>
      <c r="C947">
        <v>1</v>
      </c>
      <c r="D947">
        <v>7876</v>
      </c>
      <c r="E947">
        <v>27403</v>
      </c>
      <c r="F947">
        <v>2572</v>
      </c>
      <c r="G947" s="107">
        <v>40850</v>
      </c>
      <c r="H947">
        <v>0</v>
      </c>
      <c r="I947">
        <v>1</v>
      </c>
      <c r="J947">
        <v>0</v>
      </c>
      <c r="K947">
        <v>0</v>
      </c>
      <c r="L947">
        <v>1</v>
      </c>
      <c r="M947">
        <v>0</v>
      </c>
      <c r="N947">
        <v>0</v>
      </c>
      <c r="O947">
        <v>0</v>
      </c>
      <c r="P947">
        <v>0</v>
      </c>
      <c r="Q947">
        <v>0</v>
      </c>
      <c r="R947" t="s">
        <v>140</v>
      </c>
      <c r="S947" s="107">
        <v>41887</v>
      </c>
      <c r="T947" s="108">
        <f t="shared" si="14"/>
        <v>34.06666666666667</v>
      </c>
    </row>
    <row r="948" spans="1:20" x14ac:dyDescent="0.25">
      <c r="A948">
        <v>74</v>
      </c>
      <c r="B948" t="s">
        <v>139</v>
      </c>
      <c r="C948">
        <v>1</v>
      </c>
      <c r="D948">
        <v>0</v>
      </c>
      <c r="E948">
        <v>0</v>
      </c>
      <c r="G948" s="107">
        <v>41544</v>
      </c>
      <c r="H948">
        <v>0</v>
      </c>
      <c r="I948">
        <v>1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 t="s">
        <v>140</v>
      </c>
      <c r="S948" s="107">
        <v>42580</v>
      </c>
      <c r="T948" s="108">
        <f t="shared" si="14"/>
        <v>34.06666666666667</v>
      </c>
    </row>
    <row r="949" spans="1:20" x14ac:dyDescent="0.25">
      <c r="A949">
        <v>81</v>
      </c>
      <c r="B949" t="s">
        <v>141</v>
      </c>
      <c r="C949">
        <v>1</v>
      </c>
      <c r="D949">
        <v>20942</v>
      </c>
      <c r="E949">
        <v>65889</v>
      </c>
      <c r="F949">
        <v>6496</v>
      </c>
      <c r="G949" s="107">
        <v>40535</v>
      </c>
      <c r="H949">
        <v>0</v>
      </c>
      <c r="I949">
        <v>0</v>
      </c>
      <c r="J949">
        <v>0</v>
      </c>
      <c r="K949">
        <v>1</v>
      </c>
      <c r="L949">
        <v>1</v>
      </c>
      <c r="M949">
        <v>0</v>
      </c>
      <c r="N949">
        <v>0</v>
      </c>
      <c r="O949">
        <v>1</v>
      </c>
      <c r="P949">
        <v>1</v>
      </c>
      <c r="Q949">
        <v>0</v>
      </c>
      <c r="R949" t="s">
        <v>140</v>
      </c>
      <c r="S949" s="107">
        <v>41571</v>
      </c>
      <c r="T949" s="108">
        <f t="shared" si="14"/>
        <v>34.033333333333331</v>
      </c>
    </row>
    <row r="950" spans="1:20" x14ac:dyDescent="0.25">
      <c r="A950">
        <v>53</v>
      </c>
      <c r="B950" t="s">
        <v>141</v>
      </c>
      <c r="C950">
        <v>1</v>
      </c>
      <c r="D950">
        <v>20658</v>
      </c>
      <c r="E950">
        <v>70627</v>
      </c>
      <c r="F950">
        <v>5625</v>
      </c>
      <c r="G950" s="107">
        <v>41070</v>
      </c>
      <c r="H950">
        <v>0</v>
      </c>
      <c r="I950">
        <v>0</v>
      </c>
      <c r="J950">
        <v>0</v>
      </c>
      <c r="K950">
        <v>1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 t="s">
        <v>140</v>
      </c>
      <c r="S950" s="107">
        <v>42103</v>
      </c>
      <c r="T950" s="108">
        <f t="shared" si="14"/>
        <v>33.966666666666669</v>
      </c>
    </row>
    <row r="951" spans="1:20" x14ac:dyDescent="0.25">
      <c r="A951">
        <v>68</v>
      </c>
      <c r="B951" t="s">
        <v>139</v>
      </c>
      <c r="C951">
        <v>1</v>
      </c>
      <c r="D951">
        <v>14962</v>
      </c>
      <c r="E951">
        <v>58591</v>
      </c>
      <c r="F951">
        <v>4862</v>
      </c>
      <c r="G951" s="107">
        <v>41520</v>
      </c>
      <c r="H951">
        <v>0</v>
      </c>
      <c r="I951">
        <v>0</v>
      </c>
      <c r="J951">
        <v>0</v>
      </c>
      <c r="K951">
        <v>1</v>
      </c>
      <c r="L951">
        <v>0</v>
      </c>
      <c r="M951">
        <v>0</v>
      </c>
      <c r="N951">
        <v>1</v>
      </c>
      <c r="O951">
        <v>0</v>
      </c>
      <c r="P951">
        <v>0</v>
      </c>
      <c r="Q951">
        <v>0</v>
      </c>
      <c r="R951" t="s">
        <v>140</v>
      </c>
      <c r="S951" s="107">
        <v>42552</v>
      </c>
      <c r="T951" s="108">
        <f t="shared" si="14"/>
        <v>33.93333333333333</v>
      </c>
    </row>
    <row r="952" spans="1:20" x14ac:dyDescent="0.25">
      <c r="A952">
        <v>61</v>
      </c>
      <c r="B952" t="s">
        <v>139</v>
      </c>
      <c r="C952">
        <v>0</v>
      </c>
      <c r="D952">
        <v>325</v>
      </c>
      <c r="E952">
        <v>4740</v>
      </c>
      <c r="G952" s="107">
        <v>41547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 t="s">
        <v>140</v>
      </c>
      <c r="S952" s="107">
        <v>42577</v>
      </c>
      <c r="T952" s="108">
        <f t="shared" si="14"/>
        <v>33.866666666666667</v>
      </c>
    </row>
    <row r="953" spans="1:20" x14ac:dyDescent="0.25">
      <c r="A953">
        <v>60</v>
      </c>
      <c r="B953" t="s">
        <v>139</v>
      </c>
      <c r="C953">
        <v>1</v>
      </c>
      <c r="D953">
        <v>904</v>
      </c>
      <c r="E953">
        <v>7420</v>
      </c>
      <c r="F953">
        <v>718</v>
      </c>
      <c r="G953" s="107">
        <v>41549</v>
      </c>
      <c r="H953">
        <v>0</v>
      </c>
      <c r="I953">
        <v>1</v>
      </c>
      <c r="J953">
        <v>1</v>
      </c>
      <c r="K953">
        <v>0</v>
      </c>
      <c r="L953">
        <v>1</v>
      </c>
      <c r="M953">
        <v>0</v>
      </c>
      <c r="N953">
        <v>0</v>
      </c>
      <c r="O953">
        <v>0</v>
      </c>
      <c r="P953">
        <v>1</v>
      </c>
      <c r="Q953">
        <v>0</v>
      </c>
      <c r="R953" t="s">
        <v>140</v>
      </c>
      <c r="S953" s="107">
        <v>42579</v>
      </c>
      <c r="T953" s="108">
        <f t="shared" si="14"/>
        <v>33.866666666666667</v>
      </c>
    </row>
    <row r="954" spans="1:20" x14ac:dyDescent="0.25">
      <c r="A954">
        <v>85</v>
      </c>
      <c r="B954" t="s">
        <v>141</v>
      </c>
      <c r="C954">
        <v>1</v>
      </c>
      <c r="D954">
        <v>0</v>
      </c>
      <c r="E954">
        <v>0</v>
      </c>
      <c r="F954">
        <v>69</v>
      </c>
      <c r="G954" s="107">
        <v>41528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</v>
      </c>
      <c r="O954">
        <v>0</v>
      </c>
      <c r="P954">
        <v>0</v>
      </c>
      <c r="Q954">
        <v>0</v>
      </c>
      <c r="R954" t="s">
        <v>140</v>
      </c>
      <c r="S954" s="107">
        <v>42558</v>
      </c>
      <c r="T954" s="108">
        <f t="shared" si="14"/>
        <v>33.866666666666667</v>
      </c>
    </row>
    <row r="955" spans="1:20" x14ac:dyDescent="0.25">
      <c r="A955">
        <v>73</v>
      </c>
      <c r="B955" t="s">
        <v>139</v>
      </c>
      <c r="C955">
        <v>1</v>
      </c>
      <c r="D955">
        <v>1327</v>
      </c>
      <c r="E955">
        <v>4654</v>
      </c>
      <c r="F955">
        <v>245</v>
      </c>
      <c r="G955" s="107">
        <v>40778</v>
      </c>
      <c r="H955">
        <v>0</v>
      </c>
      <c r="I955">
        <v>0</v>
      </c>
      <c r="J955">
        <v>1</v>
      </c>
      <c r="K955">
        <v>1</v>
      </c>
      <c r="L955">
        <v>0</v>
      </c>
      <c r="M955">
        <v>0</v>
      </c>
      <c r="N955">
        <v>0</v>
      </c>
      <c r="O955">
        <v>1</v>
      </c>
      <c r="P955">
        <v>0</v>
      </c>
      <c r="Q955">
        <v>0</v>
      </c>
      <c r="R955" t="s">
        <v>140</v>
      </c>
      <c r="S955" s="107">
        <v>41808</v>
      </c>
      <c r="T955" s="108">
        <f t="shared" si="14"/>
        <v>33.833333333333336</v>
      </c>
    </row>
    <row r="956" spans="1:20" x14ac:dyDescent="0.25">
      <c r="A956">
        <v>71</v>
      </c>
      <c r="B956" t="s">
        <v>139</v>
      </c>
      <c r="C956">
        <v>0</v>
      </c>
      <c r="D956">
        <v>27141</v>
      </c>
      <c r="E956">
        <v>96978</v>
      </c>
      <c r="F956">
        <v>11559</v>
      </c>
      <c r="G956" s="107">
        <v>41530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1</v>
      </c>
      <c r="Q956">
        <v>0</v>
      </c>
      <c r="R956" t="s">
        <v>140</v>
      </c>
      <c r="S956" s="107">
        <v>42556</v>
      </c>
      <c r="T956" s="108">
        <f t="shared" si="14"/>
        <v>33.733333333333334</v>
      </c>
    </row>
    <row r="957" spans="1:20" x14ac:dyDescent="0.25">
      <c r="A957">
        <v>73</v>
      </c>
      <c r="B957" t="s">
        <v>141</v>
      </c>
      <c r="C957">
        <v>0</v>
      </c>
      <c r="D957">
        <v>1027</v>
      </c>
      <c r="E957">
        <v>4411</v>
      </c>
      <c r="G957" s="107">
        <v>41375</v>
      </c>
      <c r="H957">
        <v>0</v>
      </c>
      <c r="I957">
        <v>0</v>
      </c>
      <c r="J957">
        <v>0</v>
      </c>
      <c r="K957">
        <v>1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 t="s">
        <v>140</v>
      </c>
      <c r="S957" s="107">
        <v>42402</v>
      </c>
      <c r="T957" s="108">
        <f t="shared" si="14"/>
        <v>33.700000000000003</v>
      </c>
    </row>
    <row r="958" spans="1:20" x14ac:dyDescent="0.25">
      <c r="A958">
        <v>62</v>
      </c>
      <c r="B958" t="s">
        <v>139</v>
      </c>
      <c r="C958">
        <v>1</v>
      </c>
      <c r="D958">
        <v>29071</v>
      </c>
      <c r="E958">
        <v>89598</v>
      </c>
      <c r="F958">
        <v>4682</v>
      </c>
      <c r="G958" s="107">
        <v>41547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 t="s">
        <v>140</v>
      </c>
      <c r="S958" s="107">
        <v>42572</v>
      </c>
      <c r="T958" s="108">
        <f t="shared" si="14"/>
        <v>33.700000000000003</v>
      </c>
    </row>
    <row r="959" spans="1:20" x14ac:dyDescent="0.25">
      <c r="A959">
        <v>75</v>
      </c>
      <c r="B959" t="s">
        <v>139</v>
      </c>
      <c r="C959">
        <v>1</v>
      </c>
      <c r="D959">
        <v>529</v>
      </c>
      <c r="E959">
        <v>907</v>
      </c>
      <c r="F959">
        <v>152</v>
      </c>
      <c r="G959" s="107">
        <v>41501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</v>
      </c>
      <c r="P959">
        <v>0</v>
      </c>
      <c r="Q959">
        <v>0</v>
      </c>
      <c r="R959" t="s">
        <v>140</v>
      </c>
      <c r="S959" s="107">
        <v>42527</v>
      </c>
      <c r="T959" s="108">
        <f t="shared" si="14"/>
        <v>33.700000000000003</v>
      </c>
    </row>
    <row r="960" spans="1:20" x14ac:dyDescent="0.25">
      <c r="A960">
        <v>87</v>
      </c>
      <c r="B960" t="s">
        <v>139</v>
      </c>
      <c r="C960">
        <v>1</v>
      </c>
      <c r="F960">
        <v>245</v>
      </c>
      <c r="G960" s="107">
        <v>41038</v>
      </c>
      <c r="H960">
        <v>0</v>
      </c>
      <c r="I960">
        <v>0</v>
      </c>
      <c r="J960">
        <v>1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 t="s">
        <v>140</v>
      </c>
      <c r="S960" s="107">
        <v>42063</v>
      </c>
      <c r="T960" s="108">
        <f t="shared" si="14"/>
        <v>33.633333333333333</v>
      </c>
    </row>
    <row r="961" spans="1:20" x14ac:dyDescent="0.25">
      <c r="A961">
        <v>73</v>
      </c>
      <c r="B961" t="s">
        <v>139</v>
      </c>
      <c r="C961">
        <v>1</v>
      </c>
      <c r="D961">
        <v>917</v>
      </c>
      <c r="E961">
        <v>1845</v>
      </c>
      <c r="F961">
        <v>712</v>
      </c>
      <c r="G961" s="107">
        <v>41521</v>
      </c>
      <c r="H961">
        <v>0</v>
      </c>
      <c r="I961">
        <v>0</v>
      </c>
      <c r="J961">
        <v>0</v>
      </c>
      <c r="K961">
        <v>1</v>
      </c>
      <c r="L961">
        <v>0</v>
      </c>
      <c r="M961">
        <v>0</v>
      </c>
      <c r="N961">
        <v>0</v>
      </c>
      <c r="O961">
        <v>1</v>
      </c>
      <c r="P961">
        <v>0</v>
      </c>
      <c r="Q961">
        <v>0</v>
      </c>
      <c r="R961" t="s">
        <v>140</v>
      </c>
      <c r="S961" s="107">
        <v>42543</v>
      </c>
      <c r="T961" s="108">
        <f t="shared" si="14"/>
        <v>33.6</v>
      </c>
    </row>
    <row r="962" spans="1:20" x14ac:dyDescent="0.25">
      <c r="A962">
        <v>86</v>
      </c>
      <c r="B962" t="s">
        <v>141</v>
      </c>
      <c r="C962">
        <v>1</v>
      </c>
      <c r="D962">
        <v>193</v>
      </c>
      <c r="E962">
        <v>2910</v>
      </c>
      <c r="F962">
        <v>343</v>
      </c>
      <c r="G962" s="107">
        <v>41512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 t="s">
        <v>140</v>
      </c>
      <c r="S962" s="107">
        <v>42535</v>
      </c>
      <c r="T962" s="108">
        <f t="shared" ref="T962:T1025" si="15">DAYS360(G962, S962)/30</f>
        <v>33.6</v>
      </c>
    </row>
    <row r="963" spans="1:20" x14ac:dyDescent="0.25">
      <c r="A963">
        <v>53</v>
      </c>
      <c r="B963" t="s">
        <v>141</v>
      </c>
      <c r="C963">
        <v>0</v>
      </c>
      <c r="D963">
        <v>432</v>
      </c>
      <c r="E963">
        <v>3126</v>
      </c>
      <c r="F963">
        <v>343</v>
      </c>
      <c r="G963" s="107">
        <v>41541</v>
      </c>
      <c r="H963">
        <v>0</v>
      </c>
      <c r="I963">
        <v>0</v>
      </c>
      <c r="J963">
        <v>1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 t="s">
        <v>140</v>
      </c>
      <c r="S963" s="107">
        <v>42562</v>
      </c>
      <c r="T963" s="108">
        <f t="shared" si="15"/>
        <v>33.56666666666667</v>
      </c>
    </row>
    <row r="964" spans="1:20" x14ac:dyDescent="0.25">
      <c r="A964">
        <v>72</v>
      </c>
      <c r="B964" t="s">
        <v>139</v>
      </c>
      <c r="C964">
        <v>0</v>
      </c>
      <c r="D964">
        <v>278</v>
      </c>
      <c r="E964">
        <v>113</v>
      </c>
      <c r="F964">
        <v>423</v>
      </c>
      <c r="G964" s="107">
        <v>40560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 t="s">
        <v>140</v>
      </c>
      <c r="S964" s="107">
        <v>41582</v>
      </c>
      <c r="T964" s="108">
        <f t="shared" si="15"/>
        <v>33.56666666666667</v>
      </c>
    </row>
    <row r="965" spans="1:20" x14ac:dyDescent="0.25">
      <c r="A965">
        <v>79</v>
      </c>
      <c r="B965" t="s">
        <v>139</v>
      </c>
      <c r="C965">
        <v>1</v>
      </c>
      <c r="D965">
        <v>1129</v>
      </c>
      <c r="E965">
        <v>8506</v>
      </c>
      <c r="F965">
        <v>603</v>
      </c>
      <c r="G965" s="107">
        <v>41046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1</v>
      </c>
      <c r="Q965">
        <v>0</v>
      </c>
      <c r="R965" t="s">
        <v>140</v>
      </c>
      <c r="S965" s="107">
        <v>42067</v>
      </c>
      <c r="T965" s="108">
        <f t="shared" si="15"/>
        <v>33.56666666666667</v>
      </c>
    </row>
    <row r="966" spans="1:20" x14ac:dyDescent="0.25">
      <c r="A966">
        <v>78</v>
      </c>
      <c r="B966" t="s">
        <v>139</v>
      </c>
      <c r="C966">
        <v>1</v>
      </c>
      <c r="D966">
        <v>0</v>
      </c>
      <c r="E966">
        <v>0</v>
      </c>
      <c r="F966">
        <v>603</v>
      </c>
      <c r="G966" s="107">
        <v>41506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1</v>
      </c>
      <c r="Q966">
        <v>1</v>
      </c>
      <c r="R966" t="s">
        <v>140</v>
      </c>
      <c r="S966" s="107">
        <v>42527</v>
      </c>
      <c r="T966" s="108">
        <f t="shared" si="15"/>
        <v>33.533333333333331</v>
      </c>
    </row>
    <row r="967" spans="1:20" x14ac:dyDescent="0.25">
      <c r="A967">
        <v>47</v>
      </c>
      <c r="B967" t="s">
        <v>141</v>
      </c>
      <c r="C967">
        <v>1</v>
      </c>
      <c r="D967">
        <v>203</v>
      </c>
      <c r="E967">
        <v>2724</v>
      </c>
      <c r="F967">
        <v>343</v>
      </c>
      <c r="G967" s="107">
        <v>41416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1</v>
      </c>
      <c r="P967">
        <v>0</v>
      </c>
      <c r="Q967">
        <v>0</v>
      </c>
      <c r="R967" t="s">
        <v>140</v>
      </c>
      <c r="S967" s="107">
        <v>42437</v>
      </c>
      <c r="T967" s="108">
        <f t="shared" si="15"/>
        <v>33.533333333333331</v>
      </c>
    </row>
    <row r="968" spans="1:20" x14ac:dyDescent="0.25">
      <c r="A968">
        <v>54</v>
      </c>
      <c r="B968" t="s">
        <v>139</v>
      </c>
      <c r="C968">
        <v>1</v>
      </c>
      <c r="D968">
        <v>24916</v>
      </c>
      <c r="E968">
        <v>60001</v>
      </c>
      <c r="F968">
        <v>4878</v>
      </c>
      <c r="G968" s="107">
        <v>41539</v>
      </c>
      <c r="H968">
        <v>0</v>
      </c>
      <c r="I968">
        <v>0</v>
      </c>
      <c r="J968">
        <v>0</v>
      </c>
      <c r="K968">
        <v>1</v>
      </c>
      <c r="L968">
        <v>0</v>
      </c>
      <c r="M968">
        <v>0</v>
      </c>
      <c r="N968">
        <v>0</v>
      </c>
      <c r="O968">
        <v>1</v>
      </c>
      <c r="P968">
        <v>0</v>
      </c>
      <c r="Q968">
        <v>0</v>
      </c>
      <c r="R968" t="s">
        <v>140</v>
      </c>
      <c r="S968" s="107">
        <v>42559</v>
      </c>
      <c r="T968" s="108">
        <f t="shared" si="15"/>
        <v>33.533333333333331</v>
      </c>
    </row>
    <row r="969" spans="1:20" x14ac:dyDescent="0.25">
      <c r="A969">
        <v>68</v>
      </c>
      <c r="B969" t="s">
        <v>141</v>
      </c>
      <c r="C969">
        <v>1</v>
      </c>
      <c r="D969">
        <v>0</v>
      </c>
      <c r="E969">
        <v>0</v>
      </c>
      <c r="F969">
        <v>95</v>
      </c>
      <c r="G969" s="107">
        <v>41530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 t="s">
        <v>140</v>
      </c>
      <c r="S969" s="107">
        <v>42548</v>
      </c>
      <c r="T969" s="108">
        <f t="shared" si="15"/>
        <v>33.466666666666669</v>
      </c>
    </row>
    <row r="970" spans="1:20" x14ac:dyDescent="0.25">
      <c r="A970">
        <v>72</v>
      </c>
      <c r="B970" t="s">
        <v>141</v>
      </c>
      <c r="C970">
        <v>1</v>
      </c>
      <c r="D970">
        <v>0</v>
      </c>
      <c r="E970">
        <v>0</v>
      </c>
      <c r="F970">
        <v>224</v>
      </c>
      <c r="G970" s="107">
        <v>41492</v>
      </c>
      <c r="H970">
        <v>0</v>
      </c>
      <c r="I970">
        <v>0</v>
      </c>
      <c r="J970">
        <v>0</v>
      </c>
      <c r="K970">
        <v>1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 t="s">
        <v>140</v>
      </c>
      <c r="S970" s="107">
        <v>42510</v>
      </c>
      <c r="T970" s="108">
        <f t="shared" si="15"/>
        <v>33.466666666666669</v>
      </c>
    </row>
    <row r="971" spans="1:20" x14ac:dyDescent="0.25">
      <c r="A971">
        <v>69</v>
      </c>
      <c r="B971" t="s">
        <v>139</v>
      </c>
      <c r="C971">
        <v>0</v>
      </c>
      <c r="D971">
        <v>3</v>
      </c>
      <c r="E971">
        <v>40</v>
      </c>
      <c r="G971" s="107">
        <v>40661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 t="s">
        <v>140</v>
      </c>
      <c r="S971" s="107">
        <v>41681</v>
      </c>
      <c r="T971" s="108">
        <f t="shared" si="15"/>
        <v>33.43333333333333</v>
      </c>
    </row>
    <row r="972" spans="1:20" x14ac:dyDescent="0.25">
      <c r="A972">
        <v>67</v>
      </c>
      <c r="B972" t="s">
        <v>141</v>
      </c>
      <c r="C972">
        <v>0</v>
      </c>
      <c r="D972">
        <v>901</v>
      </c>
      <c r="E972">
        <v>8839</v>
      </c>
      <c r="F972">
        <v>948</v>
      </c>
      <c r="G972" s="107">
        <v>41556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 t="s">
        <v>140</v>
      </c>
      <c r="S972" s="107">
        <v>42572</v>
      </c>
      <c r="T972" s="108">
        <f t="shared" si="15"/>
        <v>33.4</v>
      </c>
    </row>
    <row r="973" spans="1:20" x14ac:dyDescent="0.25">
      <c r="A973">
        <v>59</v>
      </c>
      <c r="B973" t="s">
        <v>141</v>
      </c>
      <c r="C973">
        <v>1</v>
      </c>
      <c r="D973">
        <v>547</v>
      </c>
      <c r="E973">
        <v>8554</v>
      </c>
      <c r="F973">
        <v>806</v>
      </c>
      <c r="G973" s="107">
        <v>41499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 t="s">
        <v>140</v>
      </c>
      <c r="S973" s="107">
        <v>42514</v>
      </c>
      <c r="T973" s="108">
        <f t="shared" si="15"/>
        <v>33.366666666666667</v>
      </c>
    </row>
    <row r="974" spans="1:20" x14ac:dyDescent="0.25">
      <c r="A974">
        <v>76</v>
      </c>
      <c r="B974" t="s">
        <v>141</v>
      </c>
      <c r="C974">
        <v>1</v>
      </c>
      <c r="D974">
        <v>547</v>
      </c>
      <c r="E974">
        <v>869</v>
      </c>
      <c r="G974" s="107">
        <v>41544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1</v>
      </c>
      <c r="O974">
        <v>0</v>
      </c>
      <c r="P974">
        <v>0</v>
      </c>
      <c r="Q974">
        <v>0</v>
      </c>
      <c r="R974" t="s">
        <v>140</v>
      </c>
      <c r="S974" s="107">
        <v>42557</v>
      </c>
      <c r="T974" s="108">
        <f t="shared" si="15"/>
        <v>33.299999999999997</v>
      </c>
    </row>
    <row r="975" spans="1:20" x14ac:dyDescent="0.25">
      <c r="A975">
        <v>55</v>
      </c>
      <c r="B975" t="s">
        <v>139</v>
      </c>
      <c r="C975">
        <v>1</v>
      </c>
      <c r="D975">
        <v>864</v>
      </c>
      <c r="E975">
        <v>3643</v>
      </c>
      <c r="F975">
        <v>715</v>
      </c>
      <c r="G975" s="107">
        <v>41556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 t="s">
        <v>140</v>
      </c>
      <c r="S975" s="107">
        <v>42569</v>
      </c>
      <c r="T975" s="108">
        <f t="shared" si="15"/>
        <v>33.299999999999997</v>
      </c>
    </row>
    <row r="976" spans="1:20" x14ac:dyDescent="0.25">
      <c r="A976">
        <v>76</v>
      </c>
      <c r="B976" t="s">
        <v>139</v>
      </c>
      <c r="C976">
        <v>1</v>
      </c>
      <c r="D976">
        <v>1183</v>
      </c>
      <c r="E976">
        <v>10930</v>
      </c>
      <c r="F976">
        <v>984</v>
      </c>
      <c r="G976" s="107">
        <v>41141</v>
      </c>
      <c r="H976">
        <v>0</v>
      </c>
      <c r="I976">
        <v>0</v>
      </c>
      <c r="J976">
        <v>1</v>
      </c>
      <c r="K976">
        <v>0</v>
      </c>
      <c r="L976">
        <v>0</v>
      </c>
      <c r="M976">
        <v>1</v>
      </c>
      <c r="N976">
        <v>0</v>
      </c>
      <c r="O976">
        <v>0</v>
      </c>
      <c r="P976">
        <v>0</v>
      </c>
      <c r="Q976">
        <v>0</v>
      </c>
      <c r="R976" t="s">
        <v>140</v>
      </c>
      <c r="S976" s="107">
        <v>42152</v>
      </c>
      <c r="T976" s="108">
        <f t="shared" si="15"/>
        <v>33.266666666666666</v>
      </c>
    </row>
    <row r="977" spans="1:20" x14ac:dyDescent="0.25">
      <c r="A977">
        <v>39</v>
      </c>
      <c r="B977" t="s">
        <v>139</v>
      </c>
      <c r="C977">
        <v>1</v>
      </c>
      <c r="D977">
        <v>719</v>
      </c>
      <c r="E977">
        <v>3069</v>
      </c>
      <c r="F977">
        <v>598</v>
      </c>
      <c r="G977" s="107">
        <v>41267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 t="s">
        <v>140</v>
      </c>
      <c r="S977" s="107">
        <v>42279</v>
      </c>
      <c r="T977" s="108">
        <f t="shared" si="15"/>
        <v>33.266666666666666</v>
      </c>
    </row>
    <row r="978" spans="1:20" x14ac:dyDescent="0.25">
      <c r="A978">
        <v>86</v>
      </c>
      <c r="B978" t="s">
        <v>139</v>
      </c>
      <c r="C978">
        <v>1</v>
      </c>
      <c r="D978">
        <v>0</v>
      </c>
      <c r="E978">
        <v>0</v>
      </c>
      <c r="F978">
        <v>218</v>
      </c>
      <c r="G978" s="107">
        <v>41568</v>
      </c>
      <c r="H978">
        <v>0</v>
      </c>
      <c r="I978">
        <v>1</v>
      </c>
      <c r="J978">
        <v>1</v>
      </c>
      <c r="K978">
        <v>1</v>
      </c>
      <c r="L978">
        <v>0</v>
      </c>
      <c r="M978">
        <v>0</v>
      </c>
      <c r="N978">
        <v>0</v>
      </c>
      <c r="O978">
        <v>1</v>
      </c>
      <c r="P978">
        <v>1</v>
      </c>
      <c r="Q978">
        <v>1</v>
      </c>
      <c r="R978" t="s">
        <v>140</v>
      </c>
      <c r="S978" s="107">
        <v>42579</v>
      </c>
      <c r="T978" s="108">
        <f t="shared" si="15"/>
        <v>33.233333333333334</v>
      </c>
    </row>
    <row r="979" spans="1:20" x14ac:dyDescent="0.25">
      <c r="A979">
        <v>64</v>
      </c>
      <c r="B979" t="s">
        <v>139</v>
      </c>
      <c r="C979">
        <v>1</v>
      </c>
      <c r="D979">
        <v>40634</v>
      </c>
      <c r="E979">
        <v>155152</v>
      </c>
      <c r="F979">
        <v>32090</v>
      </c>
      <c r="G979" s="107">
        <v>40508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1</v>
      </c>
      <c r="R979" t="s">
        <v>140</v>
      </c>
      <c r="S979" s="107">
        <v>41520</v>
      </c>
      <c r="T979" s="108">
        <f t="shared" si="15"/>
        <v>33.233333333333334</v>
      </c>
    </row>
    <row r="980" spans="1:20" x14ac:dyDescent="0.25">
      <c r="A980">
        <v>53</v>
      </c>
      <c r="B980" t="s">
        <v>141</v>
      </c>
      <c r="C980">
        <v>0</v>
      </c>
      <c r="D980">
        <v>232</v>
      </c>
      <c r="E980">
        <v>218</v>
      </c>
      <c r="F980">
        <v>224</v>
      </c>
      <c r="G980" s="107">
        <v>41568</v>
      </c>
      <c r="H980">
        <v>0</v>
      </c>
      <c r="I980">
        <v>0</v>
      </c>
      <c r="J980">
        <v>0</v>
      </c>
      <c r="K980">
        <v>0</v>
      </c>
      <c r="L980">
        <v>1</v>
      </c>
      <c r="M980">
        <v>0</v>
      </c>
      <c r="N980">
        <v>0</v>
      </c>
      <c r="O980">
        <v>0</v>
      </c>
      <c r="P980">
        <v>0</v>
      </c>
      <c r="Q980">
        <v>0</v>
      </c>
      <c r="R980" t="s">
        <v>140</v>
      </c>
      <c r="S980" s="107">
        <v>42579</v>
      </c>
      <c r="T980" s="108">
        <f t="shared" si="15"/>
        <v>33.233333333333334</v>
      </c>
    </row>
    <row r="981" spans="1:20" x14ac:dyDescent="0.25">
      <c r="A981">
        <v>59</v>
      </c>
      <c r="B981" t="s">
        <v>139</v>
      </c>
      <c r="C981">
        <v>1</v>
      </c>
      <c r="D981">
        <v>11387</v>
      </c>
      <c r="E981">
        <v>38696</v>
      </c>
      <c r="F981">
        <v>1986</v>
      </c>
      <c r="G981" s="107">
        <v>41555</v>
      </c>
      <c r="H981">
        <v>0</v>
      </c>
      <c r="I981">
        <v>0</v>
      </c>
      <c r="J981">
        <v>0</v>
      </c>
      <c r="K981">
        <v>1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 t="s">
        <v>140</v>
      </c>
      <c r="S981" s="107">
        <v>42565</v>
      </c>
      <c r="T981" s="108">
        <f t="shared" si="15"/>
        <v>33.200000000000003</v>
      </c>
    </row>
    <row r="982" spans="1:20" x14ac:dyDescent="0.25">
      <c r="A982">
        <v>30</v>
      </c>
      <c r="B982" t="s">
        <v>141</v>
      </c>
      <c r="C982">
        <v>1</v>
      </c>
      <c r="D982">
        <v>12</v>
      </c>
      <c r="E982">
        <v>180</v>
      </c>
      <c r="F982">
        <v>249</v>
      </c>
      <c r="G982" s="107">
        <v>41445</v>
      </c>
      <c r="H982">
        <v>0</v>
      </c>
      <c r="I982">
        <v>0</v>
      </c>
      <c r="J982">
        <v>1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 t="s">
        <v>140</v>
      </c>
      <c r="S982" s="107">
        <v>42454</v>
      </c>
      <c r="T982" s="108">
        <f t="shared" si="15"/>
        <v>33.166666666666664</v>
      </c>
    </row>
    <row r="983" spans="1:20" x14ac:dyDescent="0.25">
      <c r="A983">
        <v>61</v>
      </c>
      <c r="B983" t="s">
        <v>139</v>
      </c>
      <c r="C983">
        <v>1</v>
      </c>
      <c r="D983">
        <v>0</v>
      </c>
      <c r="E983">
        <v>0</v>
      </c>
      <c r="G983" s="107">
        <v>41505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 t="s">
        <v>140</v>
      </c>
      <c r="S983" s="107">
        <v>42514</v>
      </c>
      <c r="T983" s="108">
        <f t="shared" si="15"/>
        <v>33.166666666666664</v>
      </c>
    </row>
    <row r="984" spans="1:20" x14ac:dyDescent="0.25">
      <c r="A984">
        <v>47</v>
      </c>
      <c r="B984" t="s">
        <v>139</v>
      </c>
      <c r="C984">
        <v>0</v>
      </c>
      <c r="D984">
        <v>1399</v>
      </c>
      <c r="E984">
        <v>6359</v>
      </c>
      <c r="F984">
        <v>437</v>
      </c>
      <c r="G984" s="107">
        <v>40596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 t="s">
        <v>140</v>
      </c>
      <c r="S984" s="107">
        <v>41604</v>
      </c>
      <c r="T984" s="108">
        <f t="shared" si="15"/>
        <v>33.133333333333333</v>
      </c>
    </row>
    <row r="985" spans="1:20" x14ac:dyDescent="0.25">
      <c r="A985">
        <v>53</v>
      </c>
      <c r="B985" t="s">
        <v>141</v>
      </c>
      <c r="C985">
        <v>1</v>
      </c>
      <c r="D985">
        <v>542</v>
      </c>
      <c r="E985">
        <v>533</v>
      </c>
      <c r="F985">
        <v>261</v>
      </c>
      <c r="G985" s="107">
        <v>41215</v>
      </c>
      <c r="H985">
        <v>0</v>
      </c>
      <c r="I985">
        <v>0</v>
      </c>
      <c r="J985">
        <v>1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 t="s">
        <v>140</v>
      </c>
      <c r="S985" s="107">
        <v>42222</v>
      </c>
      <c r="T985" s="108">
        <f t="shared" si="15"/>
        <v>33.133333333333333</v>
      </c>
    </row>
    <row r="986" spans="1:20" x14ac:dyDescent="0.25">
      <c r="A986">
        <v>80</v>
      </c>
      <c r="B986" t="s">
        <v>139</v>
      </c>
      <c r="C986">
        <v>1</v>
      </c>
      <c r="D986">
        <v>6610</v>
      </c>
      <c r="E986">
        <v>21864</v>
      </c>
      <c r="F986">
        <v>3725</v>
      </c>
      <c r="G986" s="107">
        <v>41571</v>
      </c>
      <c r="H986">
        <v>0</v>
      </c>
      <c r="I986">
        <v>0</v>
      </c>
      <c r="J986">
        <v>1</v>
      </c>
      <c r="K986">
        <v>0</v>
      </c>
      <c r="L986">
        <v>1</v>
      </c>
      <c r="M986">
        <v>0</v>
      </c>
      <c r="N986">
        <v>0</v>
      </c>
      <c r="O986">
        <v>1</v>
      </c>
      <c r="P986">
        <v>0</v>
      </c>
      <c r="Q986">
        <v>0</v>
      </c>
      <c r="R986" t="s">
        <v>140</v>
      </c>
      <c r="S986" s="107">
        <v>42579</v>
      </c>
      <c r="T986" s="108">
        <f t="shared" si="15"/>
        <v>33.133333333333333</v>
      </c>
    </row>
    <row r="987" spans="1:20" x14ac:dyDescent="0.25">
      <c r="A987">
        <v>57</v>
      </c>
      <c r="B987" t="s">
        <v>139</v>
      </c>
      <c r="C987">
        <v>0</v>
      </c>
      <c r="D987">
        <v>0</v>
      </c>
      <c r="E987">
        <v>0</v>
      </c>
      <c r="G987" s="107">
        <v>41573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 t="s">
        <v>140</v>
      </c>
      <c r="S987" s="107">
        <v>42580</v>
      </c>
      <c r="T987" s="108">
        <f t="shared" si="15"/>
        <v>33.1</v>
      </c>
    </row>
    <row r="988" spans="1:20" x14ac:dyDescent="0.25">
      <c r="A988">
        <v>47</v>
      </c>
      <c r="B988" t="s">
        <v>139</v>
      </c>
      <c r="C988">
        <v>1</v>
      </c>
      <c r="D988">
        <v>0</v>
      </c>
      <c r="E988">
        <v>0</v>
      </c>
      <c r="F988">
        <v>428</v>
      </c>
      <c r="G988" s="107">
        <v>41494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 t="s">
        <v>140</v>
      </c>
      <c r="S988" s="107">
        <v>42501</v>
      </c>
      <c r="T988" s="108">
        <f t="shared" si="15"/>
        <v>33.1</v>
      </c>
    </row>
    <row r="989" spans="1:20" x14ac:dyDescent="0.25">
      <c r="A989">
        <v>65</v>
      </c>
      <c r="B989" t="s">
        <v>141</v>
      </c>
      <c r="C989">
        <v>0</v>
      </c>
      <c r="D989">
        <v>491</v>
      </c>
      <c r="E989">
        <v>858</v>
      </c>
      <c r="F989">
        <v>224</v>
      </c>
      <c r="G989" s="107">
        <v>41572</v>
      </c>
      <c r="H989">
        <v>0</v>
      </c>
      <c r="I989">
        <v>0</v>
      </c>
      <c r="J989">
        <v>0</v>
      </c>
      <c r="K989">
        <v>1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 t="s">
        <v>140</v>
      </c>
      <c r="S989" s="107">
        <v>42576</v>
      </c>
      <c r="T989" s="108">
        <f t="shared" si="15"/>
        <v>33</v>
      </c>
    </row>
    <row r="990" spans="1:20" x14ac:dyDescent="0.25">
      <c r="A990">
        <v>86</v>
      </c>
      <c r="B990" t="s">
        <v>141</v>
      </c>
      <c r="C990">
        <v>1</v>
      </c>
      <c r="D990">
        <v>30</v>
      </c>
      <c r="E990">
        <v>439</v>
      </c>
      <c r="G990" s="107">
        <v>41332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 t="s">
        <v>140</v>
      </c>
      <c r="S990" s="107">
        <v>42335</v>
      </c>
      <c r="T990" s="108">
        <f t="shared" si="15"/>
        <v>33</v>
      </c>
    </row>
    <row r="991" spans="1:20" x14ac:dyDescent="0.25">
      <c r="A991">
        <v>82</v>
      </c>
      <c r="B991" t="s">
        <v>139</v>
      </c>
      <c r="C991">
        <v>1</v>
      </c>
      <c r="D991">
        <v>117</v>
      </c>
      <c r="E991">
        <v>787</v>
      </c>
      <c r="F991">
        <v>442</v>
      </c>
      <c r="G991" s="107">
        <v>41491</v>
      </c>
      <c r="H991">
        <v>0</v>
      </c>
      <c r="I991">
        <v>0</v>
      </c>
      <c r="J991">
        <v>1</v>
      </c>
      <c r="K991">
        <v>0</v>
      </c>
      <c r="L991">
        <v>1</v>
      </c>
      <c r="M991">
        <v>0</v>
      </c>
      <c r="N991">
        <v>0</v>
      </c>
      <c r="O991">
        <v>0</v>
      </c>
      <c r="P991">
        <v>0</v>
      </c>
      <c r="Q991">
        <v>0</v>
      </c>
      <c r="R991" t="s">
        <v>140</v>
      </c>
      <c r="S991" s="107">
        <v>42495</v>
      </c>
      <c r="T991" s="108">
        <f t="shared" si="15"/>
        <v>33</v>
      </c>
    </row>
    <row r="992" spans="1:20" x14ac:dyDescent="0.25">
      <c r="A992">
        <v>28</v>
      </c>
      <c r="B992" t="s">
        <v>139</v>
      </c>
      <c r="C992">
        <v>1</v>
      </c>
      <c r="D992">
        <v>1001</v>
      </c>
      <c r="E992">
        <v>3271</v>
      </c>
      <c r="F992">
        <v>793</v>
      </c>
      <c r="G992" s="107">
        <v>41276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 t="s">
        <v>140</v>
      </c>
      <c r="S992" s="107">
        <v>42279</v>
      </c>
      <c r="T992" s="108">
        <f t="shared" si="15"/>
        <v>33</v>
      </c>
    </row>
    <row r="993" spans="1:20" x14ac:dyDescent="0.25">
      <c r="A993">
        <v>70</v>
      </c>
      <c r="B993" t="s">
        <v>139</v>
      </c>
      <c r="C993">
        <v>1</v>
      </c>
      <c r="D993">
        <v>0</v>
      </c>
      <c r="E993">
        <v>0</v>
      </c>
      <c r="F993">
        <v>259</v>
      </c>
      <c r="G993" s="107">
        <v>41498</v>
      </c>
      <c r="H993">
        <v>0</v>
      </c>
      <c r="I993">
        <v>0</v>
      </c>
      <c r="J993">
        <v>0</v>
      </c>
      <c r="K993">
        <v>1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 t="s">
        <v>140</v>
      </c>
      <c r="S993" s="107">
        <v>42501</v>
      </c>
      <c r="T993" s="108">
        <f t="shared" si="15"/>
        <v>32.966666666666669</v>
      </c>
    </row>
    <row r="994" spans="1:20" x14ac:dyDescent="0.25">
      <c r="A994">
        <v>86</v>
      </c>
      <c r="B994" t="s">
        <v>139</v>
      </c>
      <c r="C994">
        <v>0</v>
      </c>
      <c r="D994">
        <v>352</v>
      </c>
      <c r="E994">
        <v>838</v>
      </c>
      <c r="F994">
        <v>423</v>
      </c>
      <c r="G994" s="107">
        <v>41141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 t="s">
        <v>140</v>
      </c>
      <c r="S994" s="107">
        <v>42142</v>
      </c>
      <c r="T994" s="108">
        <f t="shared" si="15"/>
        <v>32.93333333333333</v>
      </c>
    </row>
    <row r="995" spans="1:20" x14ac:dyDescent="0.25">
      <c r="A995">
        <v>44</v>
      </c>
      <c r="B995" t="s">
        <v>139</v>
      </c>
      <c r="C995">
        <v>1</v>
      </c>
      <c r="D995">
        <v>679</v>
      </c>
      <c r="E995">
        <v>4432</v>
      </c>
      <c r="F995">
        <v>437</v>
      </c>
      <c r="G995" s="107">
        <v>41564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 t="s">
        <v>140</v>
      </c>
      <c r="S995" s="107">
        <v>42566</v>
      </c>
      <c r="T995" s="108">
        <f t="shared" si="15"/>
        <v>32.93333333333333</v>
      </c>
    </row>
    <row r="996" spans="1:20" x14ac:dyDescent="0.25">
      <c r="A996">
        <v>71</v>
      </c>
      <c r="B996" t="s">
        <v>139</v>
      </c>
      <c r="C996">
        <v>1</v>
      </c>
      <c r="D996">
        <v>0</v>
      </c>
      <c r="E996">
        <v>0</v>
      </c>
      <c r="F996">
        <v>87</v>
      </c>
      <c r="G996" s="107">
        <v>41527</v>
      </c>
      <c r="H996">
        <v>0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 t="s">
        <v>140</v>
      </c>
      <c r="S996" s="107">
        <v>42528</v>
      </c>
      <c r="T996" s="108">
        <f t="shared" si="15"/>
        <v>32.9</v>
      </c>
    </row>
    <row r="997" spans="1:20" x14ac:dyDescent="0.25">
      <c r="A997">
        <v>68</v>
      </c>
      <c r="B997" t="s">
        <v>141</v>
      </c>
      <c r="C997">
        <v>1</v>
      </c>
      <c r="D997">
        <v>474</v>
      </c>
      <c r="E997">
        <v>1258</v>
      </c>
      <c r="G997" s="107">
        <v>41578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 t="s">
        <v>140</v>
      </c>
      <c r="S997" s="107">
        <v>42578</v>
      </c>
      <c r="T997" s="108">
        <f t="shared" si="15"/>
        <v>32.9</v>
      </c>
    </row>
    <row r="998" spans="1:20" x14ac:dyDescent="0.25">
      <c r="A998">
        <v>44</v>
      </c>
      <c r="B998" t="s">
        <v>139</v>
      </c>
      <c r="C998">
        <v>0</v>
      </c>
      <c r="F998">
        <v>423</v>
      </c>
      <c r="G998" s="107">
        <v>40890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 t="s">
        <v>140</v>
      </c>
      <c r="S998" s="107">
        <v>41891</v>
      </c>
      <c r="T998" s="108">
        <f t="shared" si="15"/>
        <v>32.866666666666667</v>
      </c>
    </row>
    <row r="999" spans="1:20" x14ac:dyDescent="0.25">
      <c r="A999">
        <v>68</v>
      </c>
      <c r="B999" t="s">
        <v>139</v>
      </c>
      <c r="C999">
        <v>1</v>
      </c>
      <c r="D999">
        <v>17432</v>
      </c>
      <c r="E999">
        <v>60616</v>
      </c>
      <c r="F999">
        <v>5129</v>
      </c>
      <c r="G999" s="107">
        <v>41502</v>
      </c>
      <c r="H999">
        <v>0</v>
      </c>
      <c r="I999">
        <v>0</v>
      </c>
      <c r="J999">
        <v>1</v>
      </c>
      <c r="K999">
        <v>1</v>
      </c>
      <c r="L999">
        <v>1</v>
      </c>
      <c r="M999">
        <v>0</v>
      </c>
      <c r="N999">
        <v>0</v>
      </c>
      <c r="O999">
        <v>0</v>
      </c>
      <c r="P999">
        <v>0</v>
      </c>
      <c r="Q999">
        <v>0</v>
      </c>
      <c r="R999" t="s">
        <v>140</v>
      </c>
      <c r="S999" s="107">
        <v>42501</v>
      </c>
      <c r="T999" s="108">
        <f t="shared" si="15"/>
        <v>32.833333333333336</v>
      </c>
    </row>
    <row r="1000" spans="1:20" x14ac:dyDescent="0.25">
      <c r="A1000">
        <v>79</v>
      </c>
      <c r="B1000" t="s">
        <v>139</v>
      </c>
      <c r="C1000">
        <v>1</v>
      </c>
      <c r="D1000">
        <v>0</v>
      </c>
      <c r="E1000">
        <v>0</v>
      </c>
      <c r="F1000">
        <v>39</v>
      </c>
      <c r="G1000" s="107">
        <v>41572</v>
      </c>
      <c r="H1000">
        <v>0</v>
      </c>
      <c r="I1000">
        <v>0</v>
      </c>
      <c r="J1000">
        <v>0</v>
      </c>
      <c r="K1000">
        <v>0</v>
      </c>
      <c r="L1000">
        <v>1</v>
      </c>
      <c r="M1000">
        <v>0</v>
      </c>
      <c r="N1000">
        <v>0</v>
      </c>
      <c r="O1000">
        <v>0</v>
      </c>
      <c r="P1000">
        <v>0</v>
      </c>
      <c r="Q1000">
        <v>0</v>
      </c>
      <c r="R1000" t="s">
        <v>140</v>
      </c>
      <c r="S1000" s="107">
        <v>42571</v>
      </c>
      <c r="T1000" s="108">
        <f t="shared" si="15"/>
        <v>32.833333333333336</v>
      </c>
    </row>
    <row r="1001" spans="1:20" x14ac:dyDescent="0.25">
      <c r="A1001">
        <v>44</v>
      </c>
      <c r="B1001" t="s">
        <v>139</v>
      </c>
      <c r="C1001">
        <v>0</v>
      </c>
      <c r="D1001">
        <v>28877</v>
      </c>
      <c r="E1001">
        <v>108856</v>
      </c>
      <c r="F1001">
        <v>4998</v>
      </c>
      <c r="G1001" s="107">
        <v>41532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</v>
      </c>
      <c r="O1001">
        <v>0</v>
      </c>
      <c r="P1001">
        <v>0</v>
      </c>
      <c r="Q1001">
        <v>0</v>
      </c>
      <c r="R1001" t="s">
        <v>140</v>
      </c>
      <c r="S1001" s="107">
        <v>42527</v>
      </c>
      <c r="T1001" s="108">
        <f t="shared" si="15"/>
        <v>32.700000000000003</v>
      </c>
    </row>
    <row r="1002" spans="1:20" x14ac:dyDescent="0.25">
      <c r="A1002">
        <v>72</v>
      </c>
      <c r="B1002" t="s">
        <v>139</v>
      </c>
      <c r="C1002">
        <v>1</v>
      </c>
      <c r="D1002">
        <v>0</v>
      </c>
      <c r="E1002">
        <v>0</v>
      </c>
      <c r="F1002">
        <v>95</v>
      </c>
      <c r="G1002" s="107">
        <v>41550</v>
      </c>
      <c r="H1002">
        <v>0</v>
      </c>
      <c r="I1002">
        <v>0</v>
      </c>
      <c r="J1002">
        <v>1</v>
      </c>
      <c r="K1002">
        <v>0</v>
      </c>
      <c r="L1002">
        <v>1</v>
      </c>
      <c r="M1002">
        <v>0</v>
      </c>
      <c r="N1002">
        <v>0</v>
      </c>
      <c r="O1002">
        <v>0</v>
      </c>
      <c r="P1002">
        <v>0</v>
      </c>
      <c r="Q1002">
        <v>0</v>
      </c>
      <c r="R1002" t="s">
        <v>140</v>
      </c>
      <c r="S1002" s="107">
        <v>42545</v>
      </c>
      <c r="T1002" s="108">
        <f t="shared" si="15"/>
        <v>32.700000000000003</v>
      </c>
    </row>
    <row r="1003" spans="1:20" x14ac:dyDescent="0.25">
      <c r="A1003">
        <v>59</v>
      </c>
      <c r="B1003" t="s">
        <v>139</v>
      </c>
      <c r="C1003">
        <v>1</v>
      </c>
      <c r="D1003">
        <v>183</v>
      </c>
      <c r="E1003">
        <v>629</v>
      </c>
      <c r="F1003">
        <v>219</v>
      </c>
      <c r="G1003" s="107">
        <v>41303</v>
      </c>
      <c r="H1003">
        <v>0</v>
      </c>
      <c r="I1003">
        <v>0</v>
      </c>
      <c r="J1003">
        <v>0</v>
      </c>
      <c r="K1003">
        <v>1</v>
      </c>
      <c r="L1003">
        <v>0</v>
      </c>
      <c r="M1003">
        <v>0</v>
      </c>
      <c r="N1003">
        <v>0</v>
      </c>
      <c r="O1003">
        <v>0</v>
      </c>
      <c r="P1003">
        <v>1</v>
      </c>
      <c r="Q1003">
        <v>0</v>
      </c>
      <c r="R1003" t="s">
        <v>140</v>
      </c>
      <c r="S1003" s="107">
        <v>42296</v>
      </c>
      <c r="T1003" s="108">
        <f t="shared" si="15"/>
        <v>32.666666666666664</v>
      </c>
    </row>
    <row r="1004" spans="1:20" x14ac:dyDescent="0.25">
      <c r="A1004">
        <v>72</v>
      </c>
      <c r="B1004" t="s">
        <v>139</v>
      </c>
      <c r="C1004">
        <v>0</v>
      </c>
      <c r="D1004">
        <v>79</v>
      </c>
      <c r="E1004">
        <v>218</v>
      </c>
      <c r="F1004">
        <v>152</v>
      </c>
      <c r="G1004" s="107">
        <v>41536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 t="s">
        <v>140</v>
      </c>
      <c r="S1004" s="107">
        <v>42529</v>
      </c>
      <c r="T1004" s="108">
        <f t="shared" si="15"/>
        <v>32.633333333333333</v>
      </c>
    </row>
    <row r="1005" spans="1:20" x14ac:dyDescent="0.25">
      <c r="A1005">
        <v>55</v>
      </c>
      <c r="B1005" t="s">
        <v>139</v>
      </c>
      <c r="C1005">
        <v>1</v>
      </c>
      <c r="D1005">
        <v>44090</v>
      </c>
      <c r="E1005">
        <v>185712</v>
      </c>
      <c r="F1005">
        <v>20717</v>
      </c>
      <c r="G1005" s="107">
        <v>41585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 t="s">
        <v>140</v>
      </c>
      <c r="S1005" s="107">
        <v>42577</v>
      </c>
      <c r="T1005" s="108">
        <f t="shared" si="15"/>
        <v>32.633333333333333</v>
      </c>
    </row>
    <row r="1006" spans="1:20" x14ac:dyDescent="0.25">
      <c r="A1006">
        <v>74</v>
      </c>
      <c r="B1006" t="s">
        <v>139</v>
      </c>
      <c r="C1006">
        <v>1</v>
      </c>
      <c r="F1006">
        <v>432</v>
      </c>
      <c r="G1006" s="107">
        <v>40696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1</v>
      </c>
      <c r="P1006">
        <v>0</v>
      </c>
      <c r="Q1006">
        <v>0</v>
      </c>
      <c r="R1006" t="s">
        <v>140</v>
      </c>
      <c r="S1006" s="107">
        <v>41691</v>
      </c>
      <c r="T1006" s="108">
        <f t="shared" si="15"/>
        <v>32.633333333333333</v>
      </c>
    </row>
    <row r="1007" spans="1:20" x14ac:dyDescent="0.25">
      <c r="A1007">
        <v>74</v>
      </c>
      <c r="B1007" t="s">
        <v>139</v>
      </c>
      <c r="C1007">
        <v>1</v>
      </c>
      <c r="D1007">
        <v>675</v>
      </c>
      <c r="E1007">
        <v>4110</v>
      </c>
      <c r="G1007" s="107">
        <v>41572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 t="s">
        <v>140</v>
      </c>
      <c r="S1007" s="107">
        <v>42565</v>
      </c>
      <c r="T1007" s="108">
        <f t="shared" si="15"/>
        <v>32.633333333333333</v>
      </c>
    </row>
    <row r="1008" spans="1:20" x14ac:dyDescent="0.25">
      <c r="A1008">
        <v>61</v>
      </c>
      <c r="B1008" t="s">
        <v>139</v>
      </c>
      <c r="C1008">
        <v>1</v>
      </c>
      <c r="D1008">
        <v>10777</v>
      </c>
      <c r="E1008">
        <v>51008</v>
      </c>
      <c r="F1008">
        <v>3321</v>
      </c>
      <c r="G1008" s="107">
        <v>41465</v>
      </c>
      <c r="H1008">
        <v>0</v>
      </c>
      <c r="I1008">
        <v>0</v>
      </c>
      <c r="J1008">
        <v>1</v>
      </c>
      <c r="K1008">
        <v>0</v>
      </c>
      <c r="L1008">
        <v>1</v>
      </c>
      <c r="M1008">
        <v>0</v>
      </c>
      <c r="N1008">
        <v>0</v>
      </c>
      <c r="O1008">
        <v>0</v>
      </c>
      <c r="P1008">
        <v>1</v>
      </c>
      <c r="Q1008">
        <v>0</v>
      </c>
      <c r="R1008" t="s">
        <v>140</v>
      </c>
      <c r="S1008" s="107">
        <v>42458</v>
      </c>
      <c r="T1008" s="108">
        <f t="shared" si="15"/>
        <v>32.633333333333333</v>
      </c>
    </row>
    <row r="1009" spans="1:20" x14ac:dyDescent="0.25">
      <c r="A1009">
        <v>66</v>
      </c>
      <c r="B1009" t="s">
        <v>141</v>
      </c>
      <c r="C1009">
        <v>1</v>
      </c>
      <c r="D1009">
        <v>437</v>
      </c>
      <c r="E1009">
        <v>5442</v>
      </c>
      <c r="F1009">
        <v>518</v>
      </c>
      <c r="G1009" s="107">
        <v>41579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1</v>
      </c>
      <c r="P1009">
        <v>0</v>
      </c>
      <c r="Q1009">
        <v>0</v>
      </c>
      <c r="R1009" t="s">
        <v>140</v>
      </c>
      <c r="S1009" s="107">
        <v>42569</v>
      </c>
      <c r="T1009" s="108">
        <f t="shared" si="15"/>
        <v>32.56666666666667</v>
      </c>
    </row>
    <row r="1010" spans="1:20" x14ac:dyDescent="0.25">
      <c r="A1010">
        <v>83</v>
      </c>
      <c r="B1010" t="s">
        <v>139</v>
      </c>
      <c r="C1010">
        <v>1</v>
      </c>
      <c r="D1010">
        <v>230</v>
      </c>
      <c r="E1010">
        <v>881</v>
      </c>
      <c r="F1010">
        <v>81</v>
      </c>
      <c r="G1010" s="107">
        <v>41457</v>
      </c>
      <c r="H1010">
        <v>0</v>
      </c>
      <c r="I1010">
        <v>0</v>
      </c>
      <c r="J1010">
        <v>1</v>
      </c>
      <c r="K1010">
        <v>0</v>
      </c>
      <c r="L1010">
        <v>0</v>
      </c>
      <c r="M1010">
        <v>0</v>
      </c>
      <c r="N1010">
        <v>0</v>
      </c>
      <c r="O1010">
        <v>1</v>
      </c>
      <c r="P1010">
        <v>0</v>
      </c>
      <c r="Q1010">
        <v>0</v>
      </c>
      <c r="R1010" t="s">
        <v>140</v>
      </c>
      <c r="S1010" s="107">
        <v>42447</v>
      </c>
      <c r="T1010" s="108">
        <f t="shared" si="15"/>
        <v>32.533333333333331</v>
      </c>
    </row>
    <row r="1011" spans="1:20" x14ac:dyDescent="0.25">
      <c r="A1011">
        <v>68</v>
      </c>
      <c r="B1011" t="s">
        <v>139</v>
      </c>
      <c r="C1011">
        <v>1</v>
      </c>
      <c r="D1011">
        <v>49946</v>
      </c>
      <c r="E1011">
        <v>189258</v>
      </c>
      <c r="F1011">
        <v>22340</v>
      </c>
      <c r="G1011" s="107">
        <v>41560</v>
      </c>
      <c r="H1011">
        <v>0</v>
      </c>
      <c r="I1011">
        <v>0</v>
      </c>
      <c r="J1011">
        <v>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 t="s">
        <v>140</v>
      </c>
      <c r="S1011" s="107">
        <v>42550</v>
      </c>
      <c r="T1011" s="108">
        <f t="shared" si="15"/>
        <v>32.533333333333331</v>
      </c>
    </row>
    <row r="1012" spans="1:20" x14ac:dyDescent="0.25">
      <c r="A1012">
        <v>66</v>
      </c>
      <c r="B1012" t="s">
        <v>139</v>
      </c>
      <c r="C1012">
        <v>1</v>
      </c>
      <c r="D1012">
        <v>184</v>
      </c>
      <c r="E1012">
        <v>2622</v>
      </c>
      <c r="F1012">
        <v>466</v>
      </c>
      <c r="G1012" s="107">
        <v>41576</v>
      </c>
      <c r="H1012">
        <v>0</v>
      </c>
      <c r="I1012">
        <v>0</v>
      </c>
      <c r="J1012">
        <v>1</v>
      </c>
      <c r="K1012">
        <v>0</v>
      </c>
      <c r="L1012">
        <v>0</v>
      </c>
      <c r="M1012">
        <v>0</v>
      </c>
      <c r="N1012">
        <v>1</v>
      </c>
      <c r="O1012">
        <v>0</v>
      </c>
      <c r="P1012">
        <v>1</v>
      </c>
      <c r="Q1012">
        <v>0</v>
      </c>
      <c r="R1012" t="s">
        <v>140</v>
      </c>
      <c r="S1012" s="107">
        <v>42566</v>
      </c>
      <c r="T1012" s="108">
        <f t="shared" si="15"/>
        <v>32.533333333333331</v>
      </c>
    </row>
    <row r="1013" spans="1:20" x14ac:dyDescent="0.25">
      <c r="A1013">
        <v>77</v>
      </c>
      <c r="B1013" t="s">
        <v>139</v>
      </c>
      <c r="C1013">
        <v>1</v>
      </c>
      <c r="D1013">
        <v>346</v>
      </c>
      <c r="E1013">
        <v>412</v>
      </c>
      <c r="F1013">
        <v>375</v>
      </c>
      <c r="G1013" s="107">
        <v>41569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1</v>
      </c>
      <c r="P1013">
        <v>1</v>
      </c>
      <c r="Q1013">
        <v>0</v>
      </c>
      <c r="R1013" t="s">
        <v>140</v>
      </c>
      <c r="S1013" s="107">
        <v>42558</v>
      </c>
      <c r="T1013" s="108">
        <f t="shared" si="15"/>
        <v>32.5</v>
      </c>
    </row>
    <row r="1014" spans="1:20" x14ac:dyDescent="0.25">
      <c r="A1014">
        <v>75</v>
      </c>
      <c r="B1014" t="s">
        <v>141</v>
      </c>
      <c r="C1014">
        <v>1</v>
      </c>
      <c r="D1014">
        <v>38</v>
      </c>
      <c r="E1014">
        <v>346</v>
      </c>
      <c r="F1014">
        <v>504</v>
      </c>
      <c r="G1014" s="107">
        <v>40662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1</v>
      </c>
      <c r="N1014">
        <v>0</v>
      </c>
      <c r="O1014">
        <v>1</v>
      </c>
      <c r="P1014">
        <v>0</v>
      </c>
      <c r="Q1014">
        <v>0</v>
      </c>
      <c r="R1014" t="s">
        <v>140</v>
      </c>
      <c r="S1014" s="107">
        <v>41653</v>
      </c>
      <c r="T1014" s="108">
        <f t="shared" si="15"/>
        <v>32.5</v>
      </c>
    </row>
    <row r="1015" spans="1:20" x14ac:dyDescent="0.25">
      <c r="A1015">
        <v>77</v>
      </c>
      <c r="B1015" t="s">
        <v>139</v>
      </c>
      <c r="C1015">
        <v>1</v>
      </c>
      <c r="D1015">
        <v>346</v>
      </c>
      <c r="E1015">
        <v>218</v>
      </c>
      <c r="F1015">
        <v>224</v>
      </c>
      <c r="G1015" s="107">
        <v>41590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 t="s">
        <v>140</v>
      </c>
      <c r="S1015" s="107">
        <v>42577</v>
      </c>
      <c r="T1015" s="108">
        <f t="shared" si="15"/>
        <v>32.466666666666669</v>
      </c>
    </row>
    <row r="1016" spans="1:20" x14ac:dyDescent="0.25">
      <c r="A1016">
        <v>72</v>
      </c>
      <c r="B1016" t="s">
        <v>139</v>
      </c>
      <c r="C1016">
        <v>1</v>
      </c>
      <c r="D1016">
        <v>310</v>
      </c>
      <c r="E1016">
        <v>202</v>
      </c>
      <c r="F1016">
        <v>336</v>
      </c>
      <c r="G1016" s="107">
        <v>41136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1</v>
      </c>
      <c r="Q1016">
        <v>0</v>
      </c>
      <c r="R1016" t="s">
        <v>140</v>
      </c>
      <c r="S1016" s="107">
        <v>42123</v>
      </c>
      <c r="T1016" s="108">
        <f t="shared" si="15"/>
        <v>32.466666666666669</v>
      </c>
    </row>
    <row r="1017" spans="1:20" x14ac:dyDescent="0.25">
      <c r="A1017">
        <v>72</v>
      </c>
      <c r="B1017" t="s">
        <v>141</v>
      </c>
      <c r="C1017">
        <v>0</v>
      </c>
      <c r="D1017">
        <v>1499</v>
      </c>
      <c r="E1017">
        <v>12334</v>
      </c>
      <c r="F1017">
        <v>1091</v>
      </c>
      <c r="G1017" s="107">
        <v>41166</v>
      </c>
      <c r="H1017">
        <v>0</v>
      </c>
      <c r="I1017">
        <v>0</v>
      </c>
      <c r="J1017">
        <v>1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 t="s">
        <v>140</v>
      </c>
      <c r="S1017" s="107">
        <v>42151</v>
      </c>
      <c r="T1017" s="108">
        <f t="shared" si="15"/>
        <v>32.43333333333333</v>
      </c>
    </row>
    <row r="1018" spans="1:20" x14ac:dyDescent="0.25">
      <c r="A1018">
        <v>74</v>
      </c>
      <c r="B1018" t="s">
        <v>141</v>
      </c>
      <c r="C1018">
        <v>0</v>
      </c>
      <c r="D1018">
        <v>494</v>
      </c>
      <c r="E1018">
        <v>335</v>
      </c>
      <c r="G1018" s="107">
        <v>41576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 t="s">
        <v>140</v>
      </c>
      <c r="S1018" s="107">
        <v>42563</v>
      </c>
      <c r="T1018" s="108">
        <f t="shared" si="15"/>
        <v>32.43333333333333</v>
      </c>
    </row>
    <row r="1019" spans="1:20" x14ac:dyDescent="0.25">
      <c r="A1019">
        <v>65</v>
      </c>
      <c r="B1019" t="s">
        <v>139</v>
      </c>
      <c r="C1019">
        <v>1</v>
      </c>
      <c r="D1019">
        <v>785</v>
      </c>
      <c r="E1019">
        <v>3633</v>
      </c>
      <c r="F1019">
        <v>359</v>
      </c>
      <c r="G1019" s="107">
        <v>41586</v>
      </c>
      <c r="H1019">
        <v>0</v>
      </c>
      <c r="I1019">
        <v>0</v>
      </c>
      <c r="J1019">
        <v>1</v>
      </c>
      <c r="K1019">
        <v>1</v>
      </c>
      <c r="L1019">
        <v>0</v>
      </c>
      <c r="M1019">
        <v>1</v>
      </c>
      <c r="N1019">
        <v>0</v>
      </c>
      <c r="O1019">
        <v>0</v>
      </c>
      <c r="P1019">
        <v>0</v>
      </c>
      <c r="Q1019">
        <v>0</v>
      </c>
      <c r="R1019" t="s">
        <v>140</v>
      </c>
      <c r="S1019" s="107">
        <v>42570</v>
      </c>
      <c r="T1019" s="108">
        <f t="shared" si="15"/>
        <v>32.366666666666667</v>
      </c>
    </row>
    <row r="1020" spans="1:20" x14ac:dyDescent="0.25">
      <c r="A1020">
        <v>62</v>
      </c>
      <c r="B1020" t="s">
        <v>139</v>
      </c>
      <c r="C1020">
        <v>1</v>
      </c>
      <c r="D1020">
        <v>82579</v>
      </c>
      <c r="E1020">
        <v>324778</v>
      </c>
      <c r="F1020">
        <v>48644</v>
      </c>
      <c r="G1020" s="107">
        <v>41537</v>
      </c>
      <c r="H1020">
        <v>0</v>
      </c>
      <c r="I1020">
        <v>0</v>
      </c>
      <c r="J1020">
        <v>1</v>
      </c>
      <c r="K1020">
        <v>0</v>
      </c>
      <c r="L1020">
        <v>0</v>
      </c>
      <c r="M1020">
        <v>0</v>
      </c>
      <c r="N1020">
        <v>0</v>
      </c>
      <c r="O1020">
        <v>1</v>
      </c>
      <c r="P1020">
        <v>0</v>
      </c>
      <c r="Q1020">
        <v>0</v>
      </c>
      <c r="R1020" t="s">
        <v>140</v>
      </c>
      <c r="S1020" s="107">
        <v>42521</v>
      </c>
      <c r="T1020" s="108">
        <f t="shared" si="15"/>
        <v>32.366666666666667</v>
      </c>
    </row>
    <row r="1021" spans="1:20" x14ac:dyDescent="0.25">
      <c r="A1021">
        <v>73</v>
      </c>
      <c r="B1021" t="s">
        <v>139</v>
      </c>
      <c r="C1021">
        <v>1</v>
      </c>
      <c r="D1021">
        <v>489</v>
      </c>
      <c r="E1021">
        <v>1590</v>
      </c>
      <c r="F1021">
        <v>145</v>
      </c>
      <c r="G1021" s="107">
        <v>41382</v>
      </c>
      <c r="H1021">
        <v>0</v>
      </c>
      <c r="I1021">
        <v>1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1</v>
      </c>
      <c r="Q1021">
        <v>0</v>
      </c>
      <c r="R1021" t="s">
        <v>140</v>
      </c>
      <c r="S1021" s="107">
        <v>42366</v>
      </c>
      <c r="T1021" s="108">
        <f t="shared" si="15"/>
        <v>32.333333333333336</v>
      </c>
    </row>
    <row r="1022" spans="1:20" x14ac:dyDescent="0.25">
      <c r="A1022">
        <v>91</v>
      </c>
      <c r="B1022" t="s">
        <v>139</v>
      </c>
      <c r="C1022">
        <v>1</v>
      </c>
      <c r="D1022">
        <v>155</v>
      </c>
      <c r="E1022">
        <v>202</v>
      </c>
      <c r="F1022">
        <v>423</v>
      </c>
      <c r="G1022" s="107">
        <v>41416</v>
      </c>
      <c r="H1022">
        <v>0</v>
      </c>
      <c r="I1022">
        <v>1</v>
      </c>
      <c r="J1022">
        <v>0</v>
      </c>
      <c r="K1022">
        <v>0</v>
      </c>
      <c r="L1022">
        <v>1</v>
      </c>
      <c r="M1022">
        <v>0</v>
      </c>
      <c r="N1022">
        <v>0</v>
      </c>
      <c r="O1022">
        <v>0</v>
      </c>
      <c r="P1022">
        <v>0</v>
      </c>
      <c r="Q1022">
        <v>0</v>
      </c>
      <c r="R1022" t="s">
        <v>140</v>
      </c>
      <c r="S1022" s="107">
        <v>42401</v>
      </c>
      <c r="T1022" s="108">
        <f t="shared" si="15"/>
        <v>32.299999999999997</v>
      </c>
    </row>
    <row r="1023" spans="1:20" x14ac:dyDescent="0.25">
      <c r="A1023">
        <v>71</v>
      </c>
      <c r="B1023" t="s">
        <v>139</v>
      </c>
      <c r="C1023">
        <v>1</v>
      </c>
      <c r="F1023">
        <v>2309</v>
      </c>
      <c r="G1023" s="107">
        <v>41491</v>
      </c>
      <c r="H1023">
        <v>0</v>
      </c>
      <c r="I1023">
        <v>0</v>
      </c>
      <c r="J1023">
        <v>1</v>
      </c>
      <c r="K1023">
        <v>1</v>
      </c>
      <c r="L1023">
        <v>0</v>
      </c>
      <c r="M1023">
        <v>0</v>
      </c>
      <c r="N1023">
        <v>0</v>
      </c>
      <c r="O1023">
        <v>1</v>
      </c>
      <c r="P1023">
        <v>1</v>
      </c>
      <c r="Q1023">
        <v>0</v>
      </c>
      <c r="R1023" t="s">
        <v>140</v>
      </c>
      <c r="S1023" s="107">
        <v>42474</v>
      </c>
      <c r="T1023" s="108">
        <f t="shared" si="15"/>
        <v>32.299999999999997</v>
      </c>
    </row>
    <row r="1024" spans="1:20" x14ac:dyDescent="0.25">
      <c r="A1024">
        <v>46</v>
      </c>
      <c r="B1024" t="s">
        <v>141</v>
      </c>
      <c r="C1024">
        <v>1</v>
      </c>
      <c r="D1024">
        <v>238</v>
      </c>
      <c r="E1024">
        <v>2489</v>
      </c>
      <c r="F1024">
        <v>587</v>
      </c>
      <c r="G1024" s="107">
        <v>41053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 t="s">
        <v>140</v>
      </c>
      <c r="S1024" s="107">
        <v>42038</v>
      </c>
      <c r="T1024" s="108">
        <f t="shared" si="15"/>
        <v>32.299999999999997</v>
      </c>
    </row>
    <row r="1025" spans="1:20" x14ac:dyDescent="0.25">
      <c r="A1025">
        <v>74</v>
      </c>
      <c r="B1025" t="s">
        <v>139</v>
      </c>
      <c r="C1025">
        <v>1</v>
      </c>
      <c r="D1025">
        <v>0</v>
      </c>
      <c r="E1025">
        <v>0</v>
      </c>
      <c r="F1025">
        <v>387</v>
      </c>
      <c r="G1025" s="107">
        <v>41248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 t="s">
        <v>140</v>
      </c>
      <c r="S1025" s="107">
        <v>42230</v>
      </c>
      <c r="T1025" s="108">
        <f t="shared" si="15"/>
        <v>32.299999999999997</v>
      </c>
    </row>
    <row r="1026" spans="1:20" x14ac:dyDescent="0.25">
      <c r="A1026">
        <v>83</v>
      </c>
      <c r="B1026" t="s">
        <v>139</v>
      </c>
      <c r="C1026">
        <v>1</v>
      </c>
      <c r="D1026">
        <v>820</v>
      </c>
      <c r="E1026">
        <v>8720</v>
      </c>
      <c r="F1026">
        <v>410</v>
      </c>
      <c r="G1026" s="107">
        <v>41037</v>
      </c>
      <c r="H1026">
        <v>0</v>
      </c>
      <c r="I1026">
        <v>0</v>
      </c>
      <c r="J1026">
        <v>0</v>
      </c>
      <c r="K1026">
        <v>1</v>
      </c>
      <c r="L1026">
        <v>0</v>
      </c>
      <c r="M1026">
        <v>0</v>
      </c>
      <c r="N1026">
        <v>0</v>
      </c>
      <c r="O1026">
        <v>0</v>
      </c>
      <c r="P1026">
        <v>1</v>
      </c>
      <c r="Q1026">
        <v>0</v>
      </c>
      <c r="R1026" t="s">
        <v>140</v>
      </c>
      <c r="S1026" s="107">
        <v>42020</v>
      </c>
      <c r="T1026" s="108">
        <f t="shared" ref="T1026:T1089" si="16">DAYS360(G1026, S1026)/30</f>
        <v>32.266666666666666</v>
      </c>
    </row>
    <row r="1027" spans="1:20" x14ac:dyDescent="0.25">
      <c r="A1027">
        <v>64</v>
      </c>
      <c r="B1027" t="s">
        <v>139</v>
      </c>
      <c r="C1027">
        <v>1</v>
      </c>
      <c r="D1027">
        <v>0</v>
      </c>
      <c r="E1027">
        <v>0</v>
      </c>
      <c r="F1027">
        <v>214</v>
      </c>
      <c r="G1027" s="107">
        <v>41549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 t="s">
        <v>140</v>
      </c>
      <c r="S1027" s="107">
        <v>42530</v>
      </c>
      <c r="T1027" s="108">
        <f t="shared" si="16"/>
        <v>32.233333333333334</v>
      </c>
    </row>
    <row r="1028" spans="1:20" x14ac:dyDescent="0.25">
      <c r="A1028">
        <v>47</v>
      </c>
      <c r="B1028" t="s">
        <v>139</v>
      </c>
      <c r="C1028">
        <v>1</v>
      </c>
      <c r="D1028">
        <v>606</v>
      </c>
      <c r="E1028">
        <v>9324</v>
      </c>
      <c r="F1028">
        <v>603</v>
      </c>
      <c r="G1028" s="107">
        <v>41463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 t="s">
        <v>140</v>
      </c>
      <c r="S1028" s="107">
        <v>42444</v>
      </c>
      <c r="T1028" s="108">
        <f t="shared" si="16"/>
        <v>32.233333333333334</v>
      </c>
    </row>
    <row r="1029" spans="1:20" x14ac:dyDescent="0.25">
      <c r="A1029">
        <v>58</v>
      </c>
      <c r="B1029" t="s">
        <v>139</v>
      </c>
      <c r="C1029">
        <v>1</v>
      </c>
      <c r="D1029">
        <v>39</v>
      </c>
      <c r="E1029">
        <v>569</v>
      </c>
      <c r="F1029">
        <v>234</v>
      </c>
      <c r="G1029" s="107">
        <v>41402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 t="s">
        <v>140</v>
      </c>
      <c r="S1029" s="107">
        <v>42382</v>
      </c>
      <c r="T1029" s="108">
        <f t="shared" si="16"/>
        <v>32.166666666666664</v>
      </c>
    </row>
    <row r="1030" spans="1:20" x14ac:dyDescent="0.25">
      <c r="A1030">
        <v>63</v>
      </c>
      <c r="B1030" t="s">
        <v>139</v>
      </c>
      <c r="C1030">
        <v>1</v>
      </c>
      <c r="D1030">
        <v>1650</v>
      </c>
      <c r="E1030">
        <v>6891</v>
      </c>
      <c r="F1030">
        <v>319</v>
      </c>
      <c r="G1030" s="107">
        <v>41599</v>
      </c>
      <c r="H1030">
        <v>0</v>
      </c>
      <c r="I1030">
        <v>0</v>
      </c>
      <c r="J1030">
        <v>1</v>
      </c>
      <c r="K1030">
        <v>0</v>
      </c>
      <c r="L1030">
        <v>1</v>
      </c>
      <c r="M1030">
        <v>0</v>
      </c>
      <c r="N1030">
        <v>1</v>
      </c>
      <c r="O1030">
        <v>1</v>
      </c>
      <c r="P1030">
        <v>0</v>
      </c>
      <c r="Q1030">
        <v>1</v>
      </c>
      <c r="R1030" t="s">
        <v>140</v>
      </c>
      <c r="S1030" s="107">
        <v>42573</v>
      </c>
      <c r="T1030" s="108">
        <f t="shared" si="16"/>
        <v>32.033333333333331</v>
      </c>
    </row>
    <row r="1031" spans="1:20" x14ac:dyDescent="0.25">
      <c r="A1031">
        <v>60</v>
      </c>
      <c r="B1031" t="s">
        <v>139</v>
      </c>
      <c r="C1031">
        <v>0</v>
      </c>
      <c r="F1031">
        <v>27676</v>
      </c>
      <c r="G1031" s="107">
        <v>41485</v>
      </c>
      <c r="H1031">
        <v>0</v>
      </c>
      <c r="I1031">
        <v>0</v>
      </c>
      <c r="J1031">
        <v>0</v>
      </c>
      <c r="K1031">
        <v>1</v>
      </c>
      <c r="L1031">
        <v>1</v>
      </c>
      <c r="M1031">
        <v>1</v>
      </c>
      <c r="N1031">
        <v>0</v>
      </c>
      <c r="O1031">
        <v>0</v>
      </c>
      <c r="P1031">
        <v>1</v>
      </c>
      <c r="Q1031">
        <v>0</v>
      </c>
      <c r="R1031" t="s">
        <v>140</v>
      </c>
      <c r="S1031" s="107">
        <v>42461</v>
      </c>
      <c r="T1031" s="108">
        <f t="shared" si="16"/>
        <v>32.033333333333331</v>
      </c>
    </row>
    <row r="1032" spans="1:20" x14ac:dyDescent="0.25">
      <c r="A1032">
        <v>76</v>
      </c>
      <c r="B1032" t="s">
        <v>139</v>
      </c>
      <c r="C1032">
        <v>1</v>
      </c>
      <c r="D1032">
        <v>307</v>
      </c>
      <c r="E1032">
        <v>202</v>
      </c>
      <c r="F1032">
        <v>219</v>
      </c>
      <c r="G1032" s="107">
        <v>41304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1</v>
      </c>
      <c r="Q1032">
        <v>0</v>
      </c>
      <c r="R1032" t="s">
        <v>140</v>
      </c>
      <c r="S1032" s="107">
        <v>42277</v>
      </c>
      <c r="T1032" s="108">
        <f t="shared" si="16"/>
        <v>32</v>
      </c>
    </row>
    <row r="1033" spans="1:20" x14ac:dyDescent="0.25">
      <c r="A1033">
        <v>71</v>
      </c>
      <c r="B1033" t="s">
        <v>141</v>
      </c>
      <c r="C1033">
        <v>1</v>
      </c>
      <c r="D1033">
        <v>0</v>
      </c>
      <c r="E1033">
        <v>0</v>
      </c>
      <c r="F1033">
        <v>312</v>
      </c>
      <c r="G1033" s="107">
        <v>41600</v>
      </c>
      <c r="H1033">
        <v>0</v>
      </c>
      <c r="I1033">
        <v>0</v>
      </c>
      <c r="J1033">
        <v>0</v>
      </c>
      <c r="K1033">
        <v>1</v>
      </c>
      <c r="L1033">
        <v>0</v>
      </c>
      <c r="M1033">
        <v>0</v>
      </c>
      <c r="N1033">
        <v>0</v>
      </c>
      <c r="O1033">
        <v>1</v>
      </c>
      <c r="P1033">
        <v>0</v>
      </c>
      <c r="Q1033">
        <v>0</v>
      </c>
      <c r="R1033" t="s">
        <v>140</v>
      </c>
      <c r="S1033" s="107">
        <v>42573</v>
      </c>
      <c r="T1033" s="108">
        <f t="shared" si="16"/>
        <v>32</v>
      </c>
    </row>
    <row r="1034" spans="1:20" x14ac:dyDescent="0.25">
      <c r="A1034">
        <v>42</v>
      </c>
      <c r="B1034" t="s">
        <v>139</v>
      </c>
      <c r="C1034">
        <v>1</v>
      </c>
      <c r="D1034">
        <v>1166</v>
      </c>
      <c r="E1034">
        <v>5685</v>
      </c>
      <c r="F1034">
        <v>586</v>
      </c>
      <c r="G1034" s="107">
        <v>41591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1</v>
      </c>
      <c r="P1034">
        <v>0</v>
      </c>
      <c r="Q1034">
        <v>0</v>
      </c>
      <c r="R1034" t="s">
        <v>140</v>
      </c>
      <c r="S1034" s="107">
        <v>42564</v>
      </c>
      <c r="T1034" s="108">
        <f t="shared" si="16"/>
        <v>32</v>
      </c>
    </row>
    <row r="1035" spans="1:20" x14ac:dyDescent="0.25">
      <c r="A1035">
        <v>43</v>
      </c>
      <c r="B1035" t="s">
        <v>141</v>
      </c>
      <c r="C1035">
        <v>1</v>
      </c>
      <c r="D1035">
        <v>12</v>
      </c>
      <c r="E1035">
        <v>194</v>
      </c>
      <c r="F1035">
        <v>442</v>
      </c>
      <c r="G1035" s="107">
        <v>41610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 t="s">
        <v>140</v>
      </c>
      <c r="S1035" s="107">
        <v>42579</v>
      </c>
      <c r="T1035" s="108">
        <f t="shared" si="16"/>
        <v>31.866666666666667</v>
      </c>
    </row>
    <row r="1036" spans="1:20" x14ac:dyDescent="0.25">
      <c r="A1036">
        <v>51</v>
      </c>
      <c r="B1036" t="s">
        <v>139</v>
      </c>
      <c r="C1036">
        <v>1</v>
      </c>
      <c r="D1036">
        <v>12</v>
      </c>
      <c r="E1036">
        <v>194</v>
      </c>
      <c r="F1036">
        <v>375</v>
      </c>
      <c r="G1036" s="107">
        <v>41611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0</v>
      </c>
      <c r="N1036">
        <v>0</v>
      </c>
      <c r="O1036">
        <v>0</v>
      </c>
      <c r="P1036">
        <v>0</v>
      </c>
      <c r="Q1036">
        <v>0</v>
      </c>
      <c r="R1036" t="s">
        <v>140</v>
      </c>
      <c r="S1036" s="107">
        <v>42579</v>
      </c>
      <c r="T1036" s="108">
        <f t="shared" si="16"/>
        <v>31.833333333333332</v>
      </c>
    </row>
    <row r="1037" spans="1:20" x14ac:dyDescent="0.25">
      <c r="A1037">
        <v>38</v>
      </c>
      <c r="B1037" t="s">
        <v>141</v>
      </c>
      <c r="C1037">
        <v>1</v>
      </c>
      <c r="D1037">
        <v>523</v>
      </c>
      <c r="E1037">
        <v>2726</v>
      </c>
      <c r="F1037">
        <v>476</v>
      </c>
      <c r="G1037" s="107">
        <v>41598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 t="s">
        <v>140</v>
      </c>
      <c r="S1037" s="107">
        <v>42565</v>
      </c>
      <c r="T1037" s="108">
        <f t="shared" si="16"/>
        <v>31.8</v>
      </c>
    </row>
    <row r="1038" spans="1:20" x14ac:dyDescent="0.25">
      <c r="A1038">
        <v>38</v>
      </c>
      <c r="B1038" t="s">
        <v>139</v>
      </c>
      <c r="C1038">
        <v>1</v>
      </c>
      <c r="D1038">
        <v>0</v>
      </c>
      <c r="E1038">
        <v>0</v>
      </c>
      <c r="G1038" s="107">
        <v>41547</v>
      </c>
      <c r="H1038">
        <v>0</v>
      </c>
      <c r="I1038">
        <v>0</v>
      </c>
      <c r="J1038">
        <v>0</v>
      </c>
      <c r="K1038">
        <v>1</v>
      </c>
      <c r="L1038">
        <v>0</v>
      </c>
      <c r="M1038">
        <v>0</v>
      </c>
      <c r="N1038">
        <v>0</v>
      </c>
      <c r="O1038">
        <v>0</v>
      </c>
      <c r="P1038">
        <v>1</v>
      </c>
      <c r="Q1038">
        <v>0</v>
      </c>
      <c r="R1038" t="s">
        <v>140</v>
      </c>
      <c r="S1038" s="107">
        <v>42514</v>
      </c>
      <c r="T1038" s="108">
        <f t="shared" si="16"/>
        <v>31.8</v>
      </c>
    </row>
    <row r="1039" spans="1:20" x14ac:dyDescent="0.25">
      <c r="A1039">
        <v>78</v>
      </c>
      <c r="B1039" t="s">
        <v>139</v>
      </c>
      <c r="C1039">
        <v>1</v>
      </c>
      <c r="D1039">
        <v>3762</v>
      </c>
      <c r="E1039">
        <v>13439</v>
      </c>
      <c r="F1039">
        <v>1407</v>
      </c>
      <c r="G1039" s="107">
        <v>40990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 t="s">
        <v>140</v>
      </c>
      <c r="S1039" s="107">
        <v>41958</v>
      </c>
      <c r="T1039" s="108">
        <f t="shared" si="16"/>
        <v>31.766666666666666</v>
      </c>
    </row>
    <row r="1040" spans="1:20" x14ac:dyDescent="0.25">
      <c r="A1040">
        <v>78</v>
      </c>
      <c r="B1040" t="s">
        <v>139</v>
      </c>
      <c r="C1040">
        <v>1</v>
      </c>
      <c r="D1040">
        <v>610</v>
      </c>
      <c r="E1040">
        <v>1531</v>
      </c>
      <c r="F1040">
        <v>559</v>
      </c>
      <c r="G1040" s="107">
        <v>41569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 t="s">
        <v>140</v>
      </c>
      <c r="S1040" s="107">
        <v>42536</v>
      </c>
      <c r="T1040" s="108">
        <f t="shared" si="16"/>
        <v>31.766666666666666</v>
      </c>
    </row>
    <row r="1041" spans="1:20" x14ac:dyDescent="0.25">
      <c r="A1041">
        <v>83</v>
      </c>
      <c r="B1041" t="s">
        <v>141</v>
      </c>
      <c r="C1041">
        <v>1</v>
      </c>
      <c r="D1041">
        <v>0</v>
      </c>
      <c r="E1041">
        <v>0</v>
      </c>
      <c r="F1041">
        <v>251</v>
      </c>
      <c r="G1041" s="107">
        <v>41533</v>
      </c>
      <c r="H1041">
        <v>0</v>
      </c>
      <c r="I1041">
        <v>0</v>
      </c>
      <c r="J1041">
        <v>1</v>
      </c>
      <c r="K1041">
        <v>0</v>
      </c>
      <c r="L1041">
        <v>0</v>
      </c>
      <c r="M1041">
        <v>1</v>
      </c>
      <c r="N1041">
        <v>0</v>
      </c>
      <c r="O1041">
        <v>0</v>
      </c>
      <c r="P1041">
        <v>0</v>
      </c>
      <c r="Q1041">
        <v>0</v>
      </c>
      <c r="R1041" t="s">
        <v>140</v>
      </c>
      <c r="S1041" s="107">
        <v>42499</v>
      </c>
      <c r="T1041" s="108">
        <f t="shared" si="16"/>
        <v>31.766666666666666</v>
      </c>
    </row>
    <row r="1042" spans="1:20" x14ac:dyDescent="0.25">
      <c r="A1042">
        <v>66</v>
      </c>
      <c r="B1042" t="s">
        <v>141</v>
      </c>
      <c r="C1042">
        <v>0</v>
      </c>
      <c r="D1042">
        <v>2714</v>
      </c>
      <c r="E1042">
        <v>9237</v>
      </c>
      <c r="G1042" s="107">
        <v>41577</v>
      </c>
      <c r="H1042">
        <v>0</v>
      </c>
      <c r="I1042">
        <v>0</v>
      </c>
      <c r="J1042">
        <v>0</v>
      </c>
      <c r="K1042">
        <v>1</v>
      </c>
      <c r="L1042">
        <v>0</v>
      </c>
      <c r="M1042">
        <v>0</v>
      </c>
      <c r="N1042">
        <v>0</v>
      </c>
      <c r="O1042">
        <v>1</v>
      </c>
      <c r="P1042">
        <v>0</v>
      </c>
      <c r="Q1042">
        <v>0</v>
      </c>
      <c r="R1042" t="s">
        <v>140</v>
      </c>
      <c r="S1042" s="107">
        <v>42543</v>
      </c>
      <c r="T1042" s="108">
        <f t="shared" si="16"/>
        <v>31.733333333333334</v>
      </c>
    </row>
    <row r="1043" spans="1:20" x14ac:dyDescent="0.25">
      <c r="A1043">
        <v>55</v>
      </c>
      <c r="B1043" t="s">
        <v>141</v>
      </c>
      <c r="C1043">
        <v>1</v>
      </c>
      <c r="D1043">
        <v>109</v>
      </c>
      <c r="E1043">
        <v>149</v>
      </c>
      <c r="F1043">
        <v>428</v>
      </c>
      <c r="G1043" s="107">
        <v>41614</v>
      </c>
      <c r="H1043">
        <v>0</v>
      </c>
      <c r="I1043">
        <v>0</v>
      </c>
      <c r="J1043">
        <v>1</v>
      </c>
      <c r="K1043">
        <v>1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 t="s">
        <v>140</v>
      </c>
      <c r="S1043" s="107">
        <v>42579</v>
      </c>
      <c r="T1043" s="108">
        <f t="shared" si="16"/>
        <v>31.733333333333334</v>
      </c>
    </row>
    <row r="1044" spans="1:20" x14ac:dyDescent="0.25">
      <c r="A1044">
        <v>57</v>
      </c>
      <c r="B1044" t="s">
        <v>139</v>
      </c>
      <c r="C1044">
        <v>1</v>
      </c>
      <c r="D1044">
        <v>0</v>
      </c>
      <c r="E1044">
        <v>0</v>
      </c>
      <c r="G1044" s="107">
        <v>41417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 t="s">
        <v>140</v>
      </c>
      <c r="S1044" s="107">
        <v>42383</v>
      </c>
      <c r="T1044" s="108">
        <f t="shared" si="16"/>
        <v>31.7</v>
      </c>
    </row>
    <row r="1045" spans="1:20" x14ac:dyDescent="0.25">
      <c r="A1045">
        <v>26</v>
      </c>
      <c r="B1045" t="s">
        <v>139</v>
      </c>
      <c r="C1045">
        <v>1</v>
      </c>
      <c r="D1045">
        <v>33339</v>
      </c>
      <c r="E1045">
        <v>124973</v>
      </c>
      <c r="F1045">
        <v>5878</v>
      </c>
      <c r="G1045" s="107">
        <v>41048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 t="s">
        <v>140</v>
      </c>
      <c r="S1045" s="107">
        <v>42011</v>
      </c>
      <c r="T1045" s="108">
        <f t="shared" si="16"/>
        <v>31.6</v>
      </c>
    </row>
    <row r="1046" spans="1:20" x14ac:dyDescent="0.25">
      <c r="A1046">
        <v>74</v>
      </c>
      <c r="B1046" t="s">
        <v>139</v>
      </c>
      <c r="C1046">
        <v>0</v>
      </c>
      <c r="F1046">
        <v>218</v>
      </c>
      <c r="G1046" s="107">
        <v>40821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 t="s">
        <v>140</v>
      </c>
      <c r="S1046" s="107">
        <v>41780</v>
      </c>
      <c r="T1046" s="108">
        <f t="shared" si="16"/>
        <v>31.533333333333335</v>
      </c>
    </row>
    <row r="1047" spans="1:20" x14ac:dyDescent="0.25">
      <c r="A1047">
        <v>79</v>
      </c>
      <c r="B1047" t="s">
        <v>139</v>
      </c>
      <c r="C1047">
        <v>1</v>
      </c>
      <c r="D1047">
        <v>4513</v>
      </c>
      <c r="E1047">
        <v>37663</v>
      </c>
      <c r="F1047">
        <v>14154</v>
      </c>
      <c r="G1047" s="107">
        <v>41583</v>
      </c>
      <c r="H1047">
        <v>0</v>
      </c>
      <c r="I1047">
        <v>0</v>
      </c>
      <c r="J1047">
        <v>0</v>
      </c>
      <c r="K1047">
        <v>0</v>
      </c>
      <c r="L1047">
        <v>1</v>
      </c>
      <c r="M1047">
        <v>0</v>
      </c>
      <c r="N1047">
        <v>1</v>
      </c>
      <c r="O1047">
        <v>1</v>
      </c>
      <c r="P1047">
        <v>0</v>
      </c>
      <c r="Q1047">
        <v>0</v>
      </c>
      <c r="R1047" t="s">
        <v>140</v>
      </c>
      <c r="S1047" s="107">
        <v>42541</v>
      </c>
      <c r="T1047" s="108">
        <f t="shared" si="16"/>
        <v>31.5</v>
      </c>
    </row>
    <row r="1048" spans="1:20" x14ac:dyDescent="0.25">
      <c r="A1048">
        <v>70</v>
      </c>
      <c r="B1048" t="s">
        <v>139</v>
      </c>
      <c r="C1048">
        <v>1</v>
      </c>
      <c r="D1048">
        <v>83084</v>
      </c>
      <c r="E1048">
        <v>288900</v>
      </c>
      <c r="F1048">
        <v>41625</v>
      </c>
      <c r="G1048" s="107">
        <v>40987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1</v>
      </c>
      <c r="Q1048">
        <v>0</v>
      </c>
      <c r="R1048" t="s">
        <v>140</v>
      </c>
      <c r="S1048" s="107">
        <v>41947</v>
      </c>
      <c r="T1048" s="108">
        <f t="shared" si="16"/>
        <v>31.5</v>
      </c>
    </row>
    <row r="1049" spans="1:20" x14ac:dyDescent="0.25">
      <c r="A1049">
        <v>71</v>
      </c>
      <c r="B1049" t="s">
        <v>139</v>
      </c>
      <c r="C1049">
        <v>1</v>
      </c>
      <c r="D1049">
        <v>2280</v>
      </c>
      <c r="E1049">
        <v>8713</v>
      </c>
      <c r="G1049" s="107">
        <v>41425</v>
      </c>
      <c r="H1049">
        <v>0</v>
      </c>
      <c r="I1049">
        <v>0</v>
      </c>
      <c r="J1049">
        <v>1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1</v>
      </c>
      <c r="Q1049">
        <v>0</v>
      </c>
      <c r="R1049" t="s">
        <v>140</v>
      </c>
      <c r="S1049" s="107">
        <v>42384</v>
      </c>
      <c r="T1049" s="108">
        <f t="shared" si="16"/>
        <v>31.5</v>
      </c>
    </row>
    <row r="1050" spans="1:20" x14ac:dyDescent="0.25">
      <c r="A1050">
        <v>59</v>
      </c>
      <c r="B1050" t="s">
        <v>139</v>
      </c>
      <c r="C1050">
        <v>0</v>
      </c>
      <c r="F1050">
        <v>87</v>
      </c>
      <c r="G1050" s="107">
        <v>40940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 t="s">
        <v>140</v>
      </c>
      <c r="S1050" s="107">
        <v>41897</v>
      </c>
      <c r="T1050" s="108">
        <f t="shared" si="16"/>
        <v>31.466666666666665</v>
      </c>
    </row>
    <row r="1051" spans="1:20" x14ac:dyDescent="0.25">
      <c r="A1051">
        <v>53</v>
      </c>
      <c r="B1051" t="s">
        <v>139</v>
      </c>
      <c r="C1051">
        <v>1</v>
      </c>
      <c r="D1051">
        <v>0</v>
      </c>
      <c r="E1051">
        <v>0</v>
      </c>
      <c r="F1051">
        <v>432</v>
      </c>
      <c r="G1051" s="107">
        <v>41571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1</v>
      </c>
      <c r="P1051">
        <v>0</v>
      </c>
      <c r="Q1051">
        <v>0</v>
      </c>
      <c r="R1051" t="s">
        <v>140</v>
      </c>
      <c r="S1051" s="107">
        <v>42529</v>
      </c>
      <c r="T1051" s="108">
        <f t="shared" si="16"/>
        <v>31.466666666666665</v>
      </c>
    </row>
    <row r="1052" spans="1:20" x14ac:dyDescent="0.25">
      <c r="A1052">
        <v>71</v>
      </c>
      <c r="B1052" t="s">
        <v>139</v>
      </c>
      <c r="C1052">
        <v>1</v>
      </c>
      <c r="D1052">
        <v>423</v>
      </c>
      <c r="E1052">
        <v>3012</v>
      </c>
      <c r="F1052">
        <v>281</v>
      </c>
      <c r="G1052" s="107">
        <v>41542</v>
      </c>
      <c r="H1052">
        <v>0</v>
      </c>
      <c r="I1052">
        <v>0</v>
      </c>
      <c r="J1052">
        <v>0</v>
      </c>
      <c r="K1052">
        <v>1</v>
      </c>
      <c r="L1052">
        <v>0</v>
      </c>
      <c r="M1052">
        <v>0</v>
      </c>
      <c r="N1052">
        <v>0</v>
      </c>
      <c r="O1052">
        <v>0</v>
      </c>
      <c r="P1052">
        <v>1</v>
      </c>
      <c r="Q1052">
        <v>0</v>
      </c>
      <c r="R1052" t="s">
        <v>140</v>
      </c>
      <c r="S1052" s="107">
        <v>42496</v>
      </c>
      <c r="T1052" s="108">
        <f t="shared" si="16"/>
        <v>31.366666666666667</v>
      </c>
    </row>
    <row r="1053" spans="1:20" x14ac:dyDescent="0.25">
      <c r="A1053">
        <v>17</v>
      </c>
      <c r="B1053" t="s">
        <v>139</v>
      </c>
      <c r="C1053">
        <v>1</v>
      </c>
      <c r="D1053">
        <v>200766</v>
      </c>
      <c r="E1053">
        <v>849698</v>
      </c>
      <c r="F1053">
        <v>126345</v>
      </c>
      <c r="G1053" s="107">
        <v>41598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 t="s">
        <v>140</v>
      </c>
      <c r="S1053" s="107">
        <v>42552</v>
      </c>
      <c r="T1053" s="108">
        <f t="shared" si="16"/>
        <v>31.366666666666667</v>
      </c>
    </row>
    <row r="1054" spans="1:20" x14ac:dyDescent="0.25">
      <c r="A1054">
        <v>47</v>
      </c>
      <c r="B1054" t="s">
        <v>139</v>
      </c>
      <c r="C1054">
        <v>1</v>
      </c>
      <c r="D1054">
        <v>606</v>
      </c>
      <c r="E1054">
        <v>3390</v>
      </c>
      <c r="F1054">
        <v>428</v>
      </c>
      <c r="G1054" s="107">
        <v>41547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0</v>
      </c>
      <c r="P1054">
        <v>0</v>
      </c>
      <c r="Q1054">
        <v>0</v>
      </c>
      <c r="R1054" t="s">
        <v>140</v>
      </c>
      <c r="S1054" s="107">
        <v>42500</v>
      </c>
      <c r="T1054" s="108">
        <f t="shared" si="16"/>
        <v>31.333333333333332</v>
      </c>
    </row>
    <row r="1055" spans="1:20" x14ac:dyDescent="0.25">
      <c r="A1055">
        <v>72</v>
      </c>
      <c r="B1055" t="s">
        <v>141</v>
      </c>
      <c r="C1055">
        <v>1</v>
      </c>
      <c r="D1055">
        <v>0</v>
      </c>
      <c r="E1055">
        <v>0</v>
      </c>
      <c r="F1055">
        <v>484</v>
      </c>
      <c r="G1055" s="107">
        <v>41589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 t="s">
        <v>140</v>
      </c>
      <c r="S1055" s="107">
        <v>42542</v>
      </c>
      <c r="T1055" s="108">
        <f t="shared" si="16"/>
        <v>31.333333333333332</v>
      </c>
    </row>
    <row r="1056" spans="1:20" x14ac:dyDescent="0.25">
      <c r="A1056">
        <v>76</v>
      </c>
      <c r="B1056" t="s">
        <v>141</v>
      </c>
      <c r="C1056">
        <v>1</v>
      </c>
      <c r="D1056">
        <v>20016</v>
      </c>
      <c r="E1056">
        <v>55452</v>
      </c>
      <c r="F1056">
        <v>7316</v>
      </c>
      <c r="G1056" s="107">
        <v>41614</v>
      </c>
      <c r="H1056">
        <v>0</v>
      </c>
      <c r="I1056">
        <v>0</v>
      </c>
      <c r="J1056">
        <v>1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 t="s">
        <v>140</v>
      </c>
      <c r="S1056" s="107">
        <v>42565</v>
      </c>
      <c r="T1056" s="108">
        <f t="shared" si="16"/>
        <v>31.266666666666666</v>
      </c>
    </row>
    <row r="1057" spans="1:20" x14ac:dyDescent="0.25">
      <c r="A1057">
        <v>74</v>
      </c>
      <c r="B1057" t="s">
        <v>141</v>
      </c>
      <c r="C1057">
        <v>0</v>
      </c>
      <c r="D1057">
        <v>16191</v>
      </c>
      <c r="E1057">
        <v>52986</v>
      </c>
      <c r="F1057">
        <v>2942</v>
      </c>
      <c r="G1057" s="107">
        <v>40758</v>
      </c>
      <c r="H1057">
        <v>0</v>
      </c>
      <c r="I1057">
        <v>1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1</v>
      </c>
      <c r="Q1057">
        <v>0</v>
      </c>
      <c r="R1057" t="s">
        <v>140</v>
      </c>
      <c r="S1057" s="107">
        <v>41708</v>
      </c>
      <c r="T1057" s="108">
        <f t="shared" si="16"/>
        <v>31.233333333333334</v>
      </c>
    </row>
    <row r="1058" spans="1:20" x14ac:dyDescent="0.25">
      <c r="A1058">
        <v>60</v>
      </c>
      <c r="B1058" t="s">
        <v>139</v>
      </c>
      <c r="C1058">
        <v>1</v>
      </c>
      <c r="D1058">
        <v>0</v>
      </c>
      <c r="E1058">
        <v>0</v>
      </c>
      <c r="F1058">
        <v>95</v>
      </c>
      <c r="G1058" s="107">
        <v>41494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1</v>
      </c>
      <c r="P1058">
        <v>0</v>
      </c>
      <c r="Q1058">
        <v>0</v>
      </c>
      <c r="R1058" t="s">
        <v>140</v>
      </c>
      <c r="S1058" s="107">
        <v>42443</v>
      </c>
      <c r="T1058" s="108">
        <f t="shared" si="16"/>
        <v>31.2</v>
      </c>
    </row>
    <row r="1059" spans="1:20" x14ac:dyDescent="0.25">
      <c r="A1059">
        <v>76</v>
      </c>
      <c r="B1059" t="s">
        <v>139</v>
      </c>
      <c r="C1059">
        <v>1</v>
      </c>
      <c r="D1059">
        <v>0</v>
      </c>
      <c r="E1059">
        <v>0</v>
      </c>
      <c r="F1059">
        <v>224</v>
      </c>
      <c r="G1059" s="107">
        <v>41631</v>
      </c>
      <c r="H1059">
        <v>0</v>
      </c>
      <c r="I1059">
        <v>0</v>
      </c>
      <c r="J1059">
        <v>0</v>
      </c>
      <c r="K1059">
        <v>1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 t="s">
        <v>140</v>
      </c>
      <c r="S1059" s="107">
        <v>42577</v>
      </c>
      <c r="T1059" s="108">
        <f t="shared" si="16"/>
        <v>31.1</v>
      </c>
    </row>
    <row r="1060" spans="1:20" x14ac:dyDescent="0.25">
      <c r="A1060">
        <v>75</v>
      </c>
      <c r="B1060" t="s">
        <v>141</v>
      </c>
      <c r="C1060">
        <v>0</v>
      </c>
      <c r="D1060">
        <v>191</v>
      </c>
      <c r="E1060">
        <v>2093</v>
      </c>
      <c r="F1060">
        <v>324</v>
      </c>
      <c r="G1060" s="107">
        <v>40680</v>
      </c>
      <c r="H1060">
        <v>0</v>
      </c>
      <c r="I1060">
        <v>0</v>
      </c>
      <c r="J1060">
        <v>1</v>
      </c>
      <c r="K1060">
        <v>0</v>
      </c>
      <c r="L1060">
        <v>0</v>
      </c>
      <c r="M1060">
        <v>0</v>
      </c>
      <c r="N1060">
        <v>0</v>
      </c>
      <c r="O1060">
        <v>1</v>
      </c>
      <c r="P1060">
        <v>1</v>
      </c>
      <c r="Q1060">
        <v>0</v>
      </c>
      <c r="R1060" t="s">
        <v>140</v>
      </c>
      <c r="S1060" s="107">
        <v>41627</v>
      </c>
      <c r="T1060" s="108">
        <f t="shared" si="16"/>
        <v>31.066666666666666</v>
      </c>
    </row>
    <row r="1061" spans="1:20" x14ac:dyDescent="0.25">
      <c r="A1061">
        <v>75</v>
      </c>
      <c r="B1061" t="s">
        <v>139</v>
      </c>
      <c r="C1061">
        <v>1</v>
      </c>
      <c r="D1061">
        <v>896</v>
      </c>
      <c r="E1061">
        <v>8189</v>
      </c>
      <c r="F1061">
        <v>603</v>
      </c>
      <c r="G1061" s="107">
        <v>41414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</v>
      </c>
      <c r="P1061">
        <v>0</v>
      </c>
      <c r="Q1061">
        <v>0</v>
      </c>
      <c r="R1061" t="s">
        <v>140</v>
      </c>
      <c r="S1061" s="107">
        <v>42360</v>
      </c>
      <c r="T1061" s="108">
        <f t="shared" si="16"/>
        <v>31.066666666666666</v>
      </c>
    </row>
    <row r="1062" spans="1:20" x14ac:dyDescent="0.25">
      <c r="A1062">
        <v>67</v>
      </c>
      <c r="B1062" t="s">
        <v>141</v>
      </c>
      <c r="C1062">
        <v>1</v>
      </c>
      <c r="D1062">
        <v>179</v>
      </c>
      <c r="E1062">
        <v>1817</v>
      </c>
      <c r="F1062">
        <v>146</v>
      </c>
      <c r="G1062" s="107">
        <v>40973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 t="s">
        <v>140</v>
      </c>
      <c r="S1062" s="107">
        <v>41919</v>
      </c>
      <c r="T1062" s="108">
        <f t="shared" si="16"/>
        <v>31.066666666666666</v>
      </c>
    </row>
    <row r="1063" spans="1:20" x14ac:dyDescent="0.25">
      <c r="A1063">
        <v>71</v>
      </c>
      <c r="B1063" t="s">
        <v>139</v>
      </c>
      <c r="C1063">
        <v>1</v>
      </c>
      <c r="D1063">
        <v>12</v>
      </c>
      <c r="E1063">
        <v>194</v>
      </c>
      <c r="F1063">
        <v>428</v>
      </c>
      <c r="G1063" s="107">
        <v>41543</v>
      </c>
      <c r="H1063">
        <v>0</v>
      </c>
      <c r="I1063">
        <v>0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 t="s">
        <v>140</v>
      </c>
      <c r="S1063" s="107">
        <v>42488</v>
      </c>
      <c r="T1063" s="108">
        <f t="shared" si="16"/>
        <v>31.066666666666666</v>
      </c>
    </row>
    <row r="1064" spans="1:20" x14ac:dyDescent="0.25">
      <c r="A1064">
        <v>90</v>
      </c>
      <c r="B1064" t="s">
        <v>139</v>
      </c>
      <c r="C1064">
        <v>1</v>
      </c>
      <c r="F1064">
        <v>146</v>
      </c>
      <c r="G1064" s="107">
        <v>41078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 t="s">
        <v>140</v>
      </c>
      <c r="S1064" s="107">
        <v>42023</v>
      </c>
      <c r="T1064" s="108">
        <f t="shared" si="16"/>
        <v>31.033333333333335</v>
      </c>
    </row>
    <row r="1065" spans="1:20" x14ac:dyDescent="0.25">
      <c r="A1065">
        <v>46</v>
      </c>
      <c r="B1065" t="s">
        <v>139</v>
      </c>
      <c r="C1065">
        <v>1</v>
      </c>
      <c r="D1065">
        <v>12304</v>
      </c>
      <c r="E1065">
        <v>78852</v>
      </c>
      <c r="F1065">
        <v>2858</v>
      </c>
      <c r="G1065" s="107">
        <v>41477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 t="s">
        <v>140</v>
      </c>
      <c r="S1065" s="107">
        <v>42423</v>
      </c>
      <c r="T1065" s="108">
        <f t="shared" si="16"/>
        <v>31.033333333333335</v>
      </c>
    </row>
    <row r="1066" spans="1:20" x14ac:dyDescent="0.25">
      <c r="A1066">
        <v>96</v>
      </c>
      <c r="B1066" t="s">
        <v>141</v>
      </c>
      <c r="C1066">
        <v>1</v>
      </c>
      <c r="D1066">
        <v>6776</v>
      </c>
      <c r="E1066">
        <v>29725</v>
      </c>
      <c r="F1066">
        <v>3168</v>
      </c>
      <c r="G1066" s="107">
        <v>41622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 t="s">
        <v>140</v>
      </c>
      <c r="S1066" s="107">
        <v>42565</v>
      </c>
      <c r="T1066" s="108">
        <f t="shared" si="16"/>
        <v>31</v>
      </c>
    </row>
    <row r="1067" spans="1:20" x14ac:dyDescent="0.25">
      <c r="A1067">
        <v>91</v>
      </c>
      <c r="B1067" t="s">
        <v>139</v>
      </c>
      <c r="C1067">
        <v>1</v>
      </c>
      <c r="D1067">
        <v>6360</v>
      </c>
      <c r="E1067">
        <v>27447</v>
      </c>
      <c r="F1067">
        <v>1950</v>
      </c>
      <c r="G1067" s="107">
        <v>41607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1</v>
      </c>
      <c r="P1067">
        <v>0</v>
      </c>
      <c r="Q1067">
        <v>0</v>
      </c>
      <c r="R1067" t="s">
        <v>140</v>
      </c>
      <c r="S1067" s="107">
        <v>42549</v>
      </c>
      <c r="T1067" s="108">
        <f t="shared" si="16"/>
        <v>30.966666666666665</v>
      </c>
    </row>
    <row r="1068" spans="1:20" x14ac:dyDescent="0.25">
      <c r="A1068">
        <v>68</v>
      </c>
      <c r="B1068" t="s">
        <v>139</v>
      </c>
      <c r="C1068">
        <v>1</v>
      </c>
      <c r="D1068">
        <v>0</v>
      </c>
      <c r="E1068">
        <v>0</v>
      </c>
      <c r="F1068">
        <v>744</v>
      </c>
      <c r="G1068" s="107">
        <v>41583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1</v>
      </c>
      <c r="P1068">
        <v>0</v>
      </c>
      <c r="Q1068">
        <v>1</v>
      </c>
      <c r="R1068" t="s">
        <v>140</v>
      </c>
      <c r="S1068" s="107">
        <v>42523</v>
      </c>
      <c r="T1068" s="108">
        <f t="shared" si="16"/>
        <v>30.9</v>
      </c>
    </row>
    <row r="1069" spans="1:20" x14ac:dyDescent="0.25">
      <c r="A1069">
        <v>76</v>
      </c>
      <c r="B1069" t="s">
        <v>139</v>
      </c>
      <c r="C1069">
        <v>1</v>
      </c>
      <c r="D1069">
        <v>10</v>
      </c>
      <c r="E1069">
        <v>129</v>
      </c>
      <c r="G1069" s="107">
        <v>40946</v>
      </c>
      <c r="H1069">
        <v>0</v>
      </c>
      <c r="I1069">
        <v>0</v>
      </c>
      <c r="J1069">
        <v>1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1</v>
      </c>
      <c r="Q1069">
        <v>0</v>
      </c>
      <c r="R1069" t="s">
        <v>140</v>
      </c>
      <c r="S1069" s="107">
        <v>41886</v>
      </c>
      <c r="T1069" s="108">
        <f t="shared" si="16"/>
        <v>30.9</v>
      </c>
    </row>
    <row r="1070" spans="1:20" x14ac:dyDescent="0.25">
      <c r="A1070">
        <v>76</v>
      </c>
      <c r="B1070" t="s">
        <v>139</v>
      </c>
      <c r="C1070">
        <v>1</v>
      </c>
      <c r="D1070">
        <v>9356</v>
      </c>
      <c r="E1070">
        <v>42054</v>
      </c>
      <c r="F1070">
        <v>3014</v>
      </c>
      <c r="G1070" s="107">
        <v>41365</v>
      </c>
      <c r="H1070">
        <v>0</v>
      </c>
      <c r="I1070">
        <v>0</v>
      </c>
      <c r="J1070">
        <v>1</v>
      </c>
      <c r="K1070">
        <v>0</v>
      </c>
      <c r="L1070">
        <v>0</v>
      </c>
      <c r="M1070">
        <v>0</v>
      </c>
      <c r="N1070">
        <v>0</v>
      </c>
      <c r="O1070">
        <v>1</v>
      </c>
      <c r="P1070">
        <v>0</v>
      </c>
      <c r="Q1070">
        <v>0</v>
      </c>
      <c r="R1070" t="s">
        <v>140</v>
      </c>
      <c r="S1070" s="107">
        <v>42305</v>
      </c>
      <c r="T1070" s="108">
        <f t="shared" si="16"/>
        <v>30.9</v>
      </c>
    </row>
    <row r="1071" spans="1:20" x14ac:dyDescent="0.25">
      <c r="A1071">
        <v>80</v>
      </c>
      <c r="B1071" t="s">
        <v>139</v>
      </c>
      <c r="C1071">
        <v>1</v>
      </c>
      <c r="D1071">
        <v>657</v>
      </c>
      <c r="E1071">
        <v>2217</v>
      </c>
      <c r="G1071" s="107">
        <v>40939</v>
      </c>
      <c r="H1071">
        <v>0</v>
      </c>
      <c r="I1071">
        <v>0</v>
      </c>
      <c r="J1071">
        <v>0</v>
      </c>
      <c r="K1071">
        <v>0</v>
      </c>
      <c r="L1071">
        <v>1</v>
      </c>
      <c r="M1071">
        <v>0</v>
      </c>
      <c r="N1071">
        <v>0</v>
      </c>
      <c r="O1071">
        <v>1</v>
      </c>
      <c r="P1071">
        <v>0</v>
      </c>
      <c r="Q1071">
        <v>0</v>
      </c>
      <c r="R1071" t="s">
        <v>140</v>
      </c>
      <c r="S1071" s="107">
        <v>41877</v>
      </c>
      <c r="T1071" s="108">
        <f t="shared" si="16"/>
        <v>30.866666666666667</v>
      </c>
    </row>
    <row r="1072" spans="1:20" x14ac:dyDescent="0.25">
      <c r="A1072">
        <v>68</v>
      </c>
      <c r="B1072" t="s">
        <v>139</v>
      </c>
      <c r="C1072">
        <v>1</v>
      </c>
      <c r="D1072">
        <v>0</v>
      </c>
      <c r="E1072">
        <v>0</v>
      </c>
      <c r="G1072" s="107">
        <v>41639</v>
      </c>
      <c r="H1072">
        <v>0</v>
      </c>
      <c r="I1072">
        <v>0</v>
      </c>
      <c r="J1072">
        <v>1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 t="s">
        <v>140</v>
      </c>
      <c r="S1072" s="107">
        <v>42576</v>
      </c>
      <c r="T1072" s="108">
        <f t="shared" si="16"/>
        <v>30.833333333333332</v>
      </c>
    </row>
    <row r="1073" spans="1:20" x14ac:dyDescent="0.25">
      <c r="A1073">
        <v>68</v>
      </c>
      <c r="B1073" t="s">
        <v>139</v>
      </c>
      <c r="C1073">
        <v>1</v>
      </c>
      <c r="D1073">
        <v>511</v>
      </c>
      <c r="E1073">
        <v>7464</v>
      </c>
      <c r="F1073">
        <v>432</v>
      </c>
      <c r="G1073" s="107">
        <v>41621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1</v>
      </c>
      <c r="P1073">
        <v>0</v>
      </c>
      <c r="Q1073">
        <v>0</v>
      </c>
      <c r="R1073" t="s">
        <v>140</v>
      </c>
      <c r="S1073" s="107">
        <v>42559</v>
      </c>
      <c r="T1073" s="108">
        <f t="shared" si="16"/>
        <v>30.833333333333332</v>
      </c>
    </row>
    <row r="1074" spans="1:20" x14ac:dyDescent="0.25">
      <c r="A1074">
        <v>83</v>
      </c>
      <c r="B1074" t="s">
        <v>139</v>
      </c>
      <c r="C1074">
        <v>1</v>
      </c>
      <c r="D1074">
        <v>50923</v>
      </c>
      <c r="E1074">
        <v>149936</v>
      </c>
      <c r="F1074">
        <v>10180</v>
      </c>
      <c r="G1074" s="107">
        <v>41643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1</v>
      </c>
      <c r="Q1074">
        <v>0</v>
      </c>
      <c r="R1074" t="s">
        <v>140</v>
      </c>
      <c r="S1074" s="107">
        <v>42579</v>
      </c>
      <c r="T1074" s="108">
        <f t="shared" si="16"/>
        <v>30.8</v>
      </c>
    </row>
    <row r="1075" spans="1:20" x14ac:dyDescent="0.25">
      <c r="A1075">
        <v>83</v>
      </c>
      <c r="B1075" t="s">
        <v>141</v>
      </c>
      <c r="C1075">
        <v>1</v>
      </c>
      <c r="D1075">
        <v>66</v>
      </c>
      <c r="E1075">
        <v>529</v>
      </c>
      <c r="F1075">
        <v>442</v>
      </c>
      <c r="G1075" s="107">
        <v>41473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 t="s">
        <v>140</v>
      </c>
      <c r="S1075" s="107">
        <v>42411</v>
      </c>
      <c r="T1075" s="108">
        <f t="shared" si="16"/>
        <v>30.766666666666666</v>
      </c>
    </row>
    <row r="1076" spans="1:20" x14ac:dyDescent="0.25">
      <c r="A1076">
        <v>58</v>
      </c>
      <c r="B1076" t="s">
        <v>141</v>
      </c>
      <c r="C1076">
        <v>1</v>
      </c>
      <c r="D1076">
        <v>5551</v>
      </c>
      <c r="E1076">
        <v>21801</v>
      </c>
      <c r="F1076">
        <v>37</v>
      </c>
      <c r="G1076" s="107">
        <v>41638</v>
      </c>
      <c r="H1076">
        <v>0</v>
      </c>
      <c r="I1076">
        <v>1</v>
      </c>
      <c r="J1076">
        <v>0</v>
      </c>
      <c r="K1076">
        <v>1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 t="s">
        <v>140</v>
      </c>
      <c r="S1076" s="107">
        <v>42573</v>
      </c>
      <c r="T1076" s="108">
        <f t="shared" si="16"/>
        <v>30.733333333333334</v>
      </c>
    </row>
    <row r="1077" spans="1:20" x14ac:dyDescent="0.25">
      <c r="A1077">
        <v>60</v>
      </c>
      <c r="B1077" t="s">
        <v>139</v>
      </c>
      <c r="C1077">
        <v>1</v>
      </c>
      <c r="D1077">
        <v>208</v>
      </c>
      <c r="E1077">
        <v>139</v>
      </c>
      <c r="F1077">
        <v>345</v>
      </c>
      <c r="G1077" s="107">
        <v>41625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 t="s">
        <v>140</v>
      </c>
      <c r="S1077" s="107">
        <v>42559</v>
      </c>
      <c r="T1077" s="108">
        <f t="shared" si="16"/>
        <v>30.7</v>
      </c>
    </row>
    <row r="1078" spans="1:20" x14ac:dyDescent="0.25">
      <c r="A1078">
        <v>61</v>
      </c>
      <c r="B1078" t="s">
        <v>139</v>
      </c>
      <c r="C1078">
        <v>1</v>
      </c>
      <c r="D1078">
        <v>0</v>
      </c>
      <c r="E1078">
        <v>0</v>
      </c>
      <c r="F1078">
        <v>343</v>
      </c>
      <c r="G1078" s="107">
        <v>41631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 t="s">
        <v>140</v>
      </c>
      <c r="S1078" s="107">
        <v>42565</v>
      </c>
      <c r="T1078" s="108">
        <f t="shared" si="16"/>
        <v>30.7</v>
      </c>
    </row>
    <row r="1079" spans="1:20" x14ac:dyDescent="0.25">
      <c r="A1079">
        <v>68</v>
      </c>
      <c r="B1079" t="s">
        <v>139</v>
      </c>
      <c r="C1079">
        <v>1</v>
      </c>
      <c r="D1079">
        <v>0</v>
      </c>
      <c r="E1079">
        <v>0</v>
      </c>
      <c r="G1079" s="107">
        <v>41625</v>
      </c>
      <c r="H1079">
        <v>0</v>
      </c>
      <c r="I1079">
        <v>0</v>
      </c>
      <c r="J1079">
        <v>0</v>
      </c>
      <c r="K1079">
        <v>1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 t="s">
        <v>140</v>
      </c>
      <c r="S1079" s="107">
        <v>42558</v>
      </c>
      <c r="T1079" s="108">
        <f t="shared" si="16"/>
        <v>30.666666666666668</v>
      </c>
    </row>
    <row r="1080" spans="1:20" x14ac:dyDescent="0.25">
      <c r="A1080">
        <v>69</v>
      </c>
      <c r="B1080" t="s">
        <v>139</v>
      </c>
      <c r="C1080">
        <v>1</v>
      </c>
      <c r="D1080">
        <v>227</v>
      </c>
      <c r="E1080">
        <v>412</v>
      </c>
      <c r="F1080">
        <v>254</v>
      </c>
      <c r="G1080" s="107">
        <v>41624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 t="s">
        <v>140</v>
      </c>
      <c r="S1080" s="107">
        <v>42557</v>
      </c>
      <c r="T1080" s="108">
        <f t="shared" si="16"/>
        <v>30.666666666666668</v>
      </c>
    </row>
    <row r="1081" spans="1:20" x14ac:dyDescent="0.25">
      <c r="A1081">
        <v>19</v>
      </c>
      <c r="B1081" t="s">
        <v>139</v>
      </c>
      <c r="C1081">
        <v>0</v>
      </c>
      <c r="D1081">
        <v>828</v>
      </c>
      <c r="E1081">
        <v>6450</v>
      </c>
      <c r="F1081">
        <v>987</v>
      </c>
      <c r="G1081" s="107">
        <v>41407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0</v>
      </c>
      <c r="N1081">
        <v>0</v>
      </c>
      <c r="O1081">
        <v>0</v>
      </c>
      <c r="P1081">
        <v>0</v>
      </c>
      <c r="Q1081">
        <v>0</v>
      </c>
      <c r="R1081" t="s">
        <v>140</v>
      </c>
      <c r="S1081" s="107">
        <v>42340</v>
      </c>
      <c r="T1081" s="108">
        <f t="shared" si="16"/>
        <v>30.633333333333333</v>
      </c>
    </row>
    <row r="1082" spans="1:20" x14ac:dyDescent="0.25">
      <c r="A1082">
        <v>50</v>
      </c>
      <c r="B1082" t="s">
        <v>141</v>
      </c>
      <c r="C1082">
        <v>1</v>
      </c>
      <c r="D1082">
        <v>0</v>
      </c>
      <c r="E1082">
        <v>0</v>
      </c>
      <c r="G1082" s="107">
        <v>41639</v>
      </c>
      <c r="H1082">
        <v>0</v>
      </c>
      <c r="I1082">
        <v>0</v>
      </c>
      <c r="J1082">
        <v>1</v>
      </c>
      <c r="K1082">
        <v>1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 t="s">
        <v>140</v>
      </c>
      <c r="S1082" s="107">
        <v>42570</v>
      </c>
      <c r="T1082" s="108">
        <f t="shared" si="16"/>
        <v>30.633333333333333</v>
      </c>
    </row>
    <row r="1083" spans="1:20" x14ac:dyDescent="0.25">
      <c r="A1083">
        <v>61</v>
      </c>
      <c r="B1083" t="s">
        <v>139</v>
      </c>
      <c r="C1083">
        <v>0</v>
      </c>
      <c r="D1083">
        <v>31605</v>
      </c>
      <c r="E1083">
        <v>113408</v>
      </c>
      <c r="F1083">
        <v>15324</v>
      </c>
      <c r="G1083" s="107">
        <v>41346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 t="s">
        <v>140</v>
      </c>
      <c r="S1083" s="107">
        <v>42277</v>
      </c>
      <c r="T1083" s="108">
        <f t="shared" si="16"/>
        <v>30.566666666666666</v>
      </c>
    </row>
    <row r="1084" spans="1:20" x14ac:dyDescent="0.25">
      <c r="A1084">
        <v>86</v>
      </c>
      <c r="B1084" t="s">
        <v>139</v>
      </c>
      <c r="C1084">
        <v>1</v>
      </c>
      <c r="D1084">
        <v>3279</v>
      </c>
      <c r="E1084">
        <v>18018</v>
      </c>
      <c r="F1084">
        <v>664</v>
      </c>
      <c r="G1084" s="107">
        <v>41572</v>
      </c>
      <c r="H1084">
        <v>0</v>
      </c>
      <c r="I1084">
        <v>0</v>
      </c>
      <c r="J1084">
        <v>0</v>
      </c>
      <c r="K1084">
        <v>1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 t="s">
        <v>140</v>
      </c>
      <c r="S1084" s="107">
        <v>42502</v>
      </c>
      <c r="T1084" s="108">
        <f t="shared" si="16"/>
        <v>30.566666666666666</v>
      </c>
    </row>
    <row r="1085" spans="1:20" x14ac:dyDescent="0.25">
      <c r="A1085">
        <v>77</v>
      </c>
      <c r="B1085" t="s">
        <v>141</v>
      </c>
      <c r="C1085">
        <v>1</v>
      </c>
      <c r="D1085">
        <v>457</v>
      </c>
      <c r="E1085">
        <v>5782</v>
      </c>
      <c r="F1085">
        <v>423</v>
      </c>
      <c r="G1085" s="107">
        <v>40932</v>
      </c>
      <c r="H1085">
        <v>0</v>
      </c>
      <c r="I1085">
        <v>0</v>
      </c>
      <c r="J1085">
        <v>0</v>
      </c>
      <c r="K1085">
        <v>0</v>
      </c>
      <c r="L1085">
        <v>1</v>
      </c>
      <c r="M1085">
        <v>0</v>
      </c>
      <c r="N1085">
        <v>0</v>
      </c>
      <c r="O1085">
        <v>0</v>
      </c>
      <c r="P1085">
        <v>1</v>
      </c>
      <c r="Q1085">
        <v>0</v>
      </c>
      <c r="R1085" t="s">
        <v>140</v>
      </c>
      <c r="S1085" s="107">
        <v>41856</v>
      </c>
      <c r="T1085" s="108">
        <f t="shared" si="16"/>
        <v>30.366666666666667</v>
      </c>
    </row>
    <row r="1086" spans="1:20" x14ac:dyDescent="0.25">
      <c r="A1086">
        <v>71</v>
      </c>
      <c r="B1086" t="s">
        <v>141</v>
      </c>
      <c r="C1086">
        <v>1</v>
      </c>
      <c r="D1086">
        <v>0</v>
      </c>
      <c r="E1086">
        <v>0</v>
      </c>
      <c r="G1086" s="107">
        <v>41506</v>
      </c>
      <c r="H1086">
        <v>0</v>
      </c>
      <c r="I1086">
        <v>0</v>
      </c>
      <c r="J1086">
        <v>0</v>
      </c>
      <c r="K1086">
        <v>1</v>
      </c>
      <c r="L1086">
        <v>0</v>
      </c>
      <c r="M1086">
        <v>0</v>
      </c>
      <c r="N1086">
        <v>0</v>
      </c>
      <c r="O1086">
        <v>0</v>
      </c>
      <c r="P1086">
        <v>1</v>
      </c>
      <c r="Q1086">
        <v>0</v>
      </c>
      <c r="R1086" t="s">
        <v>140</v>
      </c>
      <c r="S1086" s="107">
        <v>42430</v>
      </c>
      <c r="T1086" s="108">
        <f t="shared" si="16"/>
        <v>30.366666666666667</v>
      </c>
    </row>
    <row r="1087" spans="1:20" x14ac:dyDescent="0.25">
      <c r="A1087">
        <v>77</v>
      </c>
      <c r="B1087" t="s">
        <v>139</v>
      </c>
      <c r="C1087">
        <v>0</v>
      </c>
      <c r="D1087">
        <v>4</v>
      </c>
      <c r="E1087">
        <v>67</v>
      </c>
      <c r="G1087" s="107">
        <v>41654</v>
      </c>
      <c r="H1087">
        <v>0</v>
      </c>
      <c r="I1087">
        <v>0</v>
      </c>
      <c r="J1087">
        <v>1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1</v>
      </c>
      <c r="Q1087">
        <v>0</v>
      </c>
      <c r="R1087" t="s">
        <v>140</v>
      </c>
      <c r="S1087" s="107">
        <v>42576</v>
      </c>
      <c r="T1087" s="108">
        <f t="shared" si="16"/>
        <v>30.333333333333332</v>
      </c>
    </row>
    <row r="1088" spans="1:20" x14ac:dyDescent="0.25">
      <c r="A1088">
        <v>84</v>
      </c>
      <c r="B1088" t="s">
        <v>139</v>
      </c>
      <c r="C1088">
        <v>1</v>
      </c>
      <c r="F1088">
        <v>445</v>
      </c>
      <c r="G1088" s="107">
        <v>41621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 t="s">
        <v>140</v>
      </c>
      <c r="S1088" s="107">
        <v>42542</v>
      </c>
      <c r="T1088" s="108">
        <f t="shared" si="16"/>
        <v>30.266666666666666</v>
      </c>
    </row>
    <row r="1089" spans="1:20" x14ac:dyDescent="0.25">
      <c r="A1089">
        <v>69</v>
      </c>
      <c r="B1089" t="s">
        <v>139</v>
      </c>
      <c r="C1089">
        <v>0</v>
      </c>
      <c r="D1089">
        <v>0</v>
      </c>
      <c r="E1089">
        <v>0</v>
      </c>
      <c r="G1089" s="107">
        <v>41549</v>
      </c>
      <c r="H1089">
        <v>0</v>
      </c>
      <c r="I1089">
        <v>1</v>
      </c>
      <c r="J1089">
        <v>0</v>
      </c>
      <c r="K1089">
        <v>0</v>
      </c>
      <c r="L1089">
        <v>1</v>
      </c>
      <c r="M1089">
        <v>0</v>
      </c>
      <c r="N1089">
        <v>0</v>
      </c>
      <c r="O1089">
        <v>0</v>
      </c>
      <c r="P1089">
        <v>0</v>
      </c>
      <c r="Q1089">
        <v>0</v>
      </c>
      <c r="R1089" t="s">
        <v>140</v>
      </c>
      <c r="S1089" s="107">
        <v>42468</v>
      </c>
      <c r="T1089" s="108">
        <f t="shared" si="16"/>
        <v>30.2</v>
      </c>
    </row>
    <row r="1090" spans="1:20" x14ac:dyDescent="0.25">
      <c r="A1090">
        <v>77</v>
      </c>
      <c r="B1090" t="s">
        <v>139</v>
      </c>
      <c r="C1090">
        <v>1</v>
      </c>
      <c r="D1090">
        <v>439</v>
      </c>
      <c r="E1090">
        <v>3082</v>
      </c>
      <c r="F1090">
        <v>343</v>
      </c>
      <c r="G1090" s="107">
        <v>41648</v>
      </c>
      <c r="H1090">
        <v>0</v>
      </c>
      <c r="I1090">
        <v>0</v>
      </c>
      <c r="J1090">
        <v>0</v>
      </c>
      <c r="K1090">
        <v>0</v>
      </c>
      <c r="L1090">
        <v>1</v>
      </c>
      <c r="M1090">
        <v>0</v>
      </c>
      <c r="N1090">
        <v>0</v>
      </c>
      <c r="O1090">
        <v>0</v>
      </c>
      <c r="P1090">
        <v>0</v>
      </c>
      <c r="Q1090">
        <v>0</v>
      </c>
      <c r="R1090" t="s">
        <v>140</v>
      </c>
      <c r="S1090" s="107">
        <v>42566</v>
      </c>
      <c r="T1090" s="108">
        <f t="shared" ref="T1090:T1153" si="17">DAYS360(G1090, S1090)/30</f>
        <v>30.2</v>
      </c>
    </row>
    <row r="1091" spans="1:20" x14ac:dyDescent="0.25">
      <c r="A1091">
        <v>64</v>
      </c>
      <c r="B1091" t="s">
        <v>139</v>
      </c>
      <c r="C1091">
        <v>0</v>
      </c>
      <c r="D1091">
        <v>0</v>
      </c>
      <c r="E1091">
        <v>0</v>
      </c>
      <c r="F1091">
        <v>152</v>
      </c>
      <c r="G1091" s="107">
        <v>41596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 t="s">
        <v>140</v>
      </c>
      <c r="S1091" s="107">
        <v>42513</v>
      </c>
      <c r="T1091" s="108">
        <f t="shared" si="17"/>
        <v>30.166666666666668</v>
      </c>
    </row>
    <row r="1092" spans="1:20" x14ac:dyDescent="0.25">
      <c r="A1092">
        <v>73</v>
      </c>
      <c r="B1092" t="s">
        <v>139</v>
      </c>
      <c r="C1092">
        <v>1</v>
      </c>
      <c r="D1092">
        <v>772</v>
      </c>
      <c r="E1092">
        <v>648</v>
      </c>
      <c r="G1092" s="107">
        <v>41486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 t="s">
        <v>140</v>
      </c>
      <c r="S1092" s="107">
        <v>42405</v>
      </c>
      <c r="T1092" s="108">
        <f t="shared" si="17"/>
        <v>30.166666666666668</v>
      </c>
    </row>
    <row r="1093" spans="1:20" x14ac:dyDescent="0.25">
      <c r="A1093">
        <v>51</v>
      </c>
      <c r="B1093" t="s">
        <v>139</v>
      </c>
      <c r="C1093">
        <v>0</v>
      </c>
      <c r="D1093">
        <v>5391</v>
      </c>
      <c r="E1093">
        <v>28019</v>
      </c>
      <c r="G1093" s="107">
        <v>41548</v>
      </c>
      <c r="H1093">
        <v>0</v>
      </c>
      <c r="I1093">
        <v>0</v>
      </c>
      <c r="J1093">
        <v>1</v>
      </c>
      <c r="K1093">
        <v>0</v>
      </c>
      <c r="L1093">
        <v>1</v>
      </c>
      <c r="M1093">
        <v>0</v>
      </c>
      <c r="N1093">
        <v>0</v>
      </c>
      <c r="O1093">
        <v>0</v>
      </c>
      <c r="P1093">
        <v>1</v>
      </c>
      <c r="Q1093">
        <v>0</v>
      </c>
      <c r="R1093" t="s">
        <v>140</v>
      </c>
      <c r="S1093" s="107">
        <v>42465</v>
      </c>
      <c r="T1093" s="108">
        <f t="shared" si="17"/>
        <v>30.133333333333333</v>
      </c>
    </row>
    <row r="1094" spans="1:20" x14ac:dyDescent="0.25">
      <c r="A1094">
        <v>86</v>
      </c>
      <c r="B1094" t="s">
        <v>141</v>
      </c>
      <c r="C1094">
        <v>1</v>
      </c>
      <c r="D1094">
        <v>5036</v>
      </c>
      <c r="E1094">
        <v>18542</v>
      </c>
      <c r="F1094">
        <v>193</v>
      </c>
      <c r="G1094" s="107">
        <v>41640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 t="s">
        <v>140</v>
      </c>
      <c r="S1094" s="107">
        <v>42556</v>
      </c>
      <c r="T1094" s="108">
        <f t="shared" si="17"/>
        <v>30.133333333333333</v>
      </c>
    </row>
    <row r="1095" spans="1:20" x14ac:dyDescent="0.25">
      <c r="A1095">
        <v>63</v>
      </c>
      <c r="B1095" t="s">
        <v>139</v>
      </c>
      <c r="C1095">
        <v>1</v>
      </c>
      <c r="D1095">
        <v>719</v>
      </c>
      <c r="E1095">
        <v>6111</v>
      </c>
      <c r="G1095" s="107">
        <v>41571</v>
      </c>
      <c r="H1095">
        <v>0</v>
      </c>
      <c r="I1095">
        <v>0</v>
      </c>
      <c r="J1095">
        <v>1</v>
      </c>
      <c r="K1095">
        <v>0</v>
      </c>
      <c r="L1095">
        <v>0</v>
      </c>
      <c r="M1095">
        <v>0</v>
      </c>
      <c r="N1095">
        <v>0</v>
      </c>
      <c r="O1095">
        <v>1</v>
      </c>
      <c r="P1095">
        <v>0</v>
      </c>
      <c r="Q1095">
        <v>0</v>
      </c>
      <c r="R1095" t="s">
        <v>140</v>
      </c>
      <c r="S1095" s="107">
        <v>42488</v>
      </c>
      <c r="T1095" s="108">
        <f t="shared" si="17"/>
        <v>30.133333333333333</v>
      </c>
    </row>
    <row r="1096" spans="1:20" x14ac:dyDescent="0.25">
      <c r="A1096">
        <v>67</v>
      </c>
      <c r="B1096" t="s">
        <v>139</v>
      </c>
      <c r="C1096">
        <v>1</v>
      </c>
      <c r="D1096">
        <v>37</v>
      </c>
      <c r="E1096">
        <v>138</v>
      </c>
      <c r="F1096">
        <v>412</v>
      </c>
      <c r="G1096" s="107">
        <v>41401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 t="s">
        <v>140</v>
      </c>
      <c r="S1096" s="107">
        <v>42319</v>
      </c>
      <c r="T1096" s="108">
        <f t="shared" si="17"/>
        <v>30.133333333333333</v>
      </c>
    </row>
    <row r="1097" spans="1:20" x14ac:dyDescent="0.25">
      <c r="A1097">
        <v>73</v>
      </c>
      <c r="B1097" t="s">
        <v>141</v>
      </c>
      <c r="C1097">
        <v>1</v>
      </c>
      <c r="D1097">
        <v>345</v>
      </c>
      <c r="E1097">
        <v>191</v>
      </c>
      <c r="G1097" s="107">
        <v>40802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 t="s">
        <v>140</v>
      </c>
      <c r="S1097" s="107">
        <v>41718</v>
      </c>
      <c r="T1097" s="108">
        <f t="shared" si="17"/>
        <v>30.133333333333333</v>
      </c>
    </row>
    <row r="1098" spans="1:20" x14ac:dyDescent="0.25">
      <c r="A1098">
        <v>78</v>
      </c>
      <c r="B1098" t="s">
        <v>139</v>
      </c>
      <c r="C1098">
        <v>1</v>
      </c>
      <c r="D1098">
        <v>55934</v>
      </c>
      <c r="E1098">
        <v>228187</v>
      </c>
      <c r="F1098">
        <v>31373</v>
      </c>
      <c r="G1098" s="107">
        <v>41308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1</v>
      </c>
      <c r="R1098" t="s">
        <v>140</v>
      </c>
      <c r="S1098" s="107">
        <v>42222</v>
      </c>
      <c r="T1098" s="108">
        <f t="shared" si="17"/>
        <v>30.1</v>
      </c>
    </row>
    <row r="1099" spans="1:20" x14ac:dyDescent="0.25">
      <c r="A1099">
        <v>69</v>
      </c>
      <c r="B1099" t="s">
        <v>139</v>
      </c>
      <c r="C1099">
        <v>1</v>
      </c>
      <c r="D1099">
        <v>663</v>
      </c>
      <c r="E1099">
        <v>3317</v>
      </c>
      <c r="F1099">
        <v>149</v>
      </c>
      <c r="G1099" s="107">
        <v>41655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 t="s">
        <v>140</v>
      </c>
      <c r="S1099" s="107">
        <v>42570</v>
      </c>
      <c r="T1099" s="108">
        <f t="shared" si="17"/>
        <v>30.1</v>
      </c>
    </row>
    <row r="1100" spans="1:20" x14ac:dyDescent="0.25">
      <c r="A1100">
        <v>78</v>
      </c>
      <c r="B1100" t="s">
        <v>141</v>
      </c>
      <c r="C1100">
        <v>1</v>
      </c>
      <c r="D1100">
        <v>8727</v>
      </c>
      <c r="E1100">
        <v>27784</v>
      </c>
      <c r="F1100">
        <v>1738</v>
      </c>
      <c r="G1100" s="107">
        <v>41446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1</v>
      </c>
      <c r="Q1100">
        <v>0</v>
      </c>
      <c r="R1100" t="s">
        <v>140</v>
      </c>
      <c r="S1100" s="107">
        <v>42360</v>
      </c>
      <c r="T1100" s="108">
        <f t="shared" si="17"/>
        <v>30.033333333333335</v>
      </c>
    </row>
    <row r="1101" spans="1:20" x14ac:dyDescent="0.25">
      <c r="A1101">
        <v>80</v>
      </c>
      <c r="B1101" t="s">
        <v>139</v>
      </c>
      <c r="C1101">
        <v>1</v>
      </c>
      <c r="D1101">
        <v>446</v>
      </c>
      <c r="E1101">
        <v>1097</v>
      </c>
      <c r="F1101">
        <v>428</v>
      </c>
      <c r="G1101" s="107">
        <v>41653</v>
      </c>
      <c r="H1101">
        <v>0</v>
      </c>
      <c r="I1101">
        <v>0</v>
      </c>
      <c r="J1101">
        <v>0</v>
      </c>
      <c r="K1101">
        <v>1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 t="s">
        <v>140</v>
      </c>
      <c r="S1101" s="107">
        <v>42564</v>
      </c>
      <c r="T1101" s="108">
        <f t="shared" si="17"/>
        <v>29.966666666666665</v>
      </c>
    </row>
    <row r="1102" spans="1:20" x14ac:dyDescent="0.25">
      <c r="A1102">
        <v>67</v>
      </c>
      <c r="B1102" t="s">
        <v>139</v>
      </c>
      <c r="C1102">
        <v>1</v>
      </c>
      <c r="D1102">
        <v>881</v>
      </c>
      <c r="E1102">
        <v>8746</v>
      </c>
      <c r="F1102">
        <v>603</v>
      </c>
      <c r="G1102" s="107">
        <v>41668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 t="s">
        <v>140</v>
      </c>
      <c r="S1102" s="107">
        <v>42579</v>
      </c>
      <c r="T1102" s="108">
        <f t="shared" si="17"/>
        <v>29.966666666666665</v>
      </c>
    </row>
    <row r="1103" spans="1:20" x14ac:dyDescent="0.25">
      <c r="A1103">
        <v>71</v>
      </c>
      <c r="B1103" t="s">
        <v>139</v>
      </c>
      <c r="C1103">
        <v>1</v>
      </c>
      <c r="D1103">
        <v>304</v>
      </c>
      <c r="E1103">
        <v>412</v>
      </c>
      <c r="F1103">
        <v>254</v>
      </c>
      <c r="G1103" s="107">
        <v>41470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 t="s">
        <v>140</v>
      </c>
      <c r="S1103" s="107">
        <v>42382</v>
      </c>
      <c r="T1103" s="108">
        <f t="shared" si="17"/>
        <v>29.933333333333334</v>
      </c>
    </row>
    <row r="1104" spans="1:20" x14ac:dyDescent="0.25">
      <c r="A1104">
        <v>67</v>
      </c>
      <c r="B1104" t="s">
        <v>141</v>
      </c>
      <c r="C1104">
        <v>1</v>
      </c>
      <c r="D1104">
        <v>828</v>
      </c>
      <c r="E1104">
        <v>8770</v>
      </c>
      <c r="F1104">
        <v>603</v>
      </c>
      <c r="G1104" s="107">
        <v>41668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 t="s">
        <v>140</v>
      </c>
      <c r="S1104" s="107">
        <v>42578</v>
      </c>
      <c r="T1104" s="108">
        <f t="shared" si="17"/>
        <v>29.933333333333334</v>
      </c>
    </row>
    <row r="1105" spans="1:20" x14ac:dyDescent="0.25">
      <c r="A1105">
        <v>75</v>
      </c>
      <c r="B1105" t="s">
        <v>139</v>
      </c>
      <c r="C1105">
        <v>1</v>
      </c>
      <c r="D1105">
        <v>1522</v>
      </c>
      <c r="E1105">
        <v>1349</v>
      </c>
      <c r="G1105" s="107">
        <v>41663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1</v>
      </c>
      <c r="Q1105">
        <v>0</v>
      </c>
      <c r="R1105" t="s">
        <v>140</v>
      </c>
      <c r="S1105" s="107">
        <v>42573</v>
      </c>
      <c r="T1105" s="108">
        <f t="shared" si="17"/>
        <v>29.933333333333334</v>
      </c>
    </row>
    <row r="1106" spans="1:20" x14ac:dyDescent="0.25">
      <c r="A1106">
        <v>76</v>
      </c>
      <c r="B1106" t="s">
        <v>139</v>
      </c>
      <c r="C1106">
        <v>1</v>
      </c>
      <c r="D1106">
        <v>391</v>
      </c>
      <c r="E1106">
        <v>973</v>
      </c>
      <c r="F1106">
        <v>255</v>
      </c>
      <c r="G1106" s="107">
        <v>41597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1</v>
      </c>
      <c r="Q1106">
        <v>0</v>
      </c>
      <c r="R1106" t="s">
        <v>140</v>
      </c>
      <c r="S1106" s="107">
        <v>42507</v>
      </c>
      <c r="T1106" s="108">
        <f t="shared" si="17"/>
        <v>29.933333333333334</v>
      </c>
    </row>
    <row r="1107" spans="1:20" x14ac:dyDescent="0.25">
      <c r="A1107">
        <v>86</v>
      </c>
      <c r="B1107" t="s">
        <v>139</v>
      </c>
      <c r="C1107">
        <v>1</v>
      </c>
      <c r="D1107">
        <v>589</v>
      </c>
      <c r="E1107">
        <v>8554</v>
      </c>
      <c r="F1107">
        <v>603</v>
      </c>
      <c r="G1107" s="107">
        <v>41660</v>
      </c>
      <c r="H1107">
        <v>0</v>
      </c>
      <c r="I1107">
        <v>0</v>
      </c>
      <c r="J1107">
        <v>0</v>
      </c>
      <c r="K1107">
        <v>1</v>
      </c>
      <c r="L1107">
        <v>1</v>
      </c>
      <c r="M1107">
        <v>0</v>
      </c>
      <c r="N1107">
        <v>1</v>
      </c>
      <c r="O1107">
        <v>1</v>
      </c>
      <c r="P1107">
        <v>0</v>
      </c>
      <c r="Q1107">
        <v>0</v>
      </c>
      <c r="R1107" t="s">
        <v>140</v>
      </c>
      <c r="S1107" s="107">
        <v>42569</v>
      </c>
      <c r="T1107" s="108">
        <f t="shared" si="17"/>
        <v>29.9</v>
      </c>
    </row>
    <row r="1108" spans="1:20" x14ac:dyDescent="0.25">
      <c r="A1108">
        <v>41</v>
      </c>
      <c r="B1108" t="s">
        <v>139</v>
      </c>
      <c r="C1108">
        <v>1</v>
      </c>
      <c r="D1108">
        <v>0</v>
      </c>
      <c r="E1108">
        <v>0</v>
      </c>
      <c r="G1108" s="107">
        <v>41534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1</v>
      </c>
      <c r="Q1108">
        <v>0</v>
      </c>
      <c r="R1108" t="s">
        <v>140</v>
      </c>
      <c r="S1108" s="107">
        <v>42443</v>
      </c>
      <c r="T1108" s="108">
        <f t="shared" si="17"/>
        <v>29.9</v>
      </c>
    </row>
    <row r="1109" spans="1:20" x14ac:dyDescent="0.25">
      <c r="A1109">
        <v>68</v>
      </c>
      <c r="B1109" t="s">
        <v>141</v>
      </c>
      <c r="C1109">
        <v>1</v>
      </c>
      <c r="D1109">
        <v>36886</v>
      </c>
      <c r="E1109">
        <v>133275</v>
      </c>
      <c r="F1109">
        <v>9073</v>
      </c>
      <c r="G1109" s="107">
        <v>41382</v>
      </c>
      <c r="H1109">
        <v>0</v>
      </c>
      <c r="I1109">
        <v>0</v>
      </c>
      <c r="J1109">
        <v>1</v>
      </c>
      <c r="K1109">
        <v>1</v>
      </c>
      <c r="L1109">
        <v>0</v>
      </c>
      <c r="M1109">
        <v>0</v>
      </c>
      <c r="N1109">
        <v>0</v>
      </c>
      <c r="O1109">
        <v>0</v>
      </c>
      <c r="P1109">
        <v>1</v>
      </c>
      <c r="Q1109">
        <v>1</v>
      </c>
      <c r="R1109" t="s">
        <v>140</v>
      </c>
      <c r="S1109" s="107">
        <v>42291</v>
      </c>
      <c r="T1109" s="108">
        <f t="shared" si="17"/>
        <v>29.866666666666667</v>
      </c>
    </row>
    <row r="1110" spans="1:20" x14ac:dyDescent="0.25">
      <c r="A1110">
        <v>75</v>
      </c>
      <c r="B1110" t="s">
        <v>141</v>
      </c>
      <c r="C1110">
        <v>1</v>
      </c>
      <c r="D1110">
        <v>0</v>
      </c>
      <c r="E1110">
        <v>0</v>
      </c>
      <c r="F1110">
        <v>565</v>
      </c>
      <c r="G1110" s="107">
        <v>41559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 t="s">
        <v>140</v>
      </c>
      <c r="S1110" s="107">
        <v>42468</v>
      </c>
      <c r="T1110" s="108">
        <f t="shared" si="17"/>
        <v>29.866666666666667</v>
      </c>
    </row>
    <row r="1111" spans="1:20" x14ac:dyDescent="0.25">
      <c r="A1111">
        <v>58</v>
      </c>
      <c r="B1111" t="s">
        <v>139</v>
      </c>
      <c r="C1111">
        <v>0</v>
      </c>
      <c r="D1111">
        <v>5314</v>
      </c>
      <c r="E1111">
        <v>20372</v>
      </c>
      <c r="F1111">
        <v>1137</v>
      </c>
      <c r="G1111" s="107">
        <v>40934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1</v>
      </c>
      <c r="Q1111">
        <v>0</v>
      </c>
      <c r="R1111" t="s">
        <v>140</v>
      </c>
      <c r="S1111" s="107">
        <v>41841</v>
      </c>
      <c r="T1111" s="108">
        <f t="shared" si="17"/>
        <v>29.833333333333332</v>
      </c>
    </row>
    <row r="1112" spans="1:20" x14ac:dyDescent="0.25">
      <c r="A1112">
        <v>67</v>
      </c>
      <c r="B1112" t="s">
        <v>139</v>
      </c>
      <c r="C1112">
        <v>1</v>
      </c>
      <c r="D1112">
        <v>0</v>
      </c>
      <c r="E1112">
        <v>0</v>
      </c>
      <c r="F1112">
        <v>226</v>
      </c>
      <c r="G1112" s="107">
        <v>41663</v>
      </c>
      <c r="H1112">
        <v>0</v>
      </c>
      <c r="I1112">
        <v>0</v>
      </c>
      <c r="J1112">
        <v>1</v>
      </c>
      <c r="K1112">
        <v>1</v>
      </c>
      <c r="L1112">
        <v>0</v>
      </c>
      <c r="M1112">
        <v>0</v>
      </c>
      <c r="N1112">
        <v>0</v>
      </c>
      <c r="O1112">
        <v>1</v>
      </c>
      <c r="P1112">
        <v>1</v>
      </c>
      <c r="Q1112">
        <v>0</v>
      </c>
      <c r="R1112" t="s">
        <v>140</v>
      </c>
      <c r="S1112" s="107">
        <v>42570</v>
      </c>
      <c r="T1112" s="108">
        <f t="shared" si="17"/>
        <v>29.833333333333332</v>
      </c>
    </row>
    <row r="1113" spans="1:20" x14ac:dyDescent="0.25">
      <c r="A1113">
        <v>77</v>
      </c>
      <c r="B1113" t="s">
        <v>141</v>
      </c>
      <c r="C1113">
        <v>1</v>
      </c>
      <c r="D1113">
        <v>0</v>
      </c>
      <c r="E1113">
        <v>0</v>
      </c>
      <c r="F1113">
        <v>262</v>
      </c>
      <c r="G1113" s="107">
        <v>41602</v>
      </c>
      <c r="H1113">
        <v>0</v>
      </c>
      <c r="I1113">
        <v>1</v>
      </c>
      <c r="J1113">
        <v>1</v>
      </c>
      <c r="K1113">
        <v>1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 t="s">
        <v>140</v>
      </c>
      <c r="S1113" s="107">
        <v>42507</v>
      </c>
      <c r="T1113" s="108">
        <f t="shared" si="17"/>
        <v>29.766666666666666</v>
      </c>
    </row>
    <row r="1114" spans="1:20" x14ac:dyDescent="0.25">
      <c r="A1114">
        <v>84</v>
      </c>
      <c r="B1114" t="s">
        <v>139</v>
      </c>
      <c r="C1114">
        <v>1</v>
      </c>
      <c r="D1114">
        <v>0</v>
      </c>
      <c r="E1114">
        <v>0</v>
      </c>
      <c r="F1114">
        <v>226</v>
      </c>
      <c r="G1114" s="107">
        <v>41610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1</v>
      </c>
      <c r="Q1114">
        <v>0</v>
      </c>
      <c r="R1114" t="s">
        <v>140</v>
      </c>
      <c r="S1114" s="107">
        <v>42515</v>
      </c>
      <c r="T1114" s="108">
        <f t="shared" si="17"/>
        <v>29.766666666666666</v>
      </c>
    </row>
    <row r="1115" spans="1:20" x14ac:dyDescent="0.25">
      <c r="A1115">
        <v>54</v>
      </c>
      <c r="B1115" t="s">
        <v>139</v>
      </c>
      <c r="C1115">
        <v>1</v>
      </c>
      <c r="D1115">
        <v>377</v>
      </c>
      <c r="E1115">
        <v>5103</v>
      </c>
      <c r="G1115" s="107">
        <v>41393</v>
      </c>
      <c r="H1115">
        <v>0</v>
      </c>
      <c r="I1115">
        <v>0</v>
      </c>
      <c r="J1115">
        <v>1</v>
      </c>
      <c r="K1115">
        <v>0</v>
      </c>
      <c r="L1115">
        <v>1</v>
      </c>
      <c r="M1115">
        <v>0</v>
      </c>
      <c r="N1115">
        <v>0</v>
      </c>
      <c r="O1115">
        <v>0</v>
      </c>
      <c r="P1115">
        <v>0</v>
      </c>
      <c r="Q1115">
        <v>0</v>
      </c>
      <c r="R1115" t="s">
        <v>140</v>
      </c>
      <c r="S1115" s="107">
        <v>42299</v>
      </c>
      <c r="T1115" s="108">
        <f t="shared" si="17"/>
        <v>29.766666666666666</v>
      </c>
    </row>
    <row r="1116" spans="1:20" x14ac:dyDescent="0.25">
      <c r="A1116">
        <v>44</v>
      </c>
      <c r="B1116" t="s">
        <v>139</v>
      </c>
      <c r="C1116">
        <v>1</v>
      </c>
      <c r="D1116">
        <v>0</v>
      </c>
      <c r="E1116">
        <v>0</v>
      </c>
      <c r="F1116">
        <v>343</v>
      </c>
      <c r="G1116" s="107">
        <v>41502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 t="s">
        <v>140</v>
      </c>
      <c r="S1116" s="107">
        <v>42409</v>
      </c>
      <c r="T1116" s="108">
        <f t="shared" si="17"/>
        <v>29.766666666666666</v>
      </c>
    </row>
    <row r="1117" spans="1:20" x14ac:dyDescent="0.25">
      <c r="A1117">
        <v>68</v>
      </c>
      <c r="B1117" t="s">
        <v>139</v>
      </c>
      <c r="C1117">
        <v>1</v>
      </c>
      <c r="D1117">
        <v>9806</v>
      </c>
      <c r="E1117">
        <v>33665</v>
      </c>
      <c r="F1117">
        <v>4558</v>
      </c>
      <c r="G1117" s="107">
        <v>41660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1</v>
      </c>
      <c r="Q1117">
        <v>0</v>
      </c>
      <c r="R1117" t="s">
        <v>140</v>
      </c>
      <c r="S1117" s="107">
        <v>42565</v>
      </c>
      <c r="T1117" s="108">
        <f t="shared" si="17"/>
        <v>29.766666666666666</v>
      </c>
    </row>
    <row r="1118" spans="1:20" x14ac:dyDescent="0.25">
      <c r="A1118">
        <v>86</v>
      </c>
      <c r="B1118" t="s">
        <v>141</v>
      </c>
      <c r="C1118">
        <v>0</v>
      </c>
      <c r="D1118">
        <v>942</v>
      </c>
      <c r="E1118">
        <v>4066</v>
      </c>
      <c r="F1118">
        <v>346</v>
      </c>
      <c r="G1118" s="107">
        <v>41649</v>
      </c>
      <c r="H1118">
        <v>0</v>
      </c>
      <c r="I1118">
        <v>0</v>
      </c>
      <c r="J1118">
        <v>1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 t="s">
        <v>140</v>
      </c>
      <c r="S1118" s="107">
        <v>42552</v>
      </c>
      <c r="T1118" s="108">
        <f t="shared" si="17"/>
        <v>29.7</v>
      </c>
    </row>
    <row r="1119" spans="1:20" x14ac:dyDescent="0.25">
      <c r="A1119">
        <v>72</v>
      </c>
      <c r="B1119" t="s">
        <v>139</v>
      </c>
      <c r="C1119">
        <v>1</v>
      </c>
      <c r="D1119">
        <v>1431</v>
      </c>
      <c r="E1119">
        <v>12798</v>
      </c>
      <c r="F1119">
        <v>634</v>
      </c>
      <c r="G1119" s="107">
        <v>41663</v>
      </c>
      <c r="H1119">
        <v>0</v>
      </c>
      <c r="I1119">
        <v>0</v>
      </c>
      <c r="J1119">
        <v>0</v>
      </c>
      <c r="K1119">
        <v>1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 t="s">
        <v>140</v>
      </c>
      <c r="S1119" s="107">
        <v>42566</v>
      </c>
      <c r="T1119" s="108">
        <f t="shared" si="17"/>
        <v>29.7</v>
      </c>
    </row>
    <row r="1120" spans="1:20" x14ac:dyDescent="0.25">
      <c r="A1120">
        <v>72</v>
      </c>
      <c r="B1120" t="s">
        <v>141</v>
      </c>
      <c r="C1120">
        <v>1</v>
      </c>
      <c r="D1120">
        <v>612</v>
      </c>
      <c r="E1120">
        <v>1970</v>
      </c>
      <c r="F1120">
        <v>497</v>
      </c>
      <c r="G1120" s="107">
        <v>41591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 t="s">
        <v>140</v>
      </c>
      <c r="S1120" s="107">
        <v>42494</v>
      </c>
      <c r="T1120" s="108">
        <f t="shared" si="17"/>
        <v>29.7</v>
      </c>
    </row>
    <row r="1121" spans="1:20" x14ac:dyDescent="0.25">
      <c r="A1121">
        <v>29</v>
      </c>
      <c r="B1121" t="s">
        <v>139</v>
      </c>
      <c r="C1121">
        <v>1</v>
      </c>
      <c r="D1121">
        <v>398</v>
      </c>
      <c r="E1121">
        <v>2614</v>
      </c>
      <c r="G1121" s="107">
        <v>41668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 t="s">
        <v>140</v>
      </c>
      <c r="S1121" s="107">
        <v>42571</v>
      </c>
      <c r="T1121" s="108">
        <f t="shared" si="17"/>
        <v>29.7</v>
      </c>
    </row>
    <row r="1122" spans="1:20" x14ac:dyDescent="0.25">
      <c r="A1122">
        <v>81</v>
      </c>
      <c r="B1122" t="s">
        <v>139</v>
      </c>
      <c r="C1122">
        <v>0</v>
      </c>
      <c r="D1122">
        <v>932</v>
      </c>
      <c r="E1122">
        <v>8055</v>
      </c>
      <c r="G1122" s="107">
        <v>41393</v>
      </c>
      <c r="H1122">
        <v>0</v>
      </c>
      <c r="I1122">
        <v>0</v>
      </c>
      <c r="J1122">
        <v>1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 t="s">
        <v>140</v>
      </c>
      <c r="S1122" s="107">
        <v>42296</v>
      </c>
      <c r="T1122" s="108">
        <f t="shared" si="17"/>
        <v>29.666666666666668</v>
      </c>
    </row>
    <row r="1123" spans="1:20" x14ac:dyDescent="0.25">
      <c r="A1123">
        <v>51</v>
      </c>
      <c r="B1123" t="s">
        <v>139</v>
      </c>
      <c r="C1123">
        <v>0</v>
      </c>
      <c r="D1123">
        <v>918</v>
      </c>
      <c r="E1123">
        <v>12960</v>
      </c>
      <c r="F1123">
        <v>1231</v>
      </c>
      <c r="G1123" s="107">
        <v>41372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 t="s">
        <v>140</v>
      </c>
      <c r="S1123" s="107">
        <v>42275</v>
      </c>
      <c r="T1123" s="108">
        <f t="shared" si="17"/>
        <v>29.666666666666668</v>
      </c>
    </row>
    <row r="1124" spans="1:20" x14ac:dyDescent="0.25">
      <c r="A1124">
        <v>72</v>
      </c>
      <c r="B1124" t="s">
        <v>139</v>
      </c>
      <c r="C1124">
        <v>1</v>
      </c>
      <c r="D1124">
        <v>620</v>
      </c>
      <c r="E1124">
        <v>8874</v>
      </c>
      <c r="F1124">
        <v>671</v>
      </c>
      <c r="G1124" s="107">
        <v>41347</v>
      </c>
      <c r="H1124">
        <v>0</v>
      </c>
      <c r="I1124">
        <v>0</v>
      </c>
      <c r="J1124">
        <v>1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0</v>
      </c>
      <c r="Q1124">
        <v>0</v>
      </c>
      <c r="R1124" t="s">
        <v>140</v>
      </c>
      <c r="S1124" s="107">
        <v>42251</v>
      </c>
      <c r="T1124" s="108">
        <f t="shared" si="17"/>
        <v>29.666666666666668</v>
      </c>
    </row>
    <row r="1125" spans="1:20" x14ac:dyDescent="0.25">
      <c r="A1125">
        <v>74</v>
      </c>
      <c r="B1125" t="s">
        <v>139</v>
      </c>
      <c r="C1125">
        <v>1</v>
      </c>
      <c r="D1125">
        <v>447</v>
      </c>
      <c r="E1125">
        <v>2750</v>
      </c>
      <c r="F1125">
        <v>224</v>
      </c>
      <c r="G1125" s="107">
        <v>41680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1</v>
      </c>
      <c r="P1125">
        <v>0</v>
      </c>
      <c r="Q1125">
        <v>0</v>
      </c>
      <c r="R1125" t="s">
        <v>140</v>
      </c>
      <c r="S1125" s="107">
        <v>42580</v>
      </c>
      <c r="T1125" s="108">
        <f t="shared" si="17"/>
        <v>29.633333333333333</v>
      </c>
    </row>
    <row r="1126" spans="1:20" x14ac:dyDescent="0.25">
      <c r="A1126">
        <v>75</v>
      </c>
      <c r="B1126" t="s">
        <v>139</v>
      </c>
      <c r="C1126">
        <v>0</v>
      </c>
      <c r="D1126">
        <v>54048</v>
      </c>
      <c r="E1126">
        <v>188971</v>
      </c>
      <c r="F1126">
        <v>6596</v>
      </c>
      <c r="G1126" s="107">
        <v>40807</v>
      </c>
      <c r="H1126">
        <v>0</v>
      </c>
      <c r="I1126">
        <v>0</v>
      </c>
      <c r="J1126">
        <v>1</v>
      </c>
      <c r="K1126">
        <v>0</v>
      </c>
      <c r="L1126">
        <v>0</v>
      </c>
      <c r="M1126">
        <v>0</v>
      </c>
      <c r="N1126">
        <v>1</v>
      </c>
      <c r="O1126">
        <v>0</v>
      </c>
      <c r="P1126">
        <v>1</v>
      </c>
      <c r="Q1126">
        <v>0</v>
      </c>
      <c r="R1126" t="s">
        <v>140</v>
      </c>
      <c r="S1126" s="107">
        <v>41707</v>
      </c>
      <c r="T1126" s="108">
        <f t="shared" si="17"/>
        <v>29.6</v>
      </c>
    </row>
    <row r="1127" spans="1:20" x14ac:dyDescent="0.25">
      <c r="A1127">
        <v>83</v>
      </c>
      <c r="B1127" t="s">
        <v>141</v>
      </c>
      <c r="C1127">
        <v>1</v>
      </c>
      <c r="D1127">
        <v>24802</v>
      </c>
      <c r="E1127">
        <v>93752</v>
      </c>
      <c r="F1127">
        <v>8915</v>
      </c>
      <c r="G1127" s="107">
        <v>41611</v>
      </c>
      <c r="H1127">
        <v>0</v>
      </c>
      <c r="I1127">
        <v>0</v>
      </c>
      <c r="J1127">
        <v>0</v>
      </c>
      <c r="K1127">
        <v>1</v>
      </c>
      <c r="L1127">
        <v>1</v>
      </c>
      <c r="M1127">
        <v>0</v>
      </c>
      <c r="N1127">
        <v>1</v>
      </c>
      <c r="O1127">
        <v>0</v>
      </c>
      <c r="P1127">
        <v>0</v>
      </c>
      <c r="Q1127">
        <v>0</v>
      </c>
      <c r="R1127" t="s">
        <v>140</v>
      </c>
      <c r="S1127" s="107">
        <v>42509</v>
      </c>
      <c r="T1127" s="108">
        <f t="shared" si="17"/>
        <v>29.533333333333335</v>
      </c>
    </row>
    <row r="1128" spans="1:20" x14ac:dyDescent="0.25">
      <c r="A1128">
        <v>88</v>
      </c>
      <c r="B1128" t="s">
        <v>139</v>
      </c>
      <c r="C1128">
        <v>1</v>
      </c>
      <c r="D1128">
        <v>89410</v>
      </c>
      <c r="E1128">
        <v>367171</v>
      </c>
      <c r="F1128">
        <v>30080</v>
      </c>
      <c r="G1128" s="107">
        <v>41620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1</v>
      </c>
      <c r="O1128">
        <v>0</v>
      </c>
      <c r="P1128">
        <v>1</v>
      </c>
      <c r="Q1128">
        <v>1</v>
      </c>
      <c r="R1128" t="s">
        <v>140</v>
      </c>
      <c r="S1128" s="107">
        <v>42516</v>
      </c>
      <c r="T1128" s="108">
        <f t="shared" si="17"/>
        <v>29.466666666666665</v>
      </c>
    </row>
    <row r="1129" spans="1:20" x14ac:dyDescent="0.25">
      <c r="A1129">
        <v>74</v>
      </c>
      <c r="B1129" t="s">
        <v>139</v>
      </c>
      <c r="C1129">
        <v>1</v>
      </c>
      <c r="D1129">
        <v>0</v>
      </c>
      <c r="E1129">
        <v>0</v>
      </c>
      <c r="F1129">
        <v>412</v>
      </c>
      <c r="G1129" s="107">
        <v>41521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1</v>
      </c>
      <c r="N1129">
        <v>0</v>
      </c>
      <c r="O1129">
        <v>0</v>
      </c>
      <c r="P1129">
        <v>0</v>
      </c>
      <c r="Q1129">
        <v>0</v>
      </c>
      <c r="R1129" t="s">
        <v>140</v>
      </c>
      <c r="S1129" s="107">
        <v>42418</v>
      </c>
      <c r="T1129" s="108">
        <f t="shared" si="17"/>
        <v>29.466666666666665</v>
      </c>
    </row>
    <row r="1130" spans="1:20" x14ac:dyDescent="0.25">
      <c r="A1130">
        <v>61</v>
      </c>
      <c r="B1130" t="s">
        <v>141</v>
      </c>
      <c r="C1130">
        <v>1</v>
      </c>
      <c r="D1130">
        <v>820</v>
      </c>
      <c r="E1130">
        <v>6138</v>
      </c>
      <c r="F1130">
        <v>281</v>
      </c>
      <c r="G1130" s="107">
        <v>41667</v>
      </c>
      <c r="H1130">
        <v>0</v>
      </c>
      <c r="I1130">
        <v>0</v>
      </c>
      <c r="J1130">
        <v>0</v>
      </c>
      <c r="K1130">
        <v>1</v>
      </c>
      <c r="L1130">
        <v>0</v>
      </c>
      <c r="M1130">
        <v>0</v>
      </c>
      <c r="N1130">
        <v>0</v>
      </c>
      <c r="O1130">
        <v>0</v>
      </c>
      <c r="P1130">
        <v>1</v>
      </c>
      <c r="Q1130">
        <v>0</v>
      </c>
      <c r="R1130" t="s">
        <v>140</v>
      </c>
      <c r="S1130" s="107">
        <v>42563</v>
      </c>
      <c r="T1130" s="108">
        <f t="shared" si="17"/>
        <v>29.466666666666665</v>
      </c>
    </row>
    <row r="1131" spans="1:20" x14ac:dyDescent="0.25">
      <c r="A1131">
        <v>65</v>
      </c>
      <c r="B1131" t="s">
        <v>139</v>
      </c>
      <c r="C1131">
        <v>1</v>
      </c>
      <c r="D1131">
        <v>244</v>
      </c>
      <c r="E1131">
        <v>2726</v>
      </c>
      <c r="F1131">
        <v>617</v>
      </c>
      <c r="G1131" s="107">
        <v>41535</v>
      </c>
      <c r="H1131">
        <v>0</v>
      </c>
      <c r="I1131">
        <v>0</v>
      </c>
      <c r="J1131">
        <v>0</v>
      </c>
      <c r="K1131">
        <v>1</v>
      </c>
      <c r="L1131">
        <v>0</v>
      </c>
      <c r="M1131">
        <v>0</v>
      </c>
      <c r="N1131">
        <v>0</v>
      </c>
      <c r="O1131">
        <v>1</v>
      </c>
      <c r="P1131">
        <v>0</v>
      </c>
      <c r="Q1131">
        <v>0</v>
      </c>
      <c r="R1131" t="s">
        <v>140</v>
      </c>
      <c r="S1131" s="107">
        <v>42431</v>
      </c>
      <c r="T1131" s="108">
        <f t="shared" si="17"/>
        <v>29.466666666666665</v>
      </c>
    </row>
    <row r="1132" spans="1:20" x14ac:dyDescent="0.25">
      <c r="A1132">
        <v>51</v>
      </c>
      <c r="B1132" t="s">
        <v>141</v>
      </c>
      <c r="C1132">
        <v>0</v>
      </c>
      <c r="D1132">
        <v>2</v>
      </c>
      <c r="E1132">
        <v>29</v>
      </c>
      <c r="G1132" s="107">
        <v>41544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 t="s">
        <v>140</v>
      </c>
      <c r="S1132" s="107">
        <v>42439</v>
      </c>
      <c r="T1132" s="108">
        <f t="shared" si="17"/>
        <v>29.433333333333334</v>
      </c>
    </row>
    <row r="1133" spans="1:20" x14ac:dyDescent="0.25">
      <c r="A1133">
        <v>57</v>
      </c>
      <c r="B1133" t="s">
        <v>139</v>
      </c>
      <c r="C1133">
        <v>1</v>
      </c>
      <c r="D1133">
        <v>0</v>
      </c>
      <c r="E1133">
        <v>0</v>
      </c>
      <c r="F1133">
        <v>359</v>
      </c>
      <c r="G1133" s="107">
        <v>41678</v>
      </c>
      <c r="H1133">
        <v>0</v>
      </c>
      <c r="I1133">
        <v>0</v>
      </c>
      <c r="J1133">
        <v>1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 t="s">
        <v>140</v>
      </c>
      <c r="S1133" s="107">
        <v>42572</v>
      </c>
      <c r="T1133" s="108">
        <f t="shared" si="17"/>
        <v>29.433333333333334</v>
      </c>
    </row>
    <row r="1134" spans="1:20" x14ac:dyDescent="0.25">
      <c r="A1134">
        <v>85</v>
      </c>
      <c r="B1134" t="s">
        <v>139</v>
      </c>
      <c r="C1134">
        <v>1</v>
      </c>
      <c r="D1134">
        <v>591</v>
      </c>
      <c r="E1134">
        <v>404</v>
      </c>
      <c r="F1134">
        <v>336</v>
      </c>
      <c r="G1134" s="107">
        <v>41422</v>
      </c>
      <c r="H1134">
        <v>0</v>
      </c>
      <c r="I1134">
        <v>0</v>
      </c>
      <c r="J1134">
        <v>1</v>
      </c>
      <c r="K1134">
        <v>0</v>
      </c>
      <c r="L1134">
        <v>0</v>
      </c>
      <c r="M1134">
        <v>0</v>
      </c>
      <c r="N1134">
        <v>0</v>
      </c>
      <c r="O1134">
        <v>1</v>
      </c>
      <c r="P1134">
        <v>0</v>
      </c>
      <c r="Q1134">
        <v>0</v>
      </c>
      <c r="R1134" t="s">
        <v>140</v>
      </c>
      <c r="S1134" s="107">
        <v>42319</v>
      </c>
      <c r="T1134" s="108">
        <f t="shared" si="17"/>
        <v>29.433333333333334</v>
      </c>
    </row>
    <row r="1135" spans="1:20" x14ac:dyDescent="0.25">
      <c r="A1135">
        <v>66</v>
      </c>
      <c r="B1135" t="s">
        <v>141</v>
      </c>
      <c r="C1135">
        <v>0</v>
      </c>
      <c r="D1135">
        <v>555</v>
      </c>
      <c r="E1135">
        <v>2613</v>
      </c>
      <c r="F1135">
        <v>175</v>
      </c>
      <c r="G1135" s="107">
        <v>41414</v>
      </c>
      <c r="H1135">
        <v>0</v>
      </c>
      <c r="I1135">
        <v>0</v>
      </c>
      <c r="J1135">
        <v>0</v>
      </c>
      <c r="K1135">
        <v>1</v>
      </c>
      <c r="L1135">
        <v>0</v>
      </c>
      <c r="M1135">
        <v>1</v>
      </c>
      <c r="N1135">
        <v>0</v>
      </c>
      <c r="O1135">
        <v>0</v>
      </c>
      <c r="P1135">
        <v>0</v>
      </c>
      <c r="Q1135">
        <v>1</v>
      </c>
      <c r="R1135" t="s">
        <v>140</v>
      </c>
      <c r="S1135" s="107">
        <v>42310</v>
      </c>
      <c r="T1135" s="108">
        <f t="shared" si="17"/>
        <v>29.4</v>
      </c>
    </row>
    <row r="1136" spans="1:20" x14ac:dyDescent="0.25">
      <c r="A1136">
        <v>60</v>
      </c>
      <c r="B1136" t="s">
        <v>141</v>
      </c>
      <c r="C1136">
        <v>1</v>
      </c>
      <c r="D1136">
        <v>617</v>
      </c>
      <c r="E1136">
        <v>7210</v>
      </c>
      <c r="F1136">
        <v>290</v>
      </c>
      <c r="G1136" s="107">
        <v>41673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1</v>
      </c>
      <c r="R1136" t="s">
        <v>140</v>
      </c>
      <c r="S1136" s="107">
        <v>42566</v>
      </c>
      <c r="T1136" s="108">
        <f t="shared" si="17"/>
        <v>29.4</v>
      </c>
    </row>
    <row r="1137" spans="1:20" x14ac:dyDescent="0.25">
      <c r="A1137">
        <v>65</v>
      </c>
      <c r="B1137" t="s">
        <v>139</v>
      </c>
      <c r="C1137">
        <v>0</v>
      </c>
      <c r="D1137">
        <v>0</v>
      </c>
      <c r="E1137">
        <v>0</v>
      </c>
      <c r="F1137">
        <v>625</v>
      </c>
      <c r="G1137" s="107">
        <v>41677</v>
      </c>
      <c r="H1137">
        <v>0</v>
      </c>
      <c r="I1137">
        <v>0</v>
      </c>
      <c r="J1137">
        <v>0</v>
      </c>
      <c r="K1137">
        <v>1</v>
      </c>
      <c r="L1137">
        <v>0</v>
      </c>
      <c r="M1137">
        <v>0</v>
      </c>
      <c r="N1137">
        <v>1</v>
      </c>
      <c r="O1137">
        <v>0</v>
      </c>
      <c r="P1137">
        <v>0</v>
      </c>
      <c r="Q1137">
        <v>0</v>
      </c>
      <c r="R1137" t="s">
        <v>140</v>
      </c>
      <c r="S1137" s="107">
        <v>42569</v>
      </c>
      <c r="T1137" s="108">
        <f t="shared" si="17"/>
        <v>29.366666666666667</v>
      </c>
    </row>
    <row r="1138" spans="1:20" x14ac:dyDescent="0.25">
      <c r="A1138">
        <v>41</v>
      </c>
      <c r="B1138" t="s">
        <v>139</v>
      </c>
      <c r="C1138">
        <v>1</v>
      </c>
      <c r="D1138">
        <v>290</v>
      </c>
      <c r="E1138">
        <v>339</v>
      </c>
      <c r="F1138">
        <v>219</v>
      </c>
      <c r="G1138" s="107">
        <v>40534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 t="s">
        <v>140</v>
      </c>
      <c r="S1138" s="107">
        <v>41428</v>
      </c>
      <c r="T1138" s="108">
        <f t="shared" si="17"/>
        <v>29.366666666666667</v>
      </c>
    </row>
    <row r="1139" spans="1:20" x14ac:dyDescent="0.25">
      <c r="A1139">
        <v>82</v>
      </c>
      <c r="B1139" t="s">
        <v>139</v>
      </c>
      <c r="C1139">
        <v>1</v>
      </c>
      <c r="D1139">
        <v>31056</v>
      </c>
      <c r="E1139">
        <v>121403</v>
      </c>
      <c r="F1139">
        <v>12365</v>
      </c>
      <c r="G1139" s="107">
        <v>40634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0</v>
      </c>
      <c r="N1139">
        <v>0</v>
      </c>
      <c r="O1139">
        <v>0</v>
      </c>
      <c r="P1139">
        <v>0</v>
      </c>
      <c r="Q1139">
        <v>1</v>
      </c>
      <c r="R1139" t="s">
        <v>140</v>
      </c>
      <c r="S1139" s="107">
        <v>41528</v>
      </c>
      <c r="T1139" s="108">
        <f t="shared" si="17"/>
        <v>29.333333333333332</v>
      </c>
    </row>
    <row r="1140" spans="1:20" x14ac:dyDescent="0.25">
      <c r="A1140">
        <v>67</v>
      </c>
      <c r="B1140" t="s">
        <v>139</v>
      </c>
      <c r="C1140">
        <v>1</v>
      </c>
      <c r="D1140">
        <v>30</v>
      </c>
      <c r="E1140">
        <v>498</v>
      </c>
      <c r="F1140">
        <v>224</v>
      </c>
      <c r="G1140" s="107">
        <v>41526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 t="s">
        <v>140</v>
      </c>
      <c r="S1140" s="107">
        <v>42419</v>
      </c>
      <c r="T1140" s="108">
        <f t="shared" si="17"/>
        <v>29.333333333333332</v>
      </c>
    </row>
    <row r="1141" spans="1:20" x14ac:dyDescent="0.25">
      <c r="A1141">
        <v>60</v>
      </c>
      <c r="B1141" t="s">
        <v>139</v>
      </c>
      <c r="C1141">
        <v>1</v>
      </c>
      <c r="D1141">
        <v>1136</v>
      </c>
      <c r="E1141">
        <v>4464</v>
      </c>
      <c r="F1141">
        <v>796</v>
      </c>
      <c r="G1141" s="107">
        <v>41548</v>
      </c>
      <c r="H1141">
        <v>0</v>
      </c>
      <c r="I1141">
        <v>1</v>
      </c>
      <c r="J1141">
        <v>1</v>
      </c>
      <c r="K1141">
        <v>0</v>
      </c>
      <c r="L1141">
        <v>1</v>
      </c>
      <c r="M1141">
        <v>0</v>
      </c>
      <c r="N1141">
        <v>0</v>
      </c>
      <c r="O1141">
        <v>1</v>
      </c>
      <c r="P1141">
        <v>1</v>
      </c>
      <c r="Q1141">
        <v>0</v>
      </c>
      <c r="R1141" t="s">
        <v>140</v>
      </c>
      <c r="S1141" s="107">
        <v>42439</v>
      </c>
      <c r="T1141" s="108">
        <f t="shared" si="17"/>
        <v>29.3</v>
      </c>
    </row>
    <row r="1142" spans="1:20" x14ac:dyDescent="0.25">
      <c r="A1142">
        <v>82</v>
      </c>
      <c r="B1142" t="s">
        <v>139</v>
      </c>
      <c r="C1142">
        <v>1</v>
      </c>
      <c r="D1142">
        <v>711</v>
      </c>
      <c r="E1142">
        <v>5528</v>
      </c>
      <c r="F1142">
        <v>624</v>
      </c>
      <c r="G1142" s="107">
        <v>41290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1</v>
      </c>
      <c r="R1142" t="s">
        <v>140</v>
      </c>
      <c r="S1142" s="107">
        <v>42179</v>
      </c>
      <c r="T1142" s="108">
        <f t="shared" si="17"/>
        <v>29.266666666666666</v>
      </c>
    </row>
    <row r="1143" spans="1:20" x14ac:dyDescent="0.25">
      <c r="A1143">
        <v>50</v>
      </c>
      <c r="B1143" t="s">
        <v>139</v>
      </c>
      <c r="C1143">
        <v>0</v>
      </c>
      <c r="F1143">
        <v>138</v>
      </c>
      <c r="G1143" s="107">
        <v>40945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 t="s">
        <v>140</v>
      </c>
      <c r="S1143" s="107">
        <v>41834</v>
      </c>
      <c r="T1143" s="108">
        <f t="shared" si="17"/>
        <v>29.266666666666666</v>
      </c>
    </row>
    <row r="1144" spans="1:20" x14ac:dyDescent="0.25">
      <c r="A1144">
        <v>55</v>
      </c>
      <c r="B1144" t="s">
        <v>141</v>
      </c>
      <c r="C1144">
        <v>1</v>
      </c>
      <c r="D1144">
        <v>12</v>
      </c>
      <c r="E1144">
        <v>54</v>
      </c>
      <c r="G1144" s="107">
        <v>40498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 t="s">
        <v>140</v>
      </c>
      <c r="S1144" s="107">
        <v>41387</v>
      </c>
      <c r="T1144" s="108">
        <f t="shared" si="17"/>
        <v>29.233333333333334</v>
      </c>
    </row>
    <row r="1145" spans="1:20" x14ac:dyDescent="0.25">
      <c r="A1145">
        <v>75</v>
      </c>
      <c r="B1145" t="s">
        <v>139</v>
      </c>
      <c r="C1145">
        <v>0</v>
      </c>
      <c r="D1145">
        <v>26904</v>
      </c>
      <c r="E1145">
        <v>114375</v>
      </c>
      <c r="F1145">
        <v>9088</v>
      </c>
      <c r="G1145" s="107">
        <v>41492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0</v>
      </c>
      <c r="N1145">
        <v>0</v>
      </c>
      <c r="O1145">
        <v>0</v>
      </c>
      <c r="P1145">
        <v>0</v>
      </c>
      <c r="Q1145">
        <v>0</v>
      </c>
      <c r="R1145" t="s">
        <v>140</v>
      </c>
      <c r="S1145" s="107">
        <v>42381</v>
      </c>
      <c r="T1145" s="108">
        <f t="shared" si="17"/>
        <v>29.2</v>
      </c>
    </row>
    <row r="1146" spans="1:20" x14ac:dyDescent="0.25">
      <c r="A1146">
        <v>71</v>
      </c>
      <c r="B1146" t="s">
        <v>139</v>
      </c>
      <c r="C1146">
        <v>1</v>
      </c>
      <c r="D1146">
        <v>31674</v>
      </c>
      <c r="E1146">
        <v>117645</v>
      </c>
      <c r="F1146">
        <v>9822</v>
      </c>
      <c r="G1146" s="107">
        <v>41686</v>
      </c>
      <c r="H1146">
        <v>0</v>
      </c>
      <c r="I1146">
        <v>0</v>
      </c>
      <c r="J1146">
        <v>0</v>
      </c>
      <c r="K1146">
        <v>1</v>
      </c>
      <c r="L1146">
        <v>0</v>
      </c>
      <c r="M1146">
        <v>0</v>
      </c>
      <c r="N1146">
        <v>0</v>
      </c>
      <c r="O1146">
        <v>1</v>
      </c>
      <c r="P1146">
        <v>1</v>
      </c>
      <c r="Q1146">
        <v>0</v>
      </c>
      <c r="R1146" t="s">
        <v>140</v>
      </c>
      <c r="S1146" s="107">
        <v>42573</v>
      </c>
      <c r="T1146" s="108">
        <f t="shared" si="17"/>
        <v>29.2</v>
      </c>
    </row>
    <row r="1147" spans="1:20" x14ac:dyDescent="0.25">
      <c r="A1147">
        <v>88</v>
      </c>
      <c r="B1147" t="s">
        <v>141</v>
      </c>
      <c r="C1147">
        <v>1</v>
      </c>
      <c r="D1147">
        <v>0</v>
      </c>
      <c r="E1147">
        <v>0</v>
      </c>
      <c r="F1147">
        <v>182</v>
      </c>
      <c r="G1147" s="107">
        <v>41673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1</v>
      </c>
      <c r="N1147">
        <v>0</v>
      </c>
      <c r="O1147">
        <v>0</v>
      </c>
      <c r="P1147">
        <v>0</v>
      </c>
      <c r="Q1147">
        <v>0</v>
      </c>
      <c r="R1147" t="s">
        <v>140</v>
      </c>
      <c r="S1147" s="107">
        <v>42559</v>
      </c>
      <c r="T1147" s="108">
        <f t="shared" si="17"/>
        <v>29.166666666666668</v>
      </c>
    </row>
    <row r="1148" spans="1:20" x14ac:dyDescent="0.25">
      <c r="A1148">
        <v>77</v>
      </c>
      <c r="B1148" t="s">
        <v>139</v>
      </c>
      <c r="C1148">
        <v>1</v>
      </c>
      <c r="D1148">
        <v>0</v>
      </c>
      <c r="E1148">
        <v>0</v>
      </c>
      <c r="F1148">
        <v>432</v>
      </c>
      <c r="G1148" s="107">
        <v>41438</v>
      </c>
      <c r="H1148">
        <v>0</v>
      </c>
      <c r="I1148">
        <v>0</v>
      </c>
      <c r="J1148">
        <v>0</v>
      </c>
      <c r="K1148">
        <v>1</v>
      </c>
      <c r="L1148">
        <v>0</v>
      </c>
      <c r="M1148">
        <v>0</v>
      </c>
      <c r="N1148">
        <v>0</v>
      </c>
      <c r="O1148">
        <v>1</v>
      </c>
      <c r="P1148">
        <v>1</v>
      </c>
      <c r="Q1148">
        <v>0</v>
      </c>
      <c r="R1148" t="s">
        <v>140</v>
      </c>
      <c r="S1148" s="107">
        <v>42326</v>
      </c>
      <c r="T1148" s="108">
        <f t="shared" si="17"/>
        <v>29.166666666666668</v>
      </c>
    </row>
    <row r="1149" spans="1:20" x14ac:dyDescent="0.25">
      <c r="A1149">
        <v>61</v>
      </c>
      <c r="B1149" t="s">
        <v>139</v>
      </c>
      <c r="C1149">
        <v>1</v>
      </c>
      <c r="D1149">
        <v>2607</v>
      </c>
      <c r="E1149">
        <v>10073</v>
      </c>
      <c r="F1149">
        <v>1174</v>
      </c>
      <c r="G1149" s="107">
        <v>41005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 t="s">
        <v>140</v>
      </c>
      <c r="S1149" s="107">
        <v>41892</v>
      </c>
      <c r="T1149" s="108">
        <f t="shared" si="17"/>
        <v>29.133333333333333</v>
      </c>
    </row>
    <row r="1150" spans="1:20" x14ac:dyDescent="0.25">
      <c r="A1150">
        <v>70</v>
      </c>
      <c r="B1150" t="s">
        <v>141</v>
      </c>
      <c r="C1150">
        <v>1</v>
      </c>
      <c r="D1150">
        <v>0</v>
      </c>
      <c r="E1150">
        <v>0</v>
      </c>
      <c r="F1150">
        <v>260</v>
      </c>
      <c r="G1150" s="107">
        <v>41218</v>
      </c>
      <c r="H1150">
        <v>0</v>
      </c>
      <c r="I1150">
        <v>0</v>
      </c>
      <c r="J1150">
        <v>1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 t="s">
        <v>140</v>
      </c>
      <c r="S1150" s="107">
        <v>42101</v>
      </c>
      <c r="T1150" s="108">
        <f t="shared" si="17"/>
        <v>29.066666666666666</v>
      </c>
    </row>
    <row r="1151" spans="1:20" x14ac:dyDescent="0.25">
      <c r="A1151">
        <v>65</v>
      </c>
      <c r="B1151" t="s">
        <v>139</v>
      </c>
      <c r="C1151">
        <v>1</v>
      </c>
      <c r="D1151">
        <v>44</v>
      </c>
      <c r="E1151">
        <v>658</v>
      </c>
      <c r="F1151">
        <v>226</v>
      </c>
      <c r="G1151" s="107">
        <v>41668</v>
      </c>
      <c r="H1151">
        <v>0</v>
      </c>
      <c r="I1151">
        <v>0</v>
      </c>
      <c r="J1151">
        <v>1</v>
      </c>
      <c r="K1151">
        <v>1</v>
      </c>
      <c r="L1151">
        <v>0</v>
      </c>
      <c r="M1151">
        <v>0</v>
      </c>
      <c r="N1151">
        <v>0</v>
      </c>
      <c r="O1151">
        <v>1</v>
      </c>
      <c r="P1151">
        <v>0</v>
      </c>
      <c r="Q1151">
        <v>0</v>
      </c>
      <c r="R1151" t="s">
        <v>140</v>
      </c>
      <c r="S1151" s="107">
        <v>42552</v>
      </c>
      <c r="T1151" s="108">
        <f t="shared" si="17"/>
        <v>29.066666666666666</v>
      </c>
    </row>
    <row r="1152" spans="1:20" x14ac:dyDescent="0.25">
      <c r="A1152">
        <v>56</v>
      </c>
      <c r="B1152" t="s">
        <v>141</v>
      </c>
      <c r="C1152">
        <v>1</v>
      </c>
      <c r="D1152">
        <v>0</v>
      </c>
      <c r="E1152">
        <v>0</v>
      </c>
      <c r="F1152">
        <v>432</v>
      </c>
      <c r="G1152" s="107">
        <v>41469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 t="s">
        <v>140</v>
      </c>
      <c r="S1152" s="107">
        <v>42353</v>
      </c>
      <c r="T1152" s="108">
        <f t="shared" si="17"/>
        <v>29.033333333333335</v>
      </c>
    </row>
    <row r="1153" spans="1:20" x14ac:dyDescent="0.25">
      <c r="A1153">
        <v>61</v>
      </c>
      <c r="B1153" t="s">
        <v>139</v>
      </c>
      <c r="C1153">
        <v>0</v>
      </c>
      <c r="D1153">
        <v>0</v>
      </c>
      <c r="E1153">
        <v>0</v>
      </c>
      <c r="F1153">
        <v>260</v>
      </c>
      <c r="G1153" s="107">
        <v>41611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1</v>
      </c>
      <c r="P1153">
        <v>0</v>
      </c>
      <c r="Q1153">
        <v>0</v>
      </c>
      <c r="R1153" t="s">
        <v>140</v>
      </c>
      <c r="S1153" s="107">
        <v>42493</v>
      </c>
      <c r="T1153" s="108">
        <f t="shared" si="17"/>
        <v>29</v>
      </c>
    </row>
    <row r="1154" spans="1:20" x14ac:dyDescent="0.25">
      <c r="A1154">
        <v>53</v>
      </c>
      <c r="B1154" t="s">
        <v>139</v>
      </c>
      <c r="C1154">
        <v>1</v>
      </c>
      <c r="D1154">
        <v>602</v>
      </c>
      <c r="E1154">
        <v>8621</v>
      </c>
      <c r="F1154">
        <v>603</v>
      </c>
      <c r="G1154" s="107">
        <v>41695</v>
      </c>
      <c r="H1154">
        <v>0</v>
      </c>
      <c r="I1154">
        <v>1</v>
      </c>
      <c r="J1154">
        <v>1</v>
      </c>
      <c r="K1154">
        <v>0</v>
      </c>
      <c r="L1154">
        <v>1</v>
      </c>
      <c r="M1154">
        <v>0</v>
      </c>
      <c r="N1154">
        <v>0</v>
      </c>
      <c r="O1154">
        <v>0</v>
      </c>
      <c r="P1154">
        <v>0</v>
      </c>
      <c r="Q1154">
        <v>0</v>
      </c>
      <c r="R1154" t="s">
        <v>140</v>
      </c>
      <c r="S1154" s="107">
        <v>42576</v>
      </c>
      <c r="T1154" s="108">
        <f t="shared" ref="T1154:T1217" si="18">DAYS360(G1154, S1154)/30</f>
        <v>29</v>
      </c>
    </row>
    <row r="1155" spans="1:20" x14ac:dyDescent="0.25">
      <c r="A1155">
        <v>62</v>
      </c>
      <c r="B1155" t="s">
        <v>139</v>
      </c>
      <c r="C1155">
        <v>1</v>
      </c>
      <c r="D1155">
        <v>329</v>
      </c>
      <c r="E1155">
        <v>218</v>
      </c>
      <c r="F1155">
        <v>226</v>
      </c>
      <c r="G1155" s="107">
        <v>41642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1</v>
      </c>
      <c r="Q1155">
        <v>0</v>
      </c>
      <c r="R1155" t="s">
        <v>140</v>
      </c>
      <c r="S1155" s="107">
        <v>42524</v>
      </c>
      <c r="T1155" s="108">
        <f t="shared" si="18"/>
        <v>29</v>
      </c>
    </row>
    <row r="1156" spans="1:20" x14ac:dyDescent="0.25">
      <c r="A1156">
        <v>75</v>
      </c>
      <c r="B1156" t="s">
        <v>139</v>
      </c>
      <c r="C1156">
        <v>1</v>
      </c>
      <c r="D1156">
        <v>22</v>
      </c>
      <c r="E1156">
        <v>361</v>
      </c>
      <c r="G1156" s="107">
        <v>41619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 t="s">
        <v>140</v>
      </c>
      <c r="S1156" s="107">
        <v>42501</v>
      </c>
      <c r="T1156" s="108">
        <f t="shared" si="18"/>
        <v>29</v>
      </c>
    </row>
    <row r="1157" spans="1:20" x14ac:dyDescent="0.25">
      <c r="A1157">
        <v>55</v>
      </c>
      <c r="B1157" t="s">
        <v>139</v>
      </c>
      <c r="C1157">
        <v>1</v>
      </c>
      <c r="D1157">
        <v>309</v>
      </c>
      <c r="E1157">
        <v>1000</v>
      </c>
      <c r="G1157" s="107">
        <v>41305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 t="s">
        <v>140</v>
      </c>
      <c r="S1157" s="107">
        <v>42184</v>
      </c>
      <c r="T1157" s="108">
        <f t="shared" si="18"/>
        <v>28.966666666666665</v>
      </c>
    </row>
    <row r="1158" spans="1:20" x14ac:dyDescent="0.25">
      <c r="A1158">
        <v>71</v>
      </c>
      <c r="B1158" t="s">
        <v>139</v>
      </c>
      <c r="C1158">
        <v>1</v>
      </c>
      <c r="D1158">
        <v>0</v>
      </c>
      <c r="E1158">
        <v>0</v>
      </c>
      <c r="G1158" s="107">
        <v>40652</v>
      </c>
      <c r="H1158">
        <v>1</v>
      </c>
      <c r="I1158">
        <v>1</v>
      </c>
      <c r="J1158">
        <v>0</v>
      </c>
      <c r="K1158">
        <v>1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 t="s">
        <v>140</v>
      </c>
      <c r="S1158" s="107">
        <v>41534</v>
      </c>
      <c r="T1158" s="108">
        <f t="shared" si="18"/>
        <v>28.933333333333334</v>
      </c>
    </row>
    <row r="1159" spans="1:20" x14ac:dyDescent="0.25">
      <c r="A1159">
        <v>84</v>
      </c>
      <c r="B1159" t="s">
        <v>141</v>
      </c>
      <c r="C1159">
        <v>1</v>
      </c>
      <c r="D1159">
        <v>3958</v>
      </c>
      <c r="E1159">
        <v>14258</v>
      </c>
      <c r="F1159">
        <v>1707</v>
      </c>
      <c r="G1159" s="107">
        <v>41154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 t="s">
        <v>140</v>
      </c>
      <c r="S1159" s="107">
        <v>42034</v>
      </c>
      <c r="T1159" s="108">
        <f t="shared" si="18"/>
        <v>28.933333333333334</v>
      </c>
    </row>
    <row r="1160" spans="1:20" x14ac:dyDescent="0.25">
      <c r="A1160">
        <v>70</v>
      </c>
      <c r="B1160" t="s">
        <v>139</v>
      </c>
      <c r="C1160">
        <v>1</v>
      </c>
      <c r="D1160">
        <v>326</v>
      </c>
      <c r="E1160">
        <v>218</v>
      </c>
      <c r="G1160" s="107">
        <v>41621</v>
      </c>
      <c r="H1160">
        <v>0</v>
      </c>
      <c r="I1160">
        <v>0</v>
      </c>
      <c r="J1160">
        <v>0</v>
      </c>
      <c r="K1160">
        <v>1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 t="s">
        <v>140</v>
      </c>
      <c r="S1160" s="107">
        <v>42501</v>
      </c>
      <c r="T1160" s="108">
        <f t="shared" si="18"/>
        <v>28.933333333333334</v>
      </c>
    </row>
    <row r="1161" spans="1:20" x14ac:dyDescent="0.25">
      <c r="A1161">
        <v>72</v>
      </c>
      <c r="B1161" t="s">
        <v>139</v>
      </c>
      <c r="C1161">
        <v>1</v>
      </c>
      <c r="D1161">
        <v>14712</v>
      </c>
      <c r="E1161">
        <v>55257</v>
      </c>
      <c r="F1161">
        <v>2645</v>
      </c>
      <c r="G1161" s="107">
        <v>41681</v>
      </c>
      <c r="H1161">
        <v>0</v>
      </c>
      <c r="I1161">
        <v>1</v>
      </c>
      <c r="J1161">
        <v>1</v>
      </c>
      <c r="K1161">
        <v>0</v>
      </c>
      <c r="L1161">
        <v>1</v>
      </c>
      <c r="M1161">
        <v>0</v>
      </c>
      <c r="N1161">
        <v>0</v>
      </c>
      <c r="O1161">
        <v>0</v>
      </c>
      <c r="P1161">
        <v>1</v>
      </c>
      <c r="Q1161">
        <v>0</v>
      </c>
      <c r="R1161" t="s">
        <v>140</v>
      </c>
      <c r="S1161" s="107">
        <v>42558</v>
      </c>
      <c r="T1161" s="108">
        <f t="shared" si="18"/>
        <v>28.866666666666667</v>
      </c>
    </row>
    <row r="1162" spans="1:20" x14ac:dyDescent="0.25">
      <c r="A1162">
        <v>66</v>
      </c>
      <c r="B1162" t="s">
        <v>139</v>
      </c>
      <c r="C1162">
        <v>1</v>
      </c>
      <c r="D1162">
        <v>360</v>
      </c>
      <c r="E1162">
        <v>2832</v>
      </c>
      <c r="F1162">
        <v>202</v>
      </c>
      <c r="G1162" s="107">
        <v>41450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 t="s">
        <v>140</v>
      </c>
      <c r="S1162" s="107">
        <v>42328</v>
      </c>
      <c r="T1162" s="108">
        <f t="shared" si="18"/>
        <v>28.833333333333332</v>
      </c>
    </row>
    <row r="1163" spans="1:20" x14ac:dyDescent="0.25">
      <c r="A1163">
        <v>77</v>
      </c>
      <c r="B1163" t="s">
        <v>139</v>
      </c>
      <c r="C1163">
        <v>1</v>
      </c>
      <c r="D1163">
        <v>0</v>
      </c>
      <c r="E1163">
        <v>0</v>
      </c>
      <c r="F1163">
        <v>603</v>
      </c>
      <c r="G1163" s="107">
        <v>41673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 t="s">
        <v>140</v>
      </c>
      <c r="S1163" s="107">
        <v>42548</v>
      </c>
      <c r="T1163" s="108">
        <f t="shared" si="18"/>
        <v>28.8</v>
      </c>
    </row>
    <row r="1164" spans="1:20" x14ac:dyDescent="0.25">
      <c r="A1164">
        <v>60</v>
      </c>
      <c r="B1164" t="s">
        <v>139</v>
      </c>
      <c r="C1164">
        <v>0</v>
      </c>
      <c r="D1164">
        <v>57943</v>
      </c>
      <c r="E1164">
        <v>244530</v>
      </c>
      <c r="F1164">
        <v>579</v>
      </c>
      <c r="G1164" s="107">
        <v>41692</v>
      </c>
      <c r="H1164">
        <v>0</v>
      </c>
      <c r="I1164">
        <v>1</v>
      </c>
      <c r="J1164">
        <v>0</v>
      </c>
      <c r="K1164">
        <v>0</v>
      </c>
      <c r="L1164">
        <v>1</v>
      </c>
      <c r="M1164">
        <v>0</v>
      </c>
      <c r="N1164">
        <v>1</v>
      </c>
      <c r="O1164">
        <v>0</v>
      </c>
      <c r="P1164">
        <v>0</v>
      </c>
      <c r="Q1164">
        <v>1</v>
      </c>
      <c r="R1164" t="s">
        <v>140</v>
      </c>
      <c r="S1164" s="107">
        <v>42566</v>
      </c>
      <c r="T1164" s="108">
        <f t="shared" si="18"/>
        <v>28.766666666666666</v>
      </c>
    </row>
    <row r="1165" spans="1:20" x14ac:dyDescent="0.25">
      <c r="A1165">
        <v>84</v>
      </c>
      <c r="B1165" t="s">
        <v>139</v>
      </c>
      <c r="C1165">
        <v>1</v>
      </c>
      <c r="D1165">
        <v>0</v>
      </c>
      <c r="E1165">
        <v>0</v>
      </c>
      <c r="F1165">
        <v>420</v>
      </c>
      <c r="G1165" s="107">
        <v>41704</v>
      </c>
      <c r="H1165">
        <v>1</v>
      </c>
      <c r="I1165">
        <v>1</v>
      </c>
      <c r="J1165">
        <v>0</v>
      </c>
      <c r="K1165">
        <v>1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 t="s">
        <v>140</v>
      </c>
      <c r="S1165" s="107">
        <v>42580</v>
      </c>
      <c r="T1165" s="108">
        <f t="shared" si="18"/>
        <v>28.766666666666666</v>
      </c>
    </row>
    <row r="1166" spans="1:20" x14ac:dyDescent="0.25">
      <c r="A1166">
        <v>70</v>
      </c>
      <c r="B1166" t="s">
        <v>139</v>
      </c>
      <c r="C1166">
        <v>1</v>
      </c>
      <c r="D1166">
        <v>575</v>
      </c>
      <c r="E1166">
        <v>7987</v>
      </c>
      <c r="F1166">
        <v>647</v>
      </c>
      <c r="G1166" s="107">
        <v>41366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1</v>
      </c>
      <c r="Q1166">
        <v>0</v>
      </c>
      <c r="R1166" t="s">
        <v>140</v>
      </c>
      <c r="S1166" s="107">
        <v>42241</v>
      </c>
      <c r="T1166" s="108">
        <f t="shared" si="18"/>
        <v>28.766666666666666</v>
      </c>
    </row>
    <row r="1167" spans="1:20" x14ac:dyDescent="0.25">
      <c r="A1167">
        <v>65</v>
      </c>
      <c r="B1167" t="s">
        <v>139</v>
      </c>
      <c r="C1167">
        <v>1</v>
      </c>
      <c r="D1167">
        <v>602</v>
      </c>
      <c r="E1167">
        <v>331</v>
      </c>
      <c r="F1167">
        <v>224</v>
      </c>
      <c r="G1167" s="107">
        <v>41703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 t="s">
        <v>140</v>
      </c>
      <c r="S1167" s="107">
        <v>42577</v>
      </c>
      <c r="T1167" s="108">
        <f t="shared" si="18"/>
        <v>28.7</v>
      </c>
    </row>
    <row r="1168" spans="1:20" x14ac:dyDescent="0.25">
      <c r="A1168">
        <v>74</v>
      </c>
      <c r="B1168" t="s">
        <v>139</v>
      </c>
      <c r="C1168">
        <v>1</v>
      </c>
      <c r="D1168">
        <v>30282</v>
      </c>
      <c r="E1168">
        <v>122444</v>
      </c>
      <c r="F1168">
        <v>10439</v>
      </c>
      <c r="G1168" s="107">
        <v>41703</v>
      </c>
      <c r="H1168">
        <v>0</v>
      </c>
      <c r="I1168">
        <v>0</v>
      </c>
      <c r="J1168">
        <v>1</v>
      </c>
      <c r="K1168">
        <v>0</v>
      </c>
      <c r="L1168">
        <v>1</v>
      </c>
      <c r="M1168">
        <v>0</v>
      </c>
      <c r="N1168">
        <v>0</v>
      </c>
      <c r="O1168">
        <v>1</v>
      </c>
      <c r="P1168">
        <v>0</v>
      </c>
      <c r="Q1168">
        <v>0</v>
      </c>
      <c r="R1168" t="s">
        <v>140</v>
      </c>
      <c r="S1168" s="107">
        <v>42577</v>
      </c>
      <c r="T1168" s="108">
        <f t="shared" si="18"/>
        <v>28.7</v>
      </c>
    </row>
    <row r="1169" spans="1:20" x14ac:dyDescent="0.25">
      <c r="A1169">
        <v>71</v>
      </c>
      <c r="B1169" t="s">
        <v>139</v>
      </c>
      <c r="C1169">
        <v>1</v>
      </c>
      <c r="D1169">
        <v>0</v>
      </c>
      <c r="E1169">
        <v>0</v>
      </c>
      <c r="F1169">
        <v>169</v>
      </c>
      <c r="G1169" s="107">
        <v>41673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 t="s">
        <v>140</v>
      </c>
      <c r="S1169" s="107">
        <v>42544</v>
      </c>
      <c r="T1169" s="108">
        <f t="shared" si="18"/>
        <v>28.666666666666668</v>
      </c>
    </row>
    <row r="1170" spans="1:20" x14ac:dyDescent="0.25">
      <c r="A1170">
        <v>62</v>
      </c>
      <c r="B1170" t="s">
        <v>139</v>
      </c>
      <c r="C1170">
        <v>1</v>
      </c>
      <c r="D1170">
        <v>11</v>
      </c>
      <c r="E1170">
        <v>194</v>
      </c>
      <c r="F1170">
        <v>412</v>
      </c>
      <c r="G1170" s="107">
        <v>41694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 t="s">
        <v>140</v>
      </c>
      <c r="S1170" s="107">
        <v>42564</v>
      </c>
      <c r="T1170" s="108">
        <f t="shared" si="18"/>
        <v>28.633333333333333</v>
      </c>
    </row>
    <row r="1171" spans="1:20" x14ac:dyDescent="0.25">
      <c r="A1171">
        <v>28</v>
      </c>
      <c r="B1171" t="s">
        <v>141</v>
      </c>
      <c r="C1171">
        <v>1</v>
      </c>
      <c r="D1171">
        <v>398</v>
      </c>
      <c r="E1171">
        <v>5115</v>
      </c>
      <c r="F1171">
        <v>175</v>
      </c>
      <c r="G1171" s="107">
        <v>41647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1</v>
      </c>
      <c r="P1171">
        <v>0</v>
      </c>
      <c r="Q1171">
        <v>0</v>
      </c>
      <c r="R1171" t="s">
        <v>140</v>
      </c>
      <c r="S1171" s="107">
        <v>42517</v>
      </c>
      <c r="T1171" s="108">
        <f t="shared" si="18"/>
        <v>28.633333333333333</v>
      </c>
    </row>
    <row r="1172" spans="1:20" x14ac:dyDescent="0.25">
      <c r="A1172">
        <v>49</v>
      </c>
      <c r="B1172" t="s">
        <v>139</v>
      </c>
      <c r="C1172">
        <v>0</v>
      </c>
      <c r="D1172">
        <v>0</v>
      </c>
      <c r="E1172">
        <v>0</v>
      </c>
      <c r="F1172">
        <v>226</v>
      </c>
      <c r="G1172" s="107">
        <v>41584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 t="s">
        <v>140</v>
      </c>
      <c r="S1172" s="107">
        <v>42453</v>
      </c>
      <c r="T1172" s="108">
        <f t="shared" si="18"/>
        <v>28.6</v>
      </c>
    </row>
    <row r="1173" spans="1:20" x14ac:dyDescent="0.25">
      <c r="A1173">
        <v>58</v>
      </c>
      <c r="B1173" t="s">
        <v>141</v>
      </c>
      <c r="C1173">
        <v>0</v>
      </c>
      <c r="D1173">
        <v>17899</v>
      </c>
      <c r="E1173">
        <v>59542</v>
      </c>
      <c r="F1173">
        <v>4732</v>
      </c>
      <c r="G1173" s="107">
        <v>41616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 t="s">
        <v>140</v>
      </c>
      <c r="S1173" s="107">
        <v>42486</v>
      </c>
      <c r="T1173" s="108">
        <f t="shared" si="18"/>
        <v>28.6</v>
      </c>
    </row>
    <row r="1174" spans="1:20" x14ac:dyDescent="0.25">
      <c r="A1174">
        <v>79</v>
      </c>
      <c r="B1174" t="s">
        <v>139</v>
      </c>
      <c r="C1174">
        <v>1</v>
      </c>
      <c r="D1174">
        <v>23549</v>
      </c>
      <c r="E1174">
        <v>84677</v>
      </c>
      <c r="F1174">
        <v>4519</v>
      </c>
      <c r="G1174" s="107">
        <v>41624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 t="s">
        <v>140</v>
      </c>
      <c r="S1174" s="107">
        <v>42494</v>
      </c>
      <c r="T1174" s="108">
        <f t="shared" si="18"/>
        <v>28.6</v>
      </c>
    </row>
    <row r="1175" spans="1:20" x14ac:dyDescent="0.25">
      <c r="A1175">
        <v>75</v>
      </c>
      <c r="B1175" t="s">
        <v>139</v>
      </c>
      <c r="C1175">
        <v>1</v>
      </c>
      <c r="D1175">
        <v>337</v>
      </c>
      <c r="E1175">
        <v>1862</v>
      </c>
      <c r="F1175">
        <v>412</v>
      </c>
      <c r="G1175" s="107">
        <v>41701</v>
      </c>
      <c r="H1175">
        <v>0</v>
      </c>
      <c r="I1175">
        <v>0</v>
      </c>
      <c r="J1175">
        <v>0</v>
      </c>
      <c r="K1175">
        <v>1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 t="s">
        <v>140</v>
      </c>
      <c r="S1175" s="107">
        <v>42572</v>
      </c>
      <c r="T1175" s="108">
        <f t="shared" si="18"/>
        <v>28.6</v>
      </c>
    </row>
    <row r="1176" spans="1:20" x14ac:dyDescent="0.25">
      <c r="A1176">
        <v>66</v>
      </c>
      <c r="B1176" t="s">
        <v>139</v>
      </c>
      <c r="C1176">
        <v>0</v>
      </c>
      <c r="D1176">
        <v>0</v>
      </c>
      <c r="E1176">
        <v>0</v>
      </c>
      <c r="F1176">
        <v>137</v>
      </c>
      <c r="G1176" s="107">
        <v>41703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1</v>
      </c>
      <c r="Q1176">
        <v>0</v>
      </c>
      <c r="R1176" t="s">
        <v>140</v>
      </c>
      <c r="S1176" s="107">
        <v>42573</v>
      </c>
      <c r="T1176" s="108">
        <f t="shared" si="18"/>
        <v>28.566666666666666</v>
      </c>
    </row>
    <row r="1177" spans="1:20" x14ac:dyDescent="0.25">
      <c r="A1177">
        <v>55</v>
      </c>
      <c r="B1177" t="s">
        <v>141</v>
      </c>
      <c r="C1177">
        <v>1</v>
      </c>
      <c r="D1177">
        <v>1396</v>
      </c>
      <c r="E1177">
        <v>10188</v>
      </c>
      <c r="F1177">
        <v>990</v>
      </c>
      <c r="G1177" s="107">
        <v>41681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 t="s">
        <v>140</v>
      </c>
      <c r="S1177" s="107">
        <v>42549</v>
      </c>
      <c r="T1177" s="108">
        <f t="shared" si="18"/>
        <v>28.566666666666666</v>
      </c>
    </row>
    <row r="1178" spans="1:20" x14ac:dyDescent="0.25">
      <c r="A1178">
        <v>46</v>
      </c>
      <c r="B1178" t="s">
        <v>139</v>
      </c>
      <c r="C1178">
        <v>1</v>
      </c>
      <c r="D1178">
        <v>3799</v>
      </c>
      <c r="E1178">
        <v>16348</v>
      </c>
      <c r="F1178">
        <v>1282</v>
      </c>
      <c r="G1178" s="107">
        <v>41492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 t="s">
        <v>140</v>
      </c>
      <c r="S1178" s="107">
        <v>42361</v>
      </c>
      <c r="T1178" s="108">
        <f t="shared" si="18"/>
        <v>28.566666666666666</v>
      </c>
    </row>
    <row r="1179" spans="1:20" x14ac:dyDescent="0.25">
      <c r="A1179">
        <v>49</v>
      </c>
      <c r="B1179" t="s">
        <v>139</v>
      </c>
      <c r="C1179">
        <v>0</v>
      </c>
      <c r="F1179">
        <v>69</v>
      </c>
      <c r="G1179" s="107">
        <v>40807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 t="s">
        <v>140</v>
      </c>
      <c r="S1179" s="107">
        <v>41677</v>
      </c>
      <c r="T1179" s="108">
        <f t="shared" si="18"/>
        <v>28.533333333333335</v>
      </c>
    </row>
    <row r="1180" spans="1:20" x14ac:dyDescent="0.25">
      <c r="A1180">
        <v>75</v>
      </c>
      <c r="B1180" t="s">
        <v>139</v>
      </c>
      <c r="C1180">
        <v>1</v>
      </c>
      <c r="D1180">
        <v>331</v>
      </c>
      <c r="E1180">
        <v>202</v>
      </c>
      <c r="G1180" s="107">
        <v>41451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 t="s">
        <v>140</v>
      </c>
      <c r="S1180" s="107">
        <v>42319</v>
      </c>
      <c r="T1180" s="108">
        <f t="shared" si="18"/>
        <v>28.5</v>
      </c>
    </row>
    <row r="1181" spans="1:20" x14ac:dyDescent="0.25">
      <c r="A1181">
        <v>82</v>
      </c>
      <c r="B1181" t="s">
        <v>141</v>
      </c>
      <c r="C1181">
        <v>1</v>
      </c>
      <c r="D1181">
        <v>39</v>
      </c>
      <c r="E1181">
        <v>138</v>
      </c>
      <c r="G1181" s="107">
        <v>41381</v>
      </c>
      <c r="H1181">
        <v>0</v>
      </c>
      <c r="I1181">
        <v>0</v>
      </c>
      <c r="J1181">
        <v>0</v>
      </c>
      <c r="K1181">
        <v>1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 t="s">
        <v>140</v>
      </c>
      <c r="S1181" s="107">
        <v>42248</v>
      </c>
      <c r="T1181" s="108">
        <f t="shared" si="18"/>
        <v>28.466666666666665</v>
      </c>
    </row>
    <row r="1182" spans="1:20" x14ac:dyDescent="0.25">
      <c r="A1182">
        <v>65</v>
      </c>
      <c r="B1182" t="s">
        <v>139</v>
      </c>
      <c r="C1182">
        <v>1</v>
      </c>
      <c r="D1182">
        <v>0</v>
      </c>
      <c r="E1182">
        <v>0</v>
      </c>
      <c r="G1182" s="107">
        <v>41711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1</v>
      </c>
      <c r="P1182">
        <v>1</v>
      </c>
      <c r="Q1182">
        <v>0</v>
      </c>
      <c r="R1182" t="s">
        <v>140</v>
      </c>
      <c r="S1182" s="107">
        <v>42578</v>
      </c>
      <c r="T1182" s="108">
        <f t="shared" si="18"/>
        <v>28.466666666666665</v>
      </c>
    </row>
    <row r="1183" spans="1:20" x14ac:dyDescent="0.25">
      <c r="A1183">
        <v>70</v>
      </c>
      <c r="B1183" t="s">
        <v>141</v>
      </c>
      <c r="C1183">
        <v>1</v>
      </c>
      <c r="F1183">
        <v>130</v>
      </c>
      <c r="G1183" s="107">
        <v>41040</v>
      </c>
      <c r="H1183">
        <v>0</v>
      </c>
      <c r="I1183">
        <v>0</v>
      </c>
      <c r="J1183">
        <v>1</v>
      </c>
      <c r="K1183">
        <v>0</v>
      </c>
      <c r="L1183">
        <v>1</v>
      </c>
      <c r="M1183">
        <v>0</v>
      </c>
      <c r="N1183">
        <v>0</v>
      </c>
      <c r="O1183">
        <v>0</v>
      </c>
      <c r="P1183">
        <v>0</v>
      </c>
      <c r="Q1183">
        <v>0</v>
      </c>
      <c r="R1183" t="s">
        <v>140</v>
      </c>
      <c r="S1183" s="107">
        <v>41906</v>
      </c>
      <c r="T1183" s="108">
        <f t="shared" si="18"/>
        <v>28.433333333333334</v>
      </c>
    </row>
    <row r="1184" spans="1:20" x14ac:dyDescent="0.25">
      <c r="A1184">
        <v>50</v>
      </c>
      <c r="B1184" t="s">
        <v>141</v>
      </c>
      <c r="C1184">
        <v>1</v>
      </c>
      <c r="D1184">
        <v>18250</v>
      </c>
      <c r="E1184">
        <v>64397</v>
      </c>
      <c r="F1184">
        <v>8225</v>
      </c>
      <c r="G1184" s="107">
        <v>40516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1</v>
      </c>
      <c r="O1184">
        <v>0</v>
      </c>
      <c r="P1184">
        <v>1</v>
      </c>
      <c r="Q1184">
        <v>0</v>
      </c>
      <c r="R1184" t="s">
        <v>140</v>
      </c>
      <c r="S1184" s="107">
        <v>41381</v>
      </c>
      <c r="T1184" s="108">
        <f t="shared" si="18"/>
        <v>28.433333333333334</v>
      </c>
    </row>
    <row r="1185" spans="1:20" x14ac:dyDescent="0.25">
      <c r="A1185">
        <v>27</v>
      </c>
      <c r="B1185" t="s">
        <v>139</v>
      </c>
      <c r="C1185">
        <v>1</v>
      </c>
      <c r="D1185">
        <v>669</v>
      </c>
      <c r="E1185">
        <v>3467</v>
      </c>
      <c r="F1185">
        <v>763</v>
      </c>
      <c r="G1185" s="107">
        <v>41379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 t="s">
        <v>140</v>
      </c>
      <c r="S1185" s="107">
        <v>42242</v>
      </c>
      <c r="T1185" s="108">
        <f t="shared" si="18"/>
        <v>28.366666666666667</v>
      </c>
    </row>
    <row r="1186" spans="1:20" x14ac:dyDescent="0.25">
      <c r="A1186">
        <v>78</v>
      </c>
      <c r="B1186" t="s">
        <v>139</v>
      </c>
      <c r="C1186">
        <v>1</v>
      </c>
      <c r="D1186">
        <v>24790</v>
      </c>
      <c r="E1186">
        <v>106762</v>
      </c>
      <c r="F1186">
        <v>7871</v>
      </c>
      <c r="G1186" s="107">
        <v>41443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1</v>
      </c>
      <c r="Q1186">
        <v>1</v>
      </c>
      <c r="R1186" t="s">
        <v>140</v>
      </c>
      <c r="S1186" s="107">
        <v>42305</v>
      </c>
      <c r="T1186" s="108">
        <f t="shared" si="18"/>
        <v>28.333333333333332</v>
      </c>
    </row>
    <row r="1187" spans="1:20" x14ac:dyDescent="0.25">
      <c r="A1187">
        <v>82</v>
      </c>
      <c r="B1187" t="s">
        <v>139</v>
      </c>
      <c r="C1187">
        <v>1</v>
      </c>
      <c r="D1187">
        <v>37577</v>
      </c>
      <c r="E1187">
        <v>119438</v>
      </c>
      <c r="F1187">
        <v>21608</v>
      </c>
      <c r="G1187" s="107">
        <v>40557</v>
      </c>
      <c r="H1187">
        <v>0</v>
      </c>
      <c r="I1187">
        <v>0</v>
      </c>
      <c r="J1187">
        <v>0</v>
      </c>
      <c r="K1187">
        <v>0</v>
      </c>
      <c r="L1187">
        <v>1</v>
      </c>
      <c r="M1187">
        <v>0</v>
      </c>
      <c r="N1187">
        <v>0</v>
      </c>
      <c r="O1187">
        <v>1</v>
      </c>
      <c r="P1187">
        <v>0</v>
      </c>
      <c r="Q1187">
        <v>0</v>
      </c>
      <c r="R1187" t="s">
        <v>140</v>
      </c>
      <c r="S1187" s="107">
        <v>41418</v>
      </c>
      <c r="T1187" s="108">
        <f t="shared" si="18"/>
        <v>28.333333333333332</v>
      </c>
    </row>
    <row r="1188" spans="1:20" x14ac:dyDescent="0.25">
      <c r="A1188">
        <v>67</v>
      </c>
      <c r="B1188" t="s">
        <v>139</v>
      </c>
      <c r="C1188">
        <v>1</v>
      </c>
      <c r="D1188">
        <v>11</v>
      </c>
      <c r="E1188">
        <v>161</v>
      </c>
      <c r="F1188">
        <v>224</v>
      </c>
      <c r="G1188" s="107">
        <v>41715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 t="s">
        <v>140</v>
      </c>
      <c r="S1188" s="107">
        <v>42578</v>
      </c>
      <c r="T1188" s="108">
        <f t="shared" si="18"/>
        <v>28.333333333333332</v>
      </c>
    </row>
    <row r="1189" spans="1:20" x14ac:dyDescent="0.25">
      <c r="A1189">
        <v>84</v>
      </c>
      <c r="B1189" t="s">
        <v>141</v>
      </c>
      <c r="C1189">
        <v>1</v>
      </c>
      <c r="D1189">
        <v>28957</v>
      </c>
      <c r="E1189">
        <v>97740</v>
      </c>
      <c r="F1189">
        <v>6079</v>
      </c>
      <c r="G1189" s="107">
        <v>41438</v>
      </c>
      <c r="H1189">
        <v>0</v>
      </c>
      <c r="I1189">
        <v>0</v>
      </c>
      <c r="J1189">
        <v>0</v>
      </c>
      <c r="K1189">
        <v>1</v>
      </c>
      <c r="L1189">
        <v>1</v>
      </c>
      <c r="M1189">
        <v>0</v>
      </c>
      <c r="N1189">
        <v>0</v>
      </c>
      <c r="O1189">
        <v>1</v>
      </c>
      <c r="P1189">
        <v>0</v>
      </c>
      <c r="Q1189">
        <v>0</v>
      </c>
      <c r="R1189" t="s">
        <v>140</v>
      </c>
      <c r="S1189" s="107">
        <v>42298</v>
      </c>
      <c r="T1189" s="108">
        <f t="shared" si="18"/>
        <v>28.266666666666666</v>
      </c>
    </row>
    <row r="1190" spans="1:20" x14ac:dyDescent="0.25">
      <c r="A1190">
        <v>77</v>
      </c>
      <c r="B1190" t="s">
        <v>139</v>
      </c>
      <c r="C1190">
        <v>0</v>
      </c>
      <c r="F1190">
        <v>208</v>
      </c>
      <c r="G1190" s="107">
        <v>40795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 t="s">
        <v>140</v>
      </c>
      <c r="S1190" s="107">
        <v>41654</v>
      </c>
      <c r="T1190" s="108">
        <f t="shared" si="18"/>
        <v>28.2</v>
      </c>
    </row>
    <row r="1191" spans="1:20" x14ac:dyDescent="0.25">
      <c r="A1191">
        <v>87</v>
      </c>
      <c r="B1191" t="s">
        <v>141</v>
      </c>
      <c r="C1191">
        <v>1</v>
      </c>
      <c r="F1191">
        <v>214</v>
      </c>
      <c r="G1191" s="107">
        <v>40851</v>
      </c>
      <c r="H1191">
        <v>0</v>
      </c>
      <c r="I1191">
        <v>0</v>
      </c>
      <c r="J1191">
        <v>0</v>
      </c>
      <c r="K1191">
        <v>1</v>
      </c>
      <c r="L1191">
        <v>1</v>
      </c>
      <c r="M1191">
        <v>0</v>
      </c>
      <c r="N1191">
        <v>0</v>
      </c>
      <c r="O1191">
        <v>0</v>
      </c>
      <c r="P1191">
        <v>0</v>
      </c>
      <c r="Q1191">
        <v>0</v>
      </c>
      <c r="R1191" t="s">
        <v>140</v>
      </c>
      <c r="S1191" s="107">
        <v>41708</v>
      </c>
      <c r="T1191" s="108">
        <f t="shared" si="18"/>
        <v>28.2</v>
      </c>
    </row>
    <row r="1192" spans="1:20" x14ac:dyDescent="0.25">
      <c r="A1192">
        <v>71</v>
      </c>
      <c r="B1192" t="s">
        <v>139</v>
      </c>
      <c r="C1192">
        <v>1</v>
      </c>
      <c r="D1192">
        <v>0</v>
      </c>
      <c r="E1192">
        <v>0</v>
      </c>
      <c r="F1192">
        <v>68</v>
      </c>
      <c r="G1192" s="107">
        <v>41708</v>
      </c>
      <c r="H1192">
        <v>0</v>
      </c>
      <c r="I1192">
        <v>0</v>
      </c>
      <c r="J1192">
        <v>1</v>
      </c>
      <c r="K1192">
        <v>0</v>
      </c>
      <c r="L1192">
        <v>0</v>
      </c>
      <c r="M1192">
        <v>0</v>
      </c>
      <c r="N1192">
        <v>0</v>
      </c>
      <c r="O1192">
        <v>1</v>
      </c>
      <c r="P1192">
        <v>1</v>
      </c>
      <c r="Q1192">
        <v>1</v>
      </c>
      <c r="R1192" t="s">
        <v>140</v>
      </c>
      <c r="S1192" s="107">
        <v>42566</v>
      </c>
      <c r="T1192" s="108">
        <f t="shared" si="18"/>
        <v>28.166666666666668</v>
      </c>
    </row>
    <row r="1193" spans="1:20" x14ac:dyDescent="0.25">
      <c r="A1193">
        <v>86</v>
      </c>
      <c r="B1193" t="s">
        <v>141</v>
      </c>
      <c r="C1193">
        <v>1</v>
      </c>
      <c r="D1193">
        <v>25045</v>
      </c>
      <c r="E1193">
        <v>96361</v>
      </c>
      <c r="F1193">
        <v>2840</v>
      </c>
      <c r="G1193" s="107">
        <v>41709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 t="s">
        <v>140</v>
      </c>
      <c r="S1193" s="107">
        <v>42566</v>
      </c>
      <c r="T1193" s="108">
        <f t="shared" si="18"/>
        <v>28.133333333333333</v>
      </c>
    </row>
    <row r="1194" spans="1:20" x14ac:dyDescent="0.25">
      <c r="A1194">
        <v>81</v>
      </c>
      <c r="B1194" t="s">
        <v>139</v>
      </c>
      <c r="C1194">
        <v>1</v>
      </c>
      <c r="D1194">
        <v>13615</v>
      </c>
      <c r="E1194">
        <v>52842</v>
      </c>
      <c r="F1194">
        <v>1614</v>
      </c>
      <c r="G1194" s="107">
        <v>41695</v>
      </c>
      <c r="H1194">
        <v>0</v>
      </c>
      <c r="I1194">
        <v>1</v>
      </c>
      <c r="J1194">
        <v>0</v>
      </c>
      <c r="K1194">
        <v>0</v>
      </c>
      <c r="L1194">
        <v>1</v>
      </c>
      <c r="M1194">
        <v>1</v>
      </c>
      <c r="N1194">
        <v>1</v>
      </c>
      <c r="O1194">
        <v>0</v>
      </c>
      <c r="P1194">
        <v>0</v>
      </c>
      <c r="Q1194">
        <v>0</v>
      </c>
      <c r="R1194" t="s">
        <v>140</v>
      </c>
      <c r="S1194" s="107">
        <v>42549</v>
      </c>
      <c r="T1194" s="108">
        <f t="shared" si="18"/>
        <v>28.1</v>
      </c>
    </row>
    <row r="1195" spans="1:20" x14ac:dyDescent="0.25">
      <c r="A1195">
        <v>82</v>
      </c>
      <c r="B1195" t="s">
        <v>141</v>
      </c>
      <c r="C1195">
        <v>0</v>
      </c>
      <c r="D1195">
        <v>214</v>
      </c>
      <c r="E1195">
        <v>956</v>
      </c>
      <c r="F1195">
        <v>226</v>
      </c>
      <c r="G1195" s="107">
        <v>41704</v>
      </c>
      <c r="H1195">
        <v>0</v>
      </c>
      <c r="I1195">
        <v>0</v>
      </c>
      <c r="J1195">
        <v>0</v>
      </c>
      <c r="K1195">
        <v>0</v>
      </c>
      <c r="L1195">
        <v>1</v>
      </c>
      <c r="M1195">
        <v>0</v>
      </c>
      <c r="N1195">
        <v>0</v>
      </c>
      <c r="O1195">
        <v>0</v>
      </c>
      <c r="P1195">
        <v>0</v>
      </c>
      <c r="Q1195">
        <v>0</v>
      </c>
      <c r="R1195" t="s">
        <v>140</v>
      </c>
      <c r="S1195" s="107">
        <v>42559</v>
      </c>
      <c r="T1195" s="108">
        <f t="shared" si="18"/>
        <v>28.066666666666666</v>
      </c>
    </row>
    <row r="1196" spans="1:20" x14ac:dyDescent="0.25">
      <c r="A1196">
        <v>86</v>
      </c>
      <c r="B1196" t="s">
        <v>139</v>
      </c>
      <c r="C1196">
        <v>1</v>
      </c>
      <c r="D1196">
        <v>54</v>
      </c>
      <c r="E1196">
        <v>275</v>
      </c>
      <c r="F1196">
        <v>219</v>
      </c>
      <c r="G1196" s="107">
        <v>40729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 t="s">
        <v>140</v>
      </c>
      <c r="S1196" s="107">
        <v>41585</v>
      </c>
      <c r="T1196" s="108">
        <f t="shared" si="18"/>
        <v>28.066666666666666</v>
      </c>
    </row>
    <row r="1197" spans="1:20" x14ac:dyDescent="0.25">
      <c r="A1197">
        <v>75</v>
      </c>
      <c r="B1197" t="s">
        <v>141</v>
      </c>
      <c r="C1197">
        <v>0</v>
      </c>
      <c r="D1197">
        <v>221</v>
      </c>
      <c r="E1197">
        <v>2316</v>
      </c>
      <c r="F1197">
        <v>175</v>
      </c>
      <c r="G1197" s="107">
        <v>41032</v>
      </c>
      <c r="H1197">
        <v>0</v>
      </c>
      <c r="I1197">
        <v>0</v>
      </c>
      <c r="J1197">
        <v>0</v>
      </c>
      <c r="K1197">
        <v>1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 t="s">
        <v>140</v>
      </c>
      <c r="S1197" s="107">
        <v>41886</v>
      </c>
      <c r="T1197" s="108">
        <f t="shared" si="18"/>
        <v>28.033333333333335</v>
      </c>
    </row>
    <row r="1198" spans="1:20" x14ac:dyDescent="0.25">
      <c r="A1198">
        <v>68</v>
      </c>
      <c r="B1198" t="s">
        <v>139</v>
      </c>
      <c r="C1198">
        <v>1</v>
      </c>
      <c r="D1198">
        <v>640</v>
      </c>
      <c r="E1198">
        <v>2411</v>
      </c>
      <c r="F1198">
        <v>175</v>
      </c>
      <c r="G1198" s="107">
        <v>41402</v>
      </c>
      <c r="H1198">
        <v>0</v>
      </c>
      <c r="I1198">
        <v>1</v>
      </c>
      <c r="J1198">
        <v>1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 t="s">
        <v>140</v>
      </c>
      <c r="S1198" s="107">
        <v>42256</v>
      </c>
      <c r="T1198" s="108">
        <f t="shared" si="18"/>
        <v>28.033333333333335</v>
      </c>
    </row>
    <row r="1199" spans="1:20" x14ac:dyDescent="0.25">
      <c r="A1199">
        <v>50</v>
      </c>
      <c r="B1199" t="s">
        <v>139</v>
      </c>
      <c r="C1199">
        <v>1</v>
      </c>
      <c r="D1199">
        <v>0</v>
      </c>
      <c r="E1199">
        <v>0</v>
      </c>
      <c r="F1199">
        <v>428</v>
      </c>
      <c r="G1199" s="107">
        <v>41708</v>
      </c>
      <c r="H1199">
        <v>0</v>
      </c>
      <c r="I1199">
        <v>1</v>
      </c>
      <c r="J1199">
        <v>1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 t="s">
        <v>140</v>
      </c>
      <c r="S1199" s="107">
        <v>42562</v>
      </c>
      <c r="T1199" s="108">
        <f t="shared" si="18"/>
        <v>28.033333333333335</v>
      </c>
    </row>
    <row r="1200" spans="1:20" x14ac:dyDescent="0.25">
      <c r="A1200">
        <v>34</v>
      </c>
      <c r="B1200" t="s">
        <v>141</v>
      </c>
      <c r="C1200">
        <v>1</v>
      </c>
      <c r="D1200">
        <v>7821</v>
      </c>
      <c r="E1200">
        <v>22670</v>
      </c>
      <c r="F1200">
        <v>5738</v>
      </c>
      <c r="G1200" s="107">
        <v>41712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 t="s">
        <v>140</v>
      </c>
      <c r="S1200" s="107">
        <v>42564</v>
      </c>
      <c r="T1200" s="108">
        <f t="shared" si="18"/>
        <v>27.966666666666665</v>
      </c>
    </row>
    <row r="1201" spans="1:20" x14ac:dyDescent="0.25">
      <c r="A1201">
        <v>59</v>
      </c>
      <c r="B1201" t="s">
        <v>139</v>
      </c>
      <c r="C1201">
        <v>1</v>
      </c>
      <c r="D1201">
        <v>2705</v>
      </c>
      <c r="E1201">
        <v>16368</v>
      </c>
      <c r="G1201" s="107">
        <v>41275</v>
      </c>
      <c r="H1201">
        <v>0</v>
      </c>
      <c r="I1201">
        <v>0</v>
      </c>
      <c r="J1201">
        <v>1</v>
      </c>
      <c r="K1201">
        <v>0</v>
      </c>
      <c r="L1201">
        <v>1</v>
      </c>
      <c r="M1201">
        <v>0</v>
      </c>
      <c r="N1201">
        <v>0</v>
      </c>
      <c r="O1201">
        <v>0</v>
      </c>
      <c r="P1201">
        <v>0</v>
      </c>
      <c r="Q1201">
        <v>0</v>
      </c>
      <c r="R1201" t="s">
        <v>140</v>
      </c>
      <c r="S1201" s="107">
        <v>42124</v>
      </c>
      <c r="T1201" s="108">
        <f t="shared" si="18"/>
        <v>27.966666666666665</v>
      </c>
    </row>
    <row r="1202" spans="1:20" x14ac:dyDescent="0.25">
      <c r="A1202">
        <v>56</v>
      </c>
      <c r="B1202" t="s">
        <v>139</v>
      </c>
      <c r="C1202">
        <v>1</v>
      </c>
      <c r="F1202">
        <v>146</v>
      </c>
      <c r="G1202" s="107">
        <v>41072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1</v>
      </c>
      <c r="R1202" t="s">
        <v>140</v>
      </c>
      <c r="S1202" s="107">
        <v>41922</v>
      </c>
      <c r="T1202" s="108">
        <f t="shared" si="18"/>
        <v>27.933333333333334</v>
      </c>
    </row>
    <row r="1203" spans="1:20" x14ac:dyDescent="0.25">
      <c r="A1203">
        <v>85</v>
      </c>
      <c r="B1203" t="s">
        <v>139</v>
      </c>
      <c r="C1203">
        <v>1</v>
      </c>
      <c r="D1203">
        <v>0</v>
      </c>
      <c r="E1203">
        <v>0</v>
      </c>
      <c r="G1203" s="107">
        <v>41729</v>
      </c>
      <c r="H1203">
        <v>0</v>
      </c>
      <c r="I1203">
        <v>0</v>
      </c>
      <c r="J1203">
        <v>0</v>
      </c>
      <c r="K1203">
        <v>0</v>
      </c>
      <c r="L1203">
        <v>1</v>
      </c>
      <c r="M1203">
        <v>0</v>
      </c>
      <c r="N1203">
        <v>0</v>
      </c>
      <c r="O1203">
        <v>0</v>
      </c>
      <c r="P1203">
        <v>0</v>
      </c>
      <c r="Q1203">
        <v>0</v>
      </c>
      <c r="R1203" t="s">
        <v>140</v>
      </c>
      <c r="S1203" s="107">
        <v>42579</v>
      </c>
      <c r="T1203" s="108">
        <f t="shared" si="18"/>
        <v>27.933333333333334</v>
      </c>
    </row>
    <row r="1204" spans="1:20" x14ac:dyDescent="0.25">
      <c r="A1204">
        <v>68</v>
      </c>
      <c r="B1204" t="s">
        <v>139</v>
      </c>
      <c r="C1204">
        <v>1</v>
      </c>
      <c r="D1204">
        <v>0</v>
      </c>
      <c r="E1204">
        <v>0</v>
      </c>
      <c r="F1204">
        <v>343</v>
      </c>
      <c r="G1204" s="107">
        <v>41655</v>
      </c>
      <c r="H1204">
        <v>0</v>
      </c>
      <c r="I1204">
        <v>0</v>
      </c>
      <c r="J1204">
        <v>1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 t="s">
        <v>140</v>
      </c>
      <c r="S1204" s="107">
        <v>42501</v>
      </c>
      <c r="T1204" s="108">
        <f t="shared" si="18"/>
        <v>27.833333333333332</v>
      </c>
    </row>
    <row r="1205" spans="1:20" x14ac:dyDescent="0.25">
      <c r="A1205">
        <v>58</v>
      </c>
      <c r="B1205" t="s">
        <v>139</v>
      </c>
      <c r="C1205">
        <v>1</v>
      </c>
      <c r="D1205">
        <v>19753</v>
      </c>
      <c r="E1205">
        <v>93397</v>
      </c>
      <c r="F1205">
        <v>4074</v>
      </c>
      <c r="G1205" s="107">
        <v>41733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1</v>
      </c>
      <c r="P1205">
        <v>0</v>
      </c>
      <c r="Q1205">
        <v>1</v>
      </c>
      <c r="R1205" t="s">
        <v>140</v>
      </c>
      <c r="S1205" s="107">
        <v>42579</v>
      </c>
      <c r="T1205" s="108">
        <f t="shared" si="18"/>
        <v>27.8</v>
      </c>
    </row>
    <row r="1206" spans="1:20" x14ac:dyDescent="0.25">
      <c r="A1206">
        <v>89</v>
      </c>
      <c r="B1206" t="s">
        <v>139</v>
      </c>
      <c r="C1206">
        <v>0</v>
      </c>
      <c r="D1206">
        <v>5921</v>
      </c>
      <c r="E1206">
        <v>28250</v>
      </c>
      <c r="F1206">
        <v>1785</v>
      </c>
      <c r="G1206" s="107">
        <v>40533</v>
      </c>
      <c r="H1206">
        <v>0</v>
      </c>
      <c r="I1206">
        <v>0</v>
      </c>
      <c r="J1206">
        <v>1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 t="s">
        <v>140</v>
      </c>
      <c r="S1206" s="107">
        <v>41379</v>
      </c>
      <c r="T1206" s="108">
        <f t="shared" si="18"/>
        <v>27.8</v>
      </c>
    </row>
    <row r="1207" spans="1:20" x14ac:dyDescent="0.25">
      <c r="A1207">
        <v>57</v>
      </c>
      <c r="B1207" t="s">
        <v>139</v>
      </c>
      <c r="C1207">
        <v>1</v>
      </c>
      <c r="D1207">
        <v>82487</v>
      </c>
      <c r="E1207">
        <v>337151</v>
      </c>
      <c r="F1207">
        <v>16449</v>
      </c>
      <c r="G1207" s="107">
        <v>41375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1</v>
      </c>
      <c r="P1207">
        <v>0</v>
      </c>
      <c r="Q1207">
        <v>1</v>
      </c>
      <c r="R1207" t="s">
        <v>140</v>
      </c>
      <c r="S1207" s="107">
        <v>42220</v>
      </c>
      <c r="T1207" s="108">
        <f t="shared" si="18"/>
        <v>27.766666666666666</v>
      </c>
    </row>
    <row r="1208" spans="1:20" x14ac:dyDescent="0.25">
      <c r="A1208">
        <v>76</v>
      </c>
      <c r="B1208" t="s">
        <v>139</v>
      </c>
      <c r="C1208">
        <v>0</v>
      </c>
      <c r="D1208">
        <v>1277</v>
      </c>
      <c r="E1208">
        <v>11761</v>
      </c>
      <c r="F1208">
        <v>655</v>
      </c>
      <c r="G1208" s="107">
        <v>41659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 t="s">
        <v>140</v>
      </c>
      <c r="S1208" s="107">
        <v>42503</v>
      </c>
      <c r="T1208" s="108">
        <f t="shared" si="18"/>
        <v>27.766666666666666</v>
      </c>
    </row>
    <row r="1209" spans="1:20" x14ac:dyDescent="0.25">
      <c r="A1209">
        <v>58</v>
      </c>
      <c r="B1209" t="s">
        <v>139</v>
      </c>
      <c r="C1209">
        <v>1</v>
      </c>
      <c r="D1209">
        <v>50535</v>
      </c>
      <c r="E1209">
        <v>179569</v>
      </c>
      <c r="F1209">
        <v>6372</v>
      </c>
      <c r="G1209" s="107">
        <v>41655</v>
      </c>
      <c r="H1209">
        <v>0</v>
      </c>
      <c r="I1209">
        <v>0</v>
      </c>
      <c r="J1209">
        <v>1</v>
      </c>
      <c r="K1209">
        <v>1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 t="s">
        <v>140</v>
      </c>
      <c r="S1209" s="107">
        <v>42499</v>
      </c>
      <c r="T1209" s="108">
        <f t="shared" si="18"/>
        <v>27.766666666666666</v>
      </c>
    </row>
    <row r="1210" spans="1:20" x14ac:dyDescent="0.25">
      <c r="A1210">
        <v>92</v>
      </c>
      <c r="B1210" t="s">
        <v>141</v>
      </c>
      <c r="C1210">
        <v>1</v>
      </c>
      <c r="D1210">
        <v>12656</v>
      </c>
      <c r="E1210">
        <v>41840</v>
      </c>
      <c r="F1210">
        <v>9615</v>
      </c>
      <c r="G1210" s="107">
        <v>41423</v>
      </c>
      <c r="H1210">
        <v>0</v>
      </c>
      <c r="I1210">
        <v>0</v>
      </c>
      <c r="J1210">
        <v>0</v>
      </c>
      <c r="K1210">
        <v>1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 t="s">
        <v>140</v>
      </c>
      <c r="S1210" s="107">
        <v>42268</v>
      </c>
      <c r="T1210" s="108">
        <f t="shared" si="18"/>
        <v>27.733333333333334</v>
      </c>
    </row>
    <row r="1211" spans="1:20" x14ac:dyDescent="0.25">
      <c r="A1211">
        <v>55</v>
      </c>
      <c r="B1211" t="s">
        <v>139</v>
      </c>
      <c r="C1211">
        <v>1</v>
      </c>
      <c r="D1211">
        <v>8290</v>
      </c>
      <c r="E1211">
        <v>26289</v>
      </c>
      <c r="F1211">
        <v>524</v>
      </c>
      <c r="G1211" s="107">
        <v>41724</v>
      </c>
      <c r="H1211">
        <v>0</v>
      </c>
      <c r="I1211">
        <v>0</v>
      </c>
      <c r="J1211">
        <v>1</v>
      </c>
      <c r="K1211">
        <v>0</v>
      </c>
      <c r="L1211">
        <v>1</v>
      </c>
      <c r="M1211">
        <v>1</v>
      </c>
      <c r="N1211">
        <v>0</v>
      </c>
      <c r="O1211">
        <v>0</v>
      </c>
      <c r="P1211">
        <v>0</v>
      </c>
      <c r="Q1211">
        <v>0</v>
      </c>
      <c r="R1211" t="s">
        <v>140</v>
      </c>
      <c r="S1211" s="107">
        <v>42569</v>
      </c>
      <c r="T1211" s="108">
        <f t="shared" si="18"/>
        <v>27.733333333333334</v>
      </c>
    </row>
    <row r="1212" spans="1:20" x14ac:dyDescent="0.25">
      <c r="A1212">
        <v>80</v>
      </c>
      <c r="B1212" t="s">
        <v>139</v>
      </c>
      <c r="C1212">
        <v>1</v>
      </c>
      <c r="D1212">
        <v>1481</v>
      </c>
      <c r="E1212">
        <v>10635</v>
      </c>
      <c r="F1212">
        <v>1198</v>
      </c>
      <c r="G1212" s="107">
        <v>40826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1</v>
      </c>
      <c r="Q1212">
        <v>0</v>
      </c>
      <c r="R1212" t="s">
        <v>140</v>
      </c>
      <c r="S1212" s="107">
        <v>41670</v>
      </c>
      <c r="T1212" s="108">
        <f t="shared" si="18"/>
        <v>27.7</v>
      </c>
    </row>
    <row r="1213" spans="1:20" x14ac:dyDescent="0.25">
      <c r="A1213">
        <v>57</v>
      </c>
      <c r="B1213" t="s">
        <v>139</v>
      </c>
      <c r="C1213">
        <v>1</v>
      </c>
      <c r="D1213">
        <v>0</v>
      </c>
      <c r="E1213">
        <v>0</v>
      </c>
      <c r="F1213">
        <v>69</v>
      </c>
      <c r="G1213" s="107">
        <v>41562</v>
      </c>
      <c r="H1213">
        <v>0</v>
      </c>
      <c r="I1213">
        <v>0</v>
      </c>
      <c r="J1213">
        <v>0</v>
      </c>
      <c r="K1213">
        <v>0</v>
      </c>
      <c r="L1213">
        <v>1</v>
      </c>
      <c r="M1213">
        <v>0</v>
      </c>
      <c r="N1213">
        <v>1</v>
      </c>
      <c r="O1213">
        <v>0</v>
      </c>
      <c r="P1213">
        <v>0</v>
      </c>
      <c r="Q1213">
        <v>0</v>
      </c>
      <c r="R1213" t="s">
        <v>140</v>
      </c>
      <c r="S1213" s="107">
        <v>42405</v>
      </c>
      <c r="T1213" s="108">
        <f t="shared" si="18"/>
        <v>27.666666666666668</v>
      </c>
    </row>
    <row r="1214" spans="1:20" x14ac:dyDescent="0.25">
      <c r="A1214">
        <v>75</v>
      </c>
      <c r="B1214" t="s">
        <v>141</v>
      </c>
      <c r="C1214">
        <v>1</v>
      </c>
      <c r="F1214">
        <v>471</v>
      </c>
      <c r="G1214" s="107">
        <v>40711</v>
      </c>
      <c r="H1214">
        <v>0</v>
      </c>
      <c r="I1214">
        <v>0</v>
      </c>
      <c r="J1214">
        <v>0</v>
      </c>
      <c r="K1214">
        <v>1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 t="s">
        <v>140</v>
      </c>
      <c r="S1214" s="107">
        <v>41554</v>
      </c>
      <c r="T1214" s="108">
        <f t="shared" si="18"/>
        <v>27.666666666666668</v>
      </c>
    </row>
    <row r="1215" spans="1:20" x14ac:dyDescent="0.25">
      <c r="A1215">
        <v>77</v>
      </c>
      <c r="B1215" t="s">
        <v>141</v>
      </c>
      <c r="C1215">
        <v>1</v>
      </c>
      <c r="D1215">
        <v>2502</v>
      </c>
      <c r="E1215">
        <v>8163</v>
      </c>
      <c r="F1215">
        <v>652</v>
      </c>
      <c r="G1215" s="107">
        <v>41368</v>
      </c>
      <c r="H1215">
        <v>0</v>
      </c>
      <c r="I1215">
        <v>0</v>
      </c>
      <c r="J1215">
        <v>1</v>
      </c>
      <c r="K1215">
        <v>1</v>
      </c>
      <c r="L1215">
        <v>1</v>
      </c>
      <c r="M1215">
        <v>0</v>
      </c>
      <c r="N1215">
        <v>0</v>
      </c>
      <c r="O1215">
        <v>1</v>
      </c>
      <c r="P1215">
        <v>0</v>
      </c>
      <c r="Q1215">
        <v>0</v>
      </c>
      <c r="R1215" t="s">
        <v>140</v>
      </c>
      <c r="S1215" s="107">
        <v>42209</v>
      </c>
      <c r="T1215" s="108">
        <f t="shared" si="18"/>
        <v>27.666666666666668</v>
      </c>
    </row>
    <row r="1216" spans="1:20" x14ac:dyDescent="0.25">
      <c r="A1216">
        <v>40</v>
      </c>
      <c r="B1216" t="s">
        <v>139</v>
      </c>
      <c r="C1216">
        <v>1</v>
      </c>
      <c r="D1216">
        <v>0</v>
      </c>
      <c r="E1216">
        <v>0</v>
      </c>
      <c r="F1216">
        <v>345</v>
      </c>
      <c r="G1216" s="107">
        <v>41597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 t="s">
        <v>140</v>
      </c>
      <c r="S1216" s="107">
        <v>42437</v>
      </c>
      <c r="T1216" s="108">
        <f t="shared" si="18"/>
        <v>27.633333333333333</v>
      </c>
    </row>
    <row r="1217" spans="1:20" x14ac:dyDescent="0.25">
      <c r="A1217">
        <v>66</v>
      </c>
      <c r="B1217" t="s">
        <v>139</v>
      </c>
      <c r="C1217">
        <v>1</v>
      </c>
      <c r="D1217">
        <v>43772</v>
      </c>
      <c r="E1217">
        <v>199667</v>
      </c>
      <c r="F1217">
        <v>17865</v>
      </c>
      <c r="G1217" s="107">
        <v>41733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1</v>
      </c>
      <c r="P1217">
        <v>0</v>
      </c>
      <c r="Q1217">
        <v>1</v>
      </c>
      <c r="R1217" t="s">
        <v>140</v>
      </c>
      <c r="S1217" s="107">
        <v>42573</v>
      </c>
      <c r="T1217" s="108">
        <f t="shared" si="18"/>
        <v>27.6</v>
      </c>
    </row>
    <row r="1218" spans="1:20" x14ac:dyDescent="0.25">
      <c r="A1218">
        <v>89</v>
      </c>
      <c r="B1218" t="s">
        <v>139</v>
      </c>
      <c r="C1218">
        <v>1</v>
      </c>
      <c r="D1218">
        <v>920</v>
      </c>
      <c r="E1218">
        <v>8772</v>
      </c>
      <c r="G1218" s="107">
        <v>41725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1</v>
      </c>
      <c r="Q1218">
        <v>1</v>
      </c>
      <c r="R1218" t="s">
        <v>140</v>
      </c>
      <c r="S1218" s="107">
        <v>42565</v>
      </c>
      <c r="T1218" s="108">
        <f t="shared" ref="T1218:T1281" si="19">DAYS360(G1218, S1218)/30</f>
        <v>27.566666666666666</v>
      </c>
    </row>
    <row r="1219" spans="1:20" x14ac:dyDescent="0.25">
      <c r="A1219">
        <v>76</v>
      </c>
      <c r="B1219" t="s">
        <v>139</v>
      </c>
      <c r="C1219">
        <v>1</v>
      </c>
      <c r="D1219">
        <v>437</v>
      </c>
      <c r="E1219">
        <v>2044</v>
      </c>
      <c r="F1219">
        <v>625</v>
      </c>
      <c r="G1219" s="107">
        <v>41222</v>
      </c>
      <c r="H1219">
        <v>0</v>
      </c>
      <c r="I1219">
        <v>0</v>
      </c>
      <c r="J1219">
        <v>1</v>
      </c>
      <c r="K1219">
        <v>0</v>
      </c>
      <c r="L1219">
        <v>1</v>
      </c>
      <c r="M1219">
        <v>0</v>
      </c>
      <c r="N1219">
        <v>0</v>
      </c>
      <c r="O1219">
        <v>0</v>
      </c>
      <c r="P1219">
        <v>0</v>
      </c>
      <c r="Q1219">
        <v>0</v>
      </c>
      <c r="R1219" t="s">
        <v>140</v>
      </c>
      <c r="S1219" s="107">
        <v>42061</v>
      </c>
      <c r="T1219" s="108">
        <f t="shared" si="19"/>
        <v>27.566666666666666</v>
      </c>
    </row>
    <row r="1220" spans="1:20" x14ac:dyDescent="0.25">
      <c r="A1220">
        <v>63</v>
      </c>
      <c r="B1220" t="s">
        <v>139</v>
      </c>
      <c r="C1220">
        <v>1</v>
      </c>
      <c r="D1220">
        <v>17755</v>
      </c>
      <c r="E1220">
        <v>71281</v>
      </c>
      <c r="F1220">
        <v>16143</v>
      </c>
      <c r="G1220" s="107">
        <v>41458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1</v>
      </c>
      <c r="Q1220">
        <v>0</v>
      </c>
      <c r="R1220" t="s">
        <v>140</v>
      </c>
      <c r="S1220" s="107">
        <v>42297</v>
      </c>
      <c r="T1220" s="108">
        <f t="shared" si="19"/>
        <v>27.566666666666666</v>
      </c>
    </row>
    <row r="1221" spans="1:20" x14ac:dyDescent="0.25">
      <c r="A1221">
        <v>63</v>
      </c>
      <c r="B1221" t="s">
        <v>139</v>
      </c>
      <c r="C1221">
        <v>1</v>
      </c>
      <c r="D1221">
        <v>0</v>
      </c>
      <c r="E1221">
        <v>0</v>
      </c>
      <c r="F1221">
        <v>345</v>
      </c>
      <c r="G1221" s="107">
        <v>41471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 t="s">
        <v>140</v>
      </c>
      <c r="S1221" s="107">
        <v>42311</v>
      </c>
      <c r="T1221" s="108">
        <f t="shared" si="19"/>
        <v>27.566666666666666</v>
      </c>
    </row>
    <row r="1222" spans="1:20" x14ac:dyDescent="0.25">
      <c r="A1222">
        <v>77</v>
      </c>
      <c r="B1222" t="s">
        <v>139</v>
      </c>
      <c r="C1222">
        <v>1</v>
      </c>
      <c r="D1222">
        <v>70</v>
      </c>
      <c r="E1222">
        <v>412</v>
      </c>
      <c r="F1222">
        <v>412</v>
      </c>
      <c r="G1222" s="107">
        <v>41663</v>
      </c>
      <c r="H1222">
        <v>0</v>
      </c>
      <c r="I1222">
        <v>0</v>
      </c>
      <c r="J1222">
        <v>1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 t="s">
        <v>140</v>
      </c>
      <c r="S1222" s="107">
        <v>42500</v>
      </c>
      <c r="T1222" s="108">
        <f t="shared" si="19"/>
        <v>27.533333333333335</v>
      </c>
    </row>
    <row r="1223" spans="1:20" x14ac:dyDescent="0.25">
      <c r="A1223">
        <v>68</v>
      </c>
      <c r="B1223" t="s">
        <v>139</v>
      </c>
      <c r="C1223">
        <v>1</v>
      </c>
      <c r="D1223">
        <v>0</v>
      </c>
      <c r="E1223">
        <v>0</v>
      </c>
      <c r="F1223">
        <v>182</v>
      </c>
      <c r="G1223" s="107">
        <v>41677</v>
      </c>
      <c r="H1223">
        <v>0</v>
      </c>
      <c r="I1223">
        <v>0</v>
      </c>
      <c r="J1223">
        <v>0</v>
      </c>
      <c r="K1223">
        <v>1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 t="s">
        <v>140</v>
      </c>
      <c r="S1223" s="107">
        <v>42513</v>
      </c>
      <c r="T1223" s="108">
        <f t="shared" si="19"/>
        <v>27.533333333333335</v>
      </c>
    </row>
    <row r="1224" spans="1:20" x14ac:dyDescent="0.25">
      <c r="A1224">
        <v>88</v>
      </c>
      <c r="B1224" t="s">
        <v>139</v>
      </c>
      <c r="C1224">
        <v>1</v>
      </c>
      <c r="D1224">
        <v>78</v>
      </c>
      <c r="E1224">
        <v>202</v>
      </c>
      <c r="F1224">
        <v>219</v>
      </c>
      <c r="G1224" s="107">
        <v>41250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 t="s">
        <v>140</v>
      </c>
      <c r="S1224" s="107">
        <v>42083</v>
      </c>
      <c r="T1224" s="108">
        <f t="shared" si="19"/>
        <v>27.433333333333334</v>
      </c>
    </row>
    <row r="1225" spans="1:20" x14ac:dyDescent="0.25">
      <c r="A1225">
        <v>50</v>
      </c>
      <c r="B1225" t="s">
        <v>139</v>
      </c>
      <c r="C1225">
        <v>1</v>
      </c>
      <c r="F1225">
        <v>564</v>
      </c>
      <c r="G1225" s="107">
        <v>41261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 t="s">
        <v>140</v>
      </c>
      <c r="S1225" s="107">
        <v>42094</v>
      </c>
      <c r="T1225" s="108">
        <f t="shared" si="19"/>
        <v>27.433333333333334</v>
      </c>
    </row>
    <row r="1226" spans="1:20" x14ac:dyDescent="0.25">
      <c r="A1226">
        <v>71</v>
      </c>
      <c r="B1226" t="s">
        <v>139</v>
      </c>
      <c r="C1226">
        <v>1</v>
      </c>
      <c r="D1226">
        <v>313</v>
      </c>
      <c r="E1226">
        <v>764</v>
      </c>
      <c r="F1226">
        <v>504</v>
      </c>
      <c r="G1226" s="107">
        <v>40589</v>
      </c>
      <c r="H1226">
        <v>0</v>
      </c>
      <c r="I1226">
        <v>0</v>
      </c>
      <c r="J1226">
        <v>0</v>
      </c>
      <c r="K1226">
        <v>1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 t="s">
        <v>140</v>
      </c>
      <c r="S1226" s="107">
        <v>41422</v>
      </c>
      <c r="T1226" s="108">
        <f t="shared" si="19"/>
        <v>27.433333333333334</v>
      </c>
    </row>
    <row r="1227" spans="1:20" x14ac:dyDescent="0.25">
      <c r="A1227">
        <v>30</v>
      </c>
      <c r="B1227" t="s">
        <v>141</v>
      </c>
      <c r="C1227">
        <v>1</v>
      </c>
      <c r="D1227">
        <v>0</v>
      </c>
      <c r="E1227">
        <v>0</v>
      </c>
      <c r="F1227">
        <v>224</v>
      </c>
      <c r="G1227" s="107">
        <v>41666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 t="s">
        <v>140</v>
      </c>
      <c r="S1227" s="107">
        <v>42499</v>
      </c>
      <c r="T1227" s="108">
        <f t="shared" si="19"/>
        <v>27.4</v>
      </c>
    </row>
    <row r="1228" spans="1:20" x14ac:dyDescent="0.25">
      <c r="A1228">
        <v>72</v>
      </c>
      <c r="B1228" t="s">
        <v>139</v>
      </c>
      <c r="C1228">
        <v>1</v>
      </c>
      <c r="D1228">
        <v>17</v>
      </c>
      <c r="E1228">
        <v>282</v>
      </c>
      <c r="G1228" s="107">
        <v>41600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1</v>
      </c>
      <c r="P1228">
        <v>0</v>
      </c>
      <c r="Q1228">
        <v>0</v>
      </c>
      <c r="R1228" t="s">
        <v>140</v>
      </c>
      <c r="S1228" s="107">
        <v>42433</v>
      </c>
      <c r="T1228" s="108">
        <f t="shared" si="19"/>
        <v>27.4</v>
      </c>
    </row>
    <row r="1229" spans="1:20" x14ac:dyDescent="0.25">
      <c r="A1229">
        <v>73</v>
      </c>
      <c r="B1229" t="s">
        <v>141</v>
      </c>
      <c r="C1229">
        <v>0</v>
      </c>
      <c r="D1229">
        <v>1139</v>
      </c>
      <c r="E1229">
        <v>7255</v>
      </c>
      <c r="F1229">
        <v>241</v>
      </c>
      <c r="G1229" s="107">
        <v>41722</v>
      </c>
      <c r="H1229">
        <v>0</v>
      </c>
      <c r="I1229">
        <v>1</v>
      </c>
      <c r="J1229">
        <v>0</v>
      </c>
      <c r="K1229">
        <v>0</v>
      </c>
      <c r="L1229">
        <v>1</v>
      </c>
      <c r="M1229">
        <v>0</v>
      </c>
      <c r="N1229">
        <v>0</v>
      </c>
      <c r="O1229">
        <v>0</v>
      </c>
      <c r="P1229">
        <v>0</v>
      </c>
      <c r="Q1229">
        <v>0</v>
      </c>
      <c r="R1229" t="s">
        <v>140</v>
      </c>
      <c r="S1229" s="107">
        <v>42556</v>
      </c>
      <c r="T1229" s="108">
        <f t="shared" si="19"/>
        <v>27.366666666666667</v>
      </c>
    </row>
    <row r="1230" spans="1:20" x14ac:dyDescent="0.25">
      <c r="A1230">
        <v>65</v>
      </c>
      <c r="B1230" t="s">
        <v>141</v>
      </c>
      <c r="C1230">
        <v>1</v>
      </c>
      <c r="D1230">
        <v>2031</v>
      </c>
      <c r="E1230">
        <v>13590</v>
      </c>
      <c r="F1230">
        <v>1167</v>
      </c>
      <c r="G1230" s="107">
        <v>41443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1</v>
      </c>
      <c r="P1230">
        <v>0</v>
      </c>
      <c r="Q1230">
        <v>0</v>
      </c>
      <c r="R1230" t="s">
        <v>140</v>
      </c>
      <c r="S1230" s="107">
        <v>42276</v>
      </c>
      <c r="T1230" s="108">
        <f t="shared" si="19"/>
        <v>27.366666666666667</v>
      </c>
    </row>
    <row r="1231" spans="1:20" x14ac:dyDescent="0.25">
      <c r="A1231">
        <v>79</v>
      </c>
      <c r="B1231" t="s">
        <v>139</v>
      </c>
      <c r="C1231">
        <v>1</v>
      </c>
      <c r="D1231">
        <v>75689</v>
      </c>
      <c r="E1231">
        <v>286330</v>
      </c>
      <c r="F1231">
        <v>17832</v>
      </c>
      <c r="G1231" s="107">
        <v>41307</v>
      </c>
      <c r="H1231">
        <v>0</v>
      </c>
      <c r="I1231">
        <v>0</v>
      </c>
      <c r="J1231">
        <v>0</v>
      </c>
      <c r="K1231">
        <v>1</v>
      </c>
      <c r="L1231">
        <v>0</v>
      </c>
      <c r="M1231">
        <v>0</v>
      </c>
      <c r="N1231">
        <v>0</v>
      </c>
      <c r="O1231">
        <v>0</v>
      </c>
      <c r="P1231">
        <v>1</v>
      </c>
      <c r="Q1231">
        <v>1</v>
      </c>
      <c r="R1231" t="s">
        <v>140</v>
      </c>
      <c r="S1231" s="107">
        <v>42136</v>
      </c>
      <c r="T1231" s="108">
        <f t="shared" si="19"/>
        <v>27.333333333333332</v>
      </c>
    </row>
    <row r="1232" spans="1:20" x14ac:dyDescent="0.25">
      <c r="A1232">
        <v>96</v>
      </c>
      <c r="B1232" t="s">
        <v>141</v>
      </c>
      <c r="C1232">
        <v>1</v>
      </c>
      <c r="D1232">
        <v>16436</v>
      </c>
      <c r="E1232">
        <v>60302</v>
      </c>
      <c r="F1232">
        <v>3265</v>
      </c>
      <c r="G1232" s="107">
        <v>41157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 t="s">
        <v>140</v>
      </c>
      <c r="S1232" s="107">
        <v>41988</v>
      </c>
      <c r="T1232" s="108">
        <f t="shared" si="19"/>
        <v>27.333333333333332</v>
      </c>
    </row>
    <row r="1233" spans="1:20" x14ac:dyDescent="0.25">
      <c r="A1233">
        <v>71</v>
      </c>
      <c r="B1233" t="s">
        <v>141</v>
      </c>
      <c r="C1233">
        <v>1</v>
      </c>
      <c r="D1233">
        <v>293</v>
      </c>
      <c r="E1233">
        <v>818</v>
      </c>
      <c r="F1233">
        <v>224</v>
      </c>
      <c r="G1233" s="107">
        <v>41743</v>
      </c>
      <c r="H1233">
        <v>0</v>
      </c>
      <c r="I1233">
        <v>0</v>
      </c>
      <c r="J1233">
        <v>0</v>
      </c>
      <c r="K1233">
        <v>1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 t="s">
        <v>140</v>
      </c>
      <c r="S1233" s="107">
        <v>42572</v>
      </c>
      <c r="T1233" s="108">
        <f t="shared" si="19"/>
        <v>27.233333333333334</v>
      </c>
    </row>
    <row r="1234" spans="1:20" x14ac:dyDescent="0.25">
      <c r="A1234">
        <v>68</v>
      </c>
      <c r="B1234" t="s">
        <v>141</v>
      </c>
      <c r="C1234">
        <v>1</v>
      </c>
      <c r="D1234">
        <v>0</v>
      </c>
      <c r="E1234">
        <v>0</v>
      </c>
      <c r="F1234">
        <v>276</v>
      </c>
      <c r="G1234" s="107">
        <v>41527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 t="s">
        <v>140</v>
      </c>
      <c r="S1234" s="107">
        <v>42355</v>
      </c>
      <c r="T1234" s="108">
        <f t="shared" si="19"/>
        <v>27.233333333333334</v>
      </c>
    </row>
    <row r="1235" spans="1:20" x14ac:dyDescent="0.25">
      <c r="A1235">
        <v>50</v>
      </c>
      <c r="B1235" t="s">
        <v>141</v>
      </c>
      <c r="C1235">
        <v>0</v>
      </c>
      <c r="D1235">
        <v>16315</v>
      </c>
      <c r="E1235">
        <v>60216</v>
      </c>
      <c r="F1235">
        <v>7591</v>
      </c>
      <c r="G1235" s="107">
        <v>41528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1</v>
      </c>
      <c r="Q1235">
        <v>0</v>
      </c>
      <c r="R1235" t="s">
        <v>140</v>
      </c>
      <c r="S1235" s="107">
        <v>42355</v>
      </c>
      <c r="T1235" s="108">
        <f t="shared" si="19"/>
        <v>27.2</v>
      </c>
    </row>
    <row r="1236" spans="1:20" x14ac:dyDescent="0.25">
      <c r="A1236">
        <v>86</v>
      </c>
      <c r="B1236" t="s">
        <v>139</v>
      </c>
      <c r="C1236">
        <v>1</v>
      </c>
      <c r="D1236">
        <v>364</v>
      </c>
      <c r="E1236">
        <v>412</v>
      </c>
      <c r="F1236">
        <v>254</v>
      </c>
      <c r="G1236" s="107">
        <v>41708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 t="s">
        <v>140</v>
      </c>
      <c r="S1236" s="107">
        <v>42537</v>
      </c>
      <c r="T1236" s="108">
        <f t="shared" si="19"/>
        <v>27.2</v>
      </c>
    </row>
    <row r="1237" spans="1:20" x14ac:dyDescent="0.25">
      <c r="A1237">
        <v>81</v>
      </c>
      <c r="B1237" t="s">
        <v>139</v>
      </c>
      <c r="C1237">
        <v>1</v>
      </c>
      <c r="D1237">
        <v>0</v>
      </c>
      <c r="E1237">
        <v>0</v>
      </c>
      <c r="G1237" s="107">
        <v>41333</v>
      </c>
      <c r="H1237">
        <v>0</v>
      </c>
      <c r="I1237">
        <v>0</v>
      </c>
      <c r="J1237">
        <v>1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 t="s">
        <v>140</v>
      </c>
      <c r="S1237" s="107">
        <v>42160</v>
      </c>
      <c r="T1237" s="108">
        <f t="shared" si="19"/>
        <v>27.166666666666668</v>
      </c>
    </row>
    <row r="1238" spans="1:20" x14ac:dyDescent="0.25">
      <c r="A1238">
        <v>71</v>
      </c>
      <c r="B1238" t="s">
        <v>139</v>
      </c>
      <c r="C1238">
        <v>1</v>
      </c>
      <c r="D1238">
        <v>498</v>
      </c>
      <c r="E1238">
        <v>191</v>
      </c>
      <c r="F1238">
        <v>219</v>
      </c>
      <c r="G1238" s="107">
        <v>41031</v>
      </c>
      <c r="H1238">
        <v>0</v>
      </c>
      <c r="I1238">
        <v>0</v>
      </c>
      <c r="J1238">
        <v>1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1</v>
      </c>
      <c r="Q1238">
        <v>0</v>
      </c>
      <c r="R1238" t="s">
        <v>140</v>
      </c>
      <c r="S1238" s="107">
        <v>41857</v>
      </c>
      <c r="T1238" s="108">
        <f t="shared" si="19"/>
        <v>27.133333333333333</v>
      </c>
    </row>
    <row r="1239" spans="1:20" x14ac:dyDescent="0.25">
      <c r="A1239">
        <v>60</v>
      </c>
      <c r="B1239" t="s">
        <v>139</v>
      </c>
      <c r="C1239">
        <v>1</v>
      </c>
      <c r="D1239">
        <v>55010</v>
      </c>
      <c r="E1239">
        <v>169883</v>
      </c>
      <c r="F1239">
        <v>14917</v>
      </c>
      <c r="G1239" s="107">
        <v>41731</v>
      </c>
      <c r="H1239">
        <v>0</v>
      </c>
      <c r="I1239">
        <v>0</v>
      </c>
      <c r="J1239">
        <v>0</v>
      </c>
      <c r="K1239">
        <v>1</v>
      </c>
      <c r="L1239">
        <v>0</v>
      </c>
      <c r="M1239">
        <v>0</v>
      </c>
      <c r="N1239">
        <v>0</v>
      </c>
      <c r="O1239">
        <v>1</v>
      </c>
      <c r="P1239">
        <v>0</v>
      </c>
      <c r="Q1239">
        <v>0</v>
      </c>
      <c r="R1239" t="s">
        <v>140</v>
      </c>
      <c r="S1239" s="107">
        <v>42557</v>
      </c>
      <c r="T1239" s="108">
        <f t="shared" si="19"/>
        <v>27.133333333333333</v>
      </c>
    </row>
    <row r="1240" spans="1:20" x14ac:dyDescent="0.25">
      <c r="A1240">
        <v>80</v>
      </c>
      <c r="B1240" t="s">
        <v>139</v>
      </c>
      <c r="C1240">
        <v>1</v>
      </c>
      <c r="D1240">
        <v>0</v>
      </c>
      <c r="E1240">
        <v>0</v>
      </c>
      <c r="F1240">
        <v>224</v>
      </c>
      <c r="G1240" s="107">
        <v>41597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 t="s">
        <v>140</v>
      </c>
      <c r="S1240" s="107">
        <v>42422</v>
      </c>
      <c r="T1240" s="108">
        <f t="shared" si="19"/>
        <v>27.1</v>
      </c>
    </row>
    <row r="1241" spans="1:20" x14ac:dyDescent="0.25">
      <c r="A1241">
        <v>64</v>
      </c>
      <c r="B1241" t="s">
        <v>139</v>
      </c>
      <c r="C1241">
        <v>1</v>
      </c>
      <c r="D1241">
        <v>453</v>
      </c>
      <c r="E1241">
        <v>3389</v>
      </c>
      <c r="F1241">
        <v>597</v>
      </c>
      <c r="G1241" s="107">
        <v>41718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 t="s">
        <v>140</v>
      </c>
      <c r="S1241" s="107">
        <v>42543</v>
      </c>
      <c r="T1241" s="108">
        <f t="shared" si="19"/>
        <v>27.066666666666666</v>
      </c>
    </row>
    <row r="1242" spans="1:20" x14ac:dyDescent="0.25">
      <c r="A1242">
        <v>74</v>
      </c>
      <c r="B1242" t="s">
        <v>139</v>
      </c>
      <c r="C1242">
        <v>1</v>
      </c>
      <c r="D1242">
        <v>1278</v>
      </c>
      <c r="E1242">
        <v>8120</v>
      </c>
      <c r="F1242">
        <v>584</v>
      </c>
      <c r="G1242" s="107">
        <v>41739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1</v>
      </c>
      <c r="P1242">
        <v>0</v>
      </c>
      <c r="Q1242">
        <v>0</v>
      </c>
      <c r="R1242" t="s">
        <v>140</v>
      </c>
      <c r="S1242" s="107">
        <v>42562</v>
      </c>
      <c r="T1242" s="108">
        <f t="shared" si="19"/>
        <v>27.033333333333335</v>
      </c>
    </row>
    <row r="1243" spans="1:20" x14ac:dyDescent="0.25">
      <c r="A1243">
        <v>37</v>
      </c>
      <c r="B1243" t="s">
        <v>139</v>
      </c>
      <c r="C1243">
        <v>1</v>
      </c>
      <c r="D1243">
        <v>193</v>
      </c>
      <c r="E1243">
        <v>2910</v>
      </c>
      <c r="F1243">
        <v>343</v>
      </c>
      <c r="G1243" s="107">
        <v>41498</v>
      </c>
      <c r="H1243">
        <v>0</v>
      </c>
      <c r="I1243">
        <v>0</v>
      </c>
      <c r="J1243">
        <v>1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 t="s">
        <v>140</v>
      </c>
      <c r="S1243" s="107">
        <v>42321</v>
      </c>
      <c r="T1243" s="108">
        <f t="shared" si="19"/>
        <v>27.033333333333335</v>
      </c>
    </row>
    <row r="1244" spans="1:20" x14ac:dyDescent="0.25">
      <c r="A1244">
        <v>82</v>
      </c>
      <c r="B1244" t="s">
        <v>139</v>
      </c>
      <c r="C1244">
        <v>1</v>
      </c>
      <c r="D1244">
        <v>67113</v>
      </c>
      <c r="E1244">
        <v>246276</v>
      </c>
      <c r="F1244">
        <v>6309</v>
      </c>
      <c r="G1244" s="107">
        <v>41754</v>
      </c>
      <c r="H1244">
        <v>0</v>
      </c>
      <c r="I1244">
        <v>0</v>
      </c>
      <c r="J1244">
        <v>1</v>
      </c>
      <c r="K1244">
        <v>1</v>
      </c>
      <c r="L1244">
        <v>1</v>
      </c>
      <c r="M1244">
        <v>0</v>
      </c>
      <c r="N1244">
        <v>0</v>
      </c>
      <c r="O1244">
        <v>0</v>
      </c>
      <c r="P1244">
        <v>0</v>
      </c>
      <c r="Q1244">
        <v>0</v>
      </c>
      <c r="R1244" t="s">
        <v>140</v>
      </c>
      <c r="S1244" s="107">
        <v>42576</v>
      </c>
      <c r="T1244" s="108">
        <f t="shared" si="19"/>
        <v>27</v>
      </c>
    </row>
    <row r="1245" spans="1:20" x14ac:dyDescent="0.25">
      <c r="A1245">
        <v>87</v>
      </c>
      <c r="B1245" t="s">
        <v>139</v>
      </c>
      <c r="C1245">
        <v>1</v>
      </c>
      <c r="D1245">
        <v>17</v>
      </c>
      <c r="E1245">
        <v>282</v>
      </c>
      <c r="F1245">
        <v>286</v>
      </c>
      <c r="G1245" s="107">
        <v>41457</v>
      </c>
      <c r="H1245">
        <v>0</v>
      </c>
      <c r="I1245">
        <v>0</v>
      </c>
      <c r="J1245">
        <v>1</v>
      </c>
      <c r="K1245">
        <v>0</v>
      </c>
      <c r="L1245">
        <v>1</v>
      </c>
      <c r="M1245">
        <v>0</v>
      </c>
      <c r="N1245">
        <v>0</v>
      </c>
      <c r="O1245">
        <v>0</v>
      </c>
      <c r="P1245">
        <v>0</v>
      </c>
      <c r="Q1245">
        <v>0</v>
      </c>
      <c r="R1245" t="s">
        <v>140</v>
      </c>
      <c r="S1245" s="107">
        <v>42278</v>
      </c>
      <c r="T1245" s="108">
        <f t="shared" si="19"/>
        <v>26.966666666666665</v>
      </c>
    </row>
    <row r="1246" spans="1:20" x14ac:dyDescent="0.25">
      <c r="A1246">
        <v>41</v>
      </c>
      <c r="B1246" t="s">
        <v>141</v>
      </c>
      <c r="C1246">
        <v>0</v>
      </c>
      <c r="D1246">
        <v>902</v>
      </c>
      <c r="E1246">
        <v>3828</v>
      </c>
      <c r="F1246">
        <v>641</v>
      </c>
      <c r="G1246" s="107">
        <v>41752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 t="s">
        <v>140</v>
      </c>
      <c r="S1246" s="107">
        <v>42572</v>
      </c>
      <c r="T1246" s="108">
        <f t="shared" si="19"/>
        <v>26.933333333333334</v>
      </c>
    </row>
    <row r="1247" spans="1:20" x14ac:dyDescent="0.25">
      <c r="A1247">
        <v>8</v>
      </c>
      <c r="B1247" t="s">
        <v>141</v>
      </c>
      <c r="C1247">
        <v>1</v>
      </c>
      <c r="D1247">
        <v>512</v>
      </c>
      <c r="E1247">
        <v>2411</v>
      </c>
      <c r="F1247">
        <v>587</v>
      </c>
      <c r="G1247" s="107">
        <v>41443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 t="s">
        <v>140</v>
      </c>
      <c r="S1247" s="107">
        <v>42263</v>
      </c>
      <c r="T1247" s="108">
        <f t="shared" si="19"/>
        <v>26.933333333333334</v>
      </c>
    </row>
    <row r="1248" spans="1:20" x14ac:dyDescent="0.25">
      <c r="A1248">
        <v>1</v>
      </c>
      <c r="B1248" t="s">
        <v>141</v>
      </c>
      <c r="C1248">
        <v>1</v>
      </c>
      <c r="D1248">
        <v>157778</v>
      </c>
      <c r="E1248">
        <v>711221</v>
      </c>
      <c r="F1248">
        <v>36419</v>
      </c>
      <c r="G1248" s="107">
        <v>41740</v>
      </c>
      <c r="H1248">
        <v>0</v>
      </c>
      <c r="I1248">
        <v>1</v>
      </c>
      <c r="J1248">
        <v>0</v>
      </c>
      <c r="K1248">
        <v>0</v>
      </c>
      <c r="L1248">
        <v>0</v>
      </c>
      <c r="M1248">
        <v>1</v>
      </c>
      <c r="N1248">
        <v>0</v>
      </c>
      <c r="O1248">
        <v>0</v>
      </c>
      <c r="P1248">
        <v>0</v>
      </c>
      <c r="Q1248">
        <v>0</v>
      </c>
      <c r="R1248" t="s">
        <v>140</v>
      </c>
      <c r="S1248" s="107">
        <v>42558</v>
      </c>
      <c r="T1248" s="108">
        <f t="shared" si="19"/>
        <v>26.866666666666667</v>
      </c>
    </row>
    <row r="1249" spans="1:20" x14ac:dyDescent="0.25">
      <c r="A1249">
        <v>63</v>
      </c>
      <c r="B1249" t="s">
        <v>141</v>
      </c>
      <c r="C1249">
        <v>1</v>
      </c>
      <c r="D1249">
        <v>0</v>
      </c>
      <c r="E1249">
        <v>0</v>
      </c>
      <c r="F1249">
        <v>224</v>
      </c>
      <c r="G1249" s="107">
        <v>41731</v>
      </c>
      <c r="H1249">
        <v>0</v>
      </c>
      <c r="I1249">
        <v>0</v>
      </c>
      <c r="J1249">
        <v>1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 t="s">
        <v>140</v>
      </c>
      <c r="S1249" s="107">
        <v>42549</v>
      </c>
      <c r="T1249" s="108">
        <f t="shared" si="19"/>
        <v>26.866666666666667</v>
      </c>
    </row>
    <row r="1250" spans="1:20" x14ac:dyDescent="0.25">
      <c r="A1250">
        <v>67</v>
      </c>
      <c r="B1250" t="s">
        <v>141</v>
      </c>
      <c r="C1250">
        <v>1</v>
      </c>
      <c r="D1250">
        <v>6933</v>
      </c>
      <c r="E1250">
        <v>24292</v>
      </c>
      <c r="F1250">
        <v>7401</v>
      </c>
      <c r="G1250" s="107">
        <v>41710</v>
      </c>
      <c r="H1250">
        <v>0</v>
      </c>
      <c r="I1250">
        <v>0</v>
      </c>
      <c r="J1250">
        <v>0</v>
      </c>
      <c r="K1250">
        <v>1</v>
      </c>
      <c r="L1250">
        <v>0</v>
      </c>
      <c r="M1250">
        <v>0</v>
      </c>
      <c r="N1250">
        <v>0</v>
      </c>
      <c r="O1250">
        <v>1</v>
      </c>
      <c r="P1250">
        <v>1</v>
      </c>
      <c r="Q1250">
        <v>0</v>
      </c>
      <c r="R1250" t="s">
        <v>140</v>
      </c>
      <c r="S1250" s="107">
        <v>42529</v>
      </c>
      <c r="T1250" s="108">
        <f t="shared" si="19"/>
        <v>26.866666666666667</v>
      </c>
    </row>
    <row r="1251" spans="1:20" x14ac:dyDescent="0.25">
      <c r="A1251">
        <v>70</v>
      </c>
      <c r="B1251" t="s">
        <v>139</v>
      </c>
      <c r="C1251">
        <v>1</v>
      </c>
      <c r="D1251">
        <v>1719</v>
      </c>
      <c r="E1251">
        <v>2934</v>
      </c>
      <c r="F1251">
        <v>261</v>
      </c>
      <c r="G1251" s="107">
        <v>41746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1</v>
      </c>
      <c r="P1251">
        <v>1</v>
      </c>
      <c r="Q1251">
        <v>0</v>
      </c>
      <c r="R1251" t="s">
        <v>140</v>
      </c>
      <c r="S1251" s="107">
        <v>42564</v>
      </c>
      <c r="T1251" s="108">
        <f t="shared" si="19"/>
        <v>26.866666666666667</v>
      </c>
    </row>
    <row r="1252" spans="1:20" x14ac:dyDescent="0.25">
      <c r="A1252">
        <v>60</v>
      </c>
      <c r="B1252" t="s">
        <v>141</v>
      </c>
      <c r="C1252">
        <v>1</v>
      </c>
      <c r="F1252">
        <v>949</v>
      </c>
      <c r="G1252" s="107">
        <v>41227</v>
      </c>
      <c r="H1252">
        <v>0</v>
      </c>
      <c r="I1252">
        <v>0</v>
      </c>
      <c r="J1252">
        <v>1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 t="s">
        <v>140</v>
      </c>
      <c r="S1252" s="107">
        <v>42044</v>
      </c>
      <c r="T1252" s="108">
        <f t="shared" si="19"/>
        <v>26.833333333333332</v>
      </c>
    </row>
    <row r="1253" spans="1:20" x14ac:dyDescent="0.25">
      <c r="A1253">
        <v>78</v>
      </c>
      <c r="B1253" t="s">
        <v>139</v>
      </c>
      <c r="C1253">
        <v>1</v>
      </c>
      <c r="D1253">
        <v>0</v>
      </c>
      <c r="E1253">
        <v>0</v>
      </c>
      <c r="F1253">
        <v>229</v>
      </c>
      <c r="G1253" s="107">
        <v>41745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 t="s">
        <v>140</v>
      </c>
      <c r="S1253" s="107">
        <v>42562</v>
      </c>
      <c r="T1253" s="108">
        <f t="shared" si="19"/>
        <v>26.833333333333332</v>
      </c>
    </row>
    <row r="1254" spans="1:20" x14ac:dyDescent="0.25">
      <c r="A1254">
        <v>80</v>
      </c>
      <c r="B1254" t="s">
        <v>139</v>
      </c>
      <c r="C1254">
        <v>1</v>
      </c>
      <c r="D1254">
        <v>504</v>
      </c>
      <c r="E1254">
        <v>335</v>
      </c>
      <c r="G1254" s="107">
        <v>41625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 t="s">
        <v>140</v>
      </c>
      <c r="S1254" s="107">
        <v>42439</v>
      </c>
      <c r="T1254" s="108">
        <f t="shared" si="19"/>
        <v>26.766666666666666</v>
      </c>
    </row>
    <row r="1255" spans="1:20" x14ac:dyDescent="0.25">
      <c r="A1255">
        <v>57</v>
      </c>
      <c r="B1255" t="s">
        <v>139</v>
      </c>
      <c r="C1255">
        <v>1</v>
      </c>
      <c r="D1255">
        <v>33097</v>
      </c>
      <c r="E1255">
        <v>158399</v>
      </c>
      <c r="F1255">
        <v>12664</v>
      </c>
      <c r="G1255" s="107">
        <v>41743</v>
      </c>
      <c r="H1255">
        <v>0</v>
      </c>
      <c r="I1255">
        <v>0</v>
      </c>
      <c r="J1255">
        <v>0</v>
      </c>
      <c r="K1255">
        <v>1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 t="s">
        <v>140</v>
      </c>
      <c r="S1255" s="107">
        <v>42557</v>
      </c>
      <c r="T1255" s="108">
        <f t="shared" si="19"/>
        <v>26.733333333333334</v>
      </c>
    </row>
    <row r="1256" spans="1:20" x14ac:dyDescent="0.25">
      <c r="A1256">
        <v>50</v>
      </c>
      <c r="B1256" t="s">
        <v>141</v>
      </c>
      <c r="C1256">
        <v>1</v>
      </c>
      <c r="D1256">
        <v>671</v>
      </c>
      <c r="E1256">
        <v>3390</v>
      </c>
      <c r="F1256">
        <v>564</v>
      </c>
      <c r="G1256" s="107">
        <v>41736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 t="s">
        <v>140</v>
      </c>
      <c r="S1256" s="107">
        <v>42549</v>
      </c>
      <c r="T1256" s="108">
        <f t="shared" si="19"/>
        <v>26.7</v>
      </c>
    </row>
    <row r="1257" spans="1:20" x14ac:dyDescent="0.25">
      <c r="A1257">
        <v>81</v>
      </c>
      <c r="B1257" t="s">
        <v>139</v>
      </c>
      <c r="C1257">
        <v>1</v>
      </c>
      <c r="D1257">
        <v>375</v>
      </c>
      <c r="E1257">
        <v>192</v>
      </c>
      <c r="G1257" s="107">
        <v>41740</v>
      </c>
      <c r="H1257">
        <v>0</v>
      </c>
      <c r="I1257">
        <v>0</v>
      </c>
      <c r="J1257">
        <v>0</v>
      </c>
      <c r="K1257">
        <v>0</v>
      </c>
      <c r="L1257">
        <v>1</v>
      </c>
      <c r="M1257">
        <v>0</v>
      </c>
      <c r="N1257">
        <v>1</v>
      </c>
      <c r="O1257">
        <v>1</v>
      </c>
      <c r="P1257">
        <v>1</v>
      </c>
      <c r="Q1257">
        <v>1</v>
      </c>
      <c r="R1257" t="s">
        <v>140</v>
      </c>
      <c r="S1257" s="107">
        <v>42552</v>
      </c>
      <c r="T1257" s="108">
        <f t="shared" si="19"/>
        <v>26.666666666666668</v>
      </c>
    </row>
    <row r="1258" spans="1:20" x14ac:dyDescent="0.25">
      <c r="A1258">
        <v>69</v>
      </c>
      <c r="B1258" t="s">
        <v>141</v>
      </c>
      <c r="C1258">
        <v>1</v>
      </c>
      <c r="D1258">
        <v>0</v>
      </c>
      <c r="E1258">
        <v>0</v>
      </c>
      <c r="F1258">
        <v>224</v>
      </c>
      <c r="G1258" s="107">
        <v>41710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 t="s">
        <v>140</v>
      </c>
      <c r="S1258" s="107">
        <v>42523</v>
      </c>
      <c r="T1258" s="108">
        <f t="shared" si="19"/>
        <v>26.666666666666668</v>
      </c>
    </row>
    <row r="1259" spans="1:20" x14ac:dyDescent="0.25">
      <c r="A1259">
        <v>79</v>
      </c>
      <c r="B1259" t="s">
        <v>139</v>
      </c>
      <c r="C1259">
        <v>1</v>
      </c>
      <c r="D1259">
        <v>0</v>
      </c>
      <c r="E1259">
        <v>0</v>
      </c>
      <c r="G1259" s="107">
        <v>41757</v>
      </c>
      <c r="H1259">
        <v>0</v>
      </c>
      <c r="I1259">
        <v>0</v>
      </c>
      <c r="J1259">
        <v>1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1</v>
      </c>
      <c r="Q1259">
        <v>0</v>
      </c>
      <c r="R1259" t="s">
        <v>140</v>
      </c>
      <c r="S1259" s="107">
        <v>42569</v>
      </c>
      <c r="T1259" s="108">
        <f t="shared" si="19"/>
        <v>26.666666666666668</v>
      </c>
    </row>
    <row r="1260" spans="1:20" x14ac:dyDescent="0.25">
      <c r="A1260">
        <v>58</v>
      </c>
      <c r="B1260" t="s">
        <v>139</v>
      </c>
      <c r="C1260">
        <v>1</v>
      </c>
      <c r="F1260">
        <v>202</v>
      </c>
      <c r="G1260" s="107">
        <v>40987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 t="s">
        <v>140</v>
      </c>
      <c r="S1260" s="107">
        <v>41799</v>
      </c>
      <c r="T1260" s="108">
        <f t="shared" si="19"/>
        <v>26.666666666666668</v>
      </c>
    </row>
    <row r="1261" spans="1:20" x14ac:dyDescent="0.25">
      <c r="A1261">
        <v>96</v>
      </c>
      <c r="B1261" t="s">
        <v>141</v>
      </c>
      <c r="C1261">
        <v>1</v>
      </c>
      <c r="D1261">
        <v>4026</v>
      </c>
      <c r="E1261">
        <v>13861</v>
      </c>
      <c r="F1261">
        <v>1806</v>
      </c>
      <c r="G1261" s="107">
        <v>41687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1</v>
      </c>
      <c r="P1261">
        <v>0</v>
      </c>
      <c r="Q1261">
        <v>0</v>
      </c>
      <c r="R1261" t="s">
        <v>140</v>
      </c>
      <c r="S1261" s="107">
        <v>42496</v>
      </c>
      <c r="T1261" s="108">
        <f t="shared" si="19"/>
        <v>26.633333333333333</v>
      </c>
    </row>
    <row r="1262" spans="1:20" x14ac:dyDescent="0.25">
      <c r="A1262">
        <v>62</v>
      </c>
      <c r="B1262" t="s">
        <v>139</v>
      </c>
      <c r="C1262">
        <v>1</v>
      </c>
      <c r="D1262">
        <v>1302</v>
      </c>
      <c r="E1262">
        <v>16469</v>
      </c>
      <c r="F1262">
        <v>83</v>
      </c>
      <c r="G1262" s="107">
        <v>41711</v>
      </c>
      <c r="H1262">
        <v>0</v>
      </c>
      <c r="I1262">
        <v>0</v>
      </c>
      <c r="J1262">
        <v>1</v>
      </c>
      <c r="K1262">
        <v>0</v>
      </c>
      <c r="L1262">
        <v>1</v>
      </c>
      <c r="M1262">
        <v>0</v>
      </c>
      <c r="N1262">
        <v>0</v>
      </c>
      <c r="O1262">
        <v>0</v>
      </c>
      <c r="P1262">
        <v>0</v>
      </c>
      <c r="Q1262">
        <v>0</v>
      </c>
      <c r="R1262" t="s">
        <v>140</v>
      </c>
      <c r="S1262" s="107">
        <v>42521</v>
      </c>
      <c r="T1262" s="108">
        <f t="shared" si="19"/>
        <v>26.6</v>
      </c>
    </row>
    <row r="1263" spans="1:20" x14ac:dyDescent="0.25">
      <c r="A1263">
        <v>49</v>
      </c>
      <c r="B1263" t="s">
        <v>139</v>
      </c>
      <c r="C1263">
        <v>0</v>
      </c>
      <c r="D1263">
        <v>1571</v>
      </c>
      <c r="E1263">
        <v>2162</v>
      </c>
      <c r="F1263">
        <v>662</v>
      </c>
      <c r="G1263" s="107">
        <v>41743</v>
      </c>
      <c r="H1263">
        <v>0</v>
      </c>
      <c r="I1263">
        <v>0</v>
      </c>
      <c r="J1263">
        <v>1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1</v>
      </c>
      <c r="Q1263">
        <v>0</v>
      </c>
      <c r="R1263" t="s">
        <v>140</v>
      </c>
      <c r="S1263" s="107">
        <v>42552</v>
      </c>
      <c r="T1263" s="108">
        <f t="shared" si="19"/>
        <v>26.566666666666666</v>
      </c>
    </row>
    <row r="1264" spans="1:20" x14ac:dyDescent="0.25">
      <c r="A1264">
        <v>64</v>
      </c>
      <c r="B1264" t="s">
        <v>139</v>
      </c>
      <c r="C1264">
        <v>0</v>
      </c>
      <c r="D1264">
        <v>17560</v>
      </c>
      <c r="E1264">
        <v>76918</v>
      </c>
      <c r="F1264">
        <v>2692</v>
      </c>
      <c r="G1264" s="107">
        <v>41770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 t="s">
        <v>140</v>
      </c>
      <c r="S1264" s="107">
        <v>42579</v>
      </c>
      <c r="T1264" s="108">
        <f t="shared" si="19"/>
        <v>26.566666666666666</v>
      </c>
    </row>
    <row r="1265" spans="1:20" x14ac:dyDescent="0.25">
      <c r="A1265">
        <v>60</v>
      </c>
      <c r="B1265" t="s">
        <v>139</v>
      </c>
      <c r="C1265">
        <v>1</v>
      </c>
      <c r="D1265">
        <v>48642</v>
      </c>
      <c r="E1265">
        <v>188675</v>
      </c>
      <c r="F1265">
        <v>21055</v>
      </c>
      <c r="G1265" s="107">
        <v>41761</v>
      </c>
      <c r="H1265">
        <v>0</v>
      </c>
      <c r="I1265">
        <v>0</v>
      </c>
      <c r="J1265">
        <v>1</v>
      </c>
      <c r="K1265">
        <v>0</v>
      </c>
      <c r="L1265">
        <v>0</v>
      </c>
      <c r="M1265">
        <v>0</v>
      </c>
      <c r="N1265">
        <v>1</v>
      </c>
      <c r="O1265">
        <v>1</v>
      </c>
      <c r="P1265">
        <v>0</v>
      </c>
      <c r="Q1265">
        <v>0</v>
      </c>
      <c r="R1265" t="s">
        <v>140</v>
      </c>
      <c r="S1265" s="107">
        <v>42570</v>
      </c>
      <c r="T1265" s="108">
        <f t="shared" si="19"/>
        <v>26.566666666666666</v>
      </c>
    </row>
    <row r="1266" spans="1:20" x14ac:dyDescent="0.25">
      <c r="A1266">
        <v>44</v>
      </c>
      <c r="B1266" t="s">
        <v>139</v>
      </c>
      <c r="C1266">
        <v>1</v>
      </c>
      <c r="D1266">
        <v>528</v>
      </c>
      <c r="E1266">
        <v>2815</v>
      </c>
      <c r="F1266">
        <v>175</v>
      </c>
      <c r="G1266" s="107">
        <v>41304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 t="s">
        <v>140</v>
      </c>
      <c r="S1266" s="107">
        <v>42109</v>
      </c>
      <c r="T1266" s="108">
        <f t="shared" si="19"/>
        <v>26.5</v>
      </c>
    </row>
    <row r="1267" spans="1:20" x14ac:dyDescent="0.25">
      <c r="A1267">
        <v>88</v>
      </c>
      <c r="B1267" t="s">
        <v>139</v>
      </c>
      <c r="C1267">
        <v>1</v>
      </c>
      <c r="D1267">
        <v>217</v>
      </c>
      <c r="E1267">
        <v>881</v>
      </c>
      <c r="F1267">
        <v>78</v>
      </c>
      <c r="G1267" s="107">
        <v>41758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 t="s">
        <v>140</v>
      </c>
      <c r="S1267" s="107">
        <v>42565</v>
      </c>
      <c r="T1267" s="108">
        <f t="shared" si="19"/>
        <v>26.5</v>
      </c>
    </row>
    <row r="1268" spans="1:20" x14ac:dyDescent="0.25">
      <c r="A1268">
        <v>61</v>
      </c>
      <c r="B1268" t="s">
        <v>139</v>
      </c>
      <c r="C1268">
        <v>1</v>
      </c>
      <c r="D1268">
        <v>116080</v>
      </c>
      <c r="E1268">
        <v>394885</v>
      </c>
      <c r="F1268">
        <v>46196</v>
      </c>
      <c r="G1268" s="107">
        <v>40471</v>
      </c>
      <c r="H1268">
        <v>0</v>
      </c>
      <c r="I1268">
        <v>0</v>
      </c>
      <c r="J1268">
        <v>1</v>
      </c>
      <c r="K1268">
        <v>0</v>
      </c>
      <c r="L1268">
        <v>1</v>
      </c>
      <c r="M1268">
        <v>0</v>
      </c>
      <c r="N1268">
        <v>0</v>
      </c>
      <c r="O1268">
        <v>0</v>
      </c>
      <c r="P1268">
        <v>1</v>
      </c>
      <c r="Q1268">
        <v>0</v>
      </c>
      <c r="R1268" t="s">
        <v>140</v>
      </c>
      <c r="S1268" s="107">
        <v>41278</v>
      </c>
      <c r="T1268" s="108">
        <f t="shared" si="19"/>
        <v>26.466666666666665</v>
      </c>
    </row>
    <row r="1269" spans="1:20" x14ac:dyDescent="0.25">
      <c r="A1269">
        <v>60</v>
      </c>
      <c r="B1269" t="s">
        <v>139</v>
      </c>
      <c r="C1269">
        <v>1</v>
      </c>
      <c r="D1269">
        <v>42180</v>
      </c>
      <c r="E1269">
        <v>158707</v>
      </c>
      <c r="F1269">
        <v>690</v>
      </c>
      <c r="G1269" s="107">
        <v>41266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 t="s">
        <v>140</v>
      </c>
      <c r="S1269" s="107">
        <v>42069</v>
      </c>
      <c r="T1269" s="108">
        <f t="shared" si="19"/>
        <v>26.433333333333334</v>
      </c>
    </row>
    <row r="1270" spans="1:20" x14ac:dyDescent="0.25">
      <c r="A1270">
        <v>77</v>
      </c>
      <c r="B1270" t="s">
        <v>139</v>
      </c>
      <c r="C1270">
        <v>1</v>
      </c>
      <c r="D1270">
        <v>0</v>
      </c>
      <c r="E1270">
        <v>0</v>
      </c>
      <c r="F1270">
        <v>241</v>
      </c>
      <c r="G1270" s="107">
        <v>41603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</v>
      </c>
      <c r="P1270">
        <v>0</v>
      </c>
      <c r="Q1270">
        <v>0</v>
      </c>
      <c r="R1270" t="s">
        <v>140</v>
      </c>
      <c r="S1270" s="107">
        <v>42408</v>
      </c>
      <c r="T1270" s="108">
        <f t="shared" si="19"/>
        <v>26.433333333333334</v>
      </c>
    </row>
    <row r="1271" spans="1:20" x14ac:dyDescent="0.25">
      <c r="A1271">
        <v>68</v>
      </c>
      <c r="B1271" t="s">
        <v>139</v>
      </c>
      <c r="C1271">
        <v>1</v>
      </c>
      <c r="D1271">
        <v>26</v>
      </c>
      <c r="E1271">
        <v>385</v>
      </c>
      <c r="F1271">
        <v>368</v>
      </c>
      <c r="G1271" s="107">
        <v>41765</v>
      </c>
      <c r="H1271">
        <v>0</v>
      </c>
      <c r="I1271">
        <v>0</v>
      </c>
      <c r="J1271">
        <v>1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 t="s">
        <v>140</v>
      </c>
      <c r="S1271" s="107">
        <v>42569</v>
      </c>
      <c r="T1271" s="108">
        <f t="shared" si="19"/>
        <v>26.4</v>
      </c>
    </row>
    <row r="1272" spans="1:20" x14ac:dyDescent="0.25">
      <c r="A1272">
        <v>68</v>
      </c>
      <c r="B1272" t="s">
        <v>139</v>
      </c>
      <c r="C1272">
        <v>1</v>
      </c>
      <c r="D1272">
        <v>0</v>
      </c>
      <c r="E1272">
        <v>0</v>
      </c>
      <c r="F1272">
        <v>262</v>
      </c>
      <c r="G1272" s="107">
        <v>41772</v>
      </c>
      <c r="H1272">
        <v>0</v>
      </c>
      <c r="I1272">
        <v>0</v>
      </c>
      <c r="J1272">
        <v>1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 t="s">
        <v>140</v>
      </c>
      <c r="S1272" s="107">
        <v>42576</v>
      </c>
      <c r="T1272" s="108">
        <f t="shared" si="19"/>
        <v>26.4</v>
      </c>
    </row>
    <row r="1273" spans="1:20" x14ac:dyDescent="0.25">
      <c r="A1273">
        <v>69</v>
      </c>
      <c r="B1273" t="s">
        <v>139</v>
      </c>
      <c r="C1273">
        <v>1</v>
      </c>
      <c r="D1273">
        <v>0</v>
      </c>
      <c r="E1273">
        <v>0</v>
      </c>
      <c r="F1273">
        <v>87</v>
      </c>
      <c r="G1273" s="107">
        <v>41747</v>
      </c>
      <c r="H1273">
        <v>0</v>
      </c>
      <c r="I1273">
        <v>0</v>
      </c>
      <c r="J1273">
        <v>1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 t="s">
        <v>140</v>
      </c>
      <c r="S1273" s="107">
        <v>42551</v>
      </c>
      <c r="T1273" s="108">
        <f t="shared" si="19"/>
        <v>26.4</v>
      </c>
    </row>
    <row r="1274" spans="1:20" x14ac:dyDescent="0.25">
      <c r="A1274">
        <v>58</v>
      </c>
      <c r="B1274" t="s">
        <v>139</v>
      </c>
      <c r="C1274">
        <v>0</v>
      </c>
      <c r="D1274">
        <v>14527</v>
      </c>
      <c r="E1274">
        <v>63362</v>
      </c>
      <c r="F1274">
        <v>3221</v>
      </c>
      <c r="G1274" s="107">
        <v>41693</v>
      </c>
      <c r="H1274">
        <v>0</v>
      </c>
      <c r="I1274">
        <v>0</v>
      </c>
      <c r="J1274">
        <v>0</v>
      </c>
      <c r="K1274">
        <v>1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 t="s">
        <v>140</v>
      </c>
      <c r="S1274" s="107">
        <v>42492</v>
      </c>
      <c r="T1274" s="108">
        <f t="shared" si="19"/>
        <v>26.3</v>
      </c>
    </row>
    <row r="1275" spans="1:20" x14ac:dyDescent="0.25">
      <c r="A1275">
        <v>73</v>
      </c>
      <c r="B1275" t="s">
        <v>141</v>
      </c>
      <c r="C1275">
        <v>1</v>
      </c>
      <c r="D1275">
        <v>1258</v>
      </c>
      <c r="E1275">
        <v>9903</v>
      </c>
      <c r="F1275">
        <v>291</v>
      </c>
      <c r="G1275" s="107">
        <v>41476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 t="s">
        <v>140</v>
      </c>
      <c r="S1275" s="107">
        <v>42277</v>
      </c>
      <c r="T1275" s="108">
        <f t="shared" si="19"/>
        <v>26.3</v>
      </c>
    </row>
    <row r="1276" spans="1:20" x14ac:dyDescent="0.25">
      <c r="A1276">
        <v>83</v>
      </c>
      <c r="B1276" t="s">
        <v>139</v>
      </c>
      <c r="C1276">
        <v>1</v>
      </c>
      <c r="D1276">
        <v>329</v>
      </c>
      <c r="E1276">
        <v>218</v>
      </c>
      <c r="G1276" s="107">
        <v>41687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 t="s">
        <v>140</v>
      </c>
      <c r="S1276" s="107">
        <v>42485</v>
      </c>
      <c r="T1276" s="108">
        <f t="shared" si="19"/>
        <v>26.266666666666666</v>
      </c>
    </row>
    <row r="1277" spans="1:20" x14ac:dyDescent="0.25">
      <c r="A1277">
        <v>56</v>
      </c>
      <c r="B1277" t="s">
        <v>139</v>
      </c>
      <c r="C1277">
        <v>1</v>
      </c>
      <c r="D1277">
        <v>564</v>
      </c>
      <c r="E1277">
        <v>3196</v>
      </c>
      <c r="F1277">
        <v>642</v>
      </c>
      <c r="G1277" s="107">
        <v>41738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 t="s">
        <v>140</v>
      </c>
      <c r="S1277" s="107">
        <v>42538</v>
      </c>
      <c r="T1277" s="108">
        <f t="shared" si="19"/>
        <v>26.266666666666666</v>
      </c>
    </row>
    <row r="1278" spans="1:20" x14ac:dyDescent="0.25">
      <c r="A1278">
        <v>65</v>
      </c>
      <c r="B1278" t="s">
        <v>139</v>
      </c>
      <c r="C1278">
        <v>1</v>
      </c>
      <c r="D1278">
        <v>0</v>
      </c>
      <c r="E1278">
        <v>0</v>
      </c>
      <c r="F1278">
        <v>214</v>
      </c>
      <c r="G1278" s="107">
        <v>41778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1</v>
      </c>
      <c r="P1278">
        <v>0</v>
      </c>
      <c r="Q1278">
        <v>0</v>
      </c>
      <c r="R1278" t="s">
        <v>140</v>
      </c>
      <c r="S1278" s="107">
        <v>42578</v>
      </c>
      <c r="T1278" s="108">
        <f t="shared" si="19"/>
        <v>26.266666666666666</v>
      </c>
    </row>
    <row r="1279" spans="1:20" x14ac:dyDescent="0.25">
      <c r="A1279">
        <v>64</v>
      </c>
      <c r="B1279" t="s">
        <v>139</v>
      </c>
      <c r="C1279">
        <v>1</v>
      </c>
      <c r="D1279">
        <v>0</v>
      </c>
      <c r="E1279">
        <v>0</v>
      </c>
      <c r="F1279">
        <v>301</v>
      </c>
      <c r="G1279" s="107">
        <v>41765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 t="s">
        <v>140</v>
      </c>
      <c r="S1279" s="107">
        <v>42565</v>
      </c>
      <c r="T1279" s="108">
        <f t="shared" si="19"/>
        <v>26.266666666666666</v>
      </c>
    </row>
    <row r="1280" spans="1:20" x14ac:dyDescent="0.25">
      <c r="A1280">
        <v>76</v>
      </c>
      <c r="B1280" t="s">
        <v>139</v>
      </c>
      <c r="C1280">
        <v>1</v>
      </c>
      <c r="D1280">
        <v>934</v>
      </c>
      <c r="E1280">
        <v>11062</v>
      </c>
      <c r="F1280">
        <v>667</v>
      </c>
      <c r="G1280" s="107">
        <v>41556</v>
      </c>
      <c r="H1280">
        <v>0</v>
      </c>
      <c r="I1280">
        <v>1</v>
      </c>
      <c r="J1280">
        <v>1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 t="s">
        <v>140</v>
      </c>
      <c r="S1280" s="107">
        <v>42354</v>
      </c>
      <c r="T1280" s="108">
        <f t="shared" si="19"/>
        <v>26.233333333333334</v>
      </c>
    </row>
    <row r="1281" spans="1:20" x14ac:dyDescent="0.25">
      <c r="A1281">
        <v>50</v>
      </c>
      <c r="B1281" t="s">
        <v>141</v>
      </c>
      <c r="C1281">
        <v>1</v>
      </c>
      <c r="D1281">
        <v>0</v>
      </c>
      <c r="E1281">
        <v>0</v>
      </c>
      <c r="F1281">
        <v>345</v>
      </c>
      <c r="G1281" s="107">
        <v>41772</v>
      </c>
      <c r="H1281">
        <v>0</v>
      </c>
      <c r="I1281">
        <v>0</v>
      </c>
      <c r="J1281">
        <v>1</v>
      </c>
      <c r="K1281">
        <v>0</v>
      </c>
      <c r="L1281">
        <v>1</v>
      </c>
      <c r="M1281">
        <v>0</v>
      </c>
      <c r="N1281">
        <v>0</v>
      </c>
      <c r="O1281">
        <v>0</v>
      </c>
      <c r="P1281">
        <v>0</v>
      </c>
      <c r="Q1281">
        <v>0</v>
      </c>
      <c r="R1281" t="s">
        <v>140</v>
      </c>
      <c r="S1281" s="107">
        <v>42571</v>
      </c>
      <c r="T1281" s="108">
        <f t="shared" si="19"/>
        <v>26.233333333333334</v>
      </c>
    </row>
    <row r="1282" spans="1:20" x14ac:dyDescent="0.25">
      <c r="A1282">
        <v>70</v>
      </c>
      <c r="B1282" t="s">
        <v>139</v>
      </c>
      <c r="C1282">
        <v>1</v>
      </c>
      <c r="D1282">
        <v>495</v>
      </c>
      <c r="E1282">
        <v>467</v>
      </c>
      <c r="F1282">
        <v>226</v>
      </c>
      <c r="G1282" s="107">
        <v>41743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1</v>
      </c>
      <c r="Q1282">
        <v>1</v>
      </c>
      <c r="R1282" t="s">
        <v>140</v>
      </c>
      <c r="S1282" s="107">
        <v>42541</v>
      </c>
      <c r="T1282" s="108">
        <f t="shared" ref="T1282:T1345" si="20">DAYS360(G1282, S1282)/30</f>
        <v>26.2</v>
      </c>
    </row>
    <row r="1283" spans="1:20" x14ac:dyDescent="0.25">
      <c r="A1283">
        <v>70</v>
      </c>
      <c r="B1283" t="s">
        <v>139</v>
      </c>
      <c r="C1283">
        <v>1</v>
      </c>
      <c r="D1283">
        <v>619</v>
      </c>
      <c r="E1283">
        <v>4665</v>
      </c>
      <c r="F1283">
        <v>208</v>
      </c>
      <c r="G1283" s="107">
        <v>41778</v>
      </c>
      <c r="H1283">
        <v>0</v>
      </c>
      <c r="I1283">
        <v>1</v>
      </c>
      <c r="J1283">
        <v>0</v>
      </c>
      <c r="K1283">
        <v>0</v>
      </c>
      <c r="L1283">
        <v>1</v>
      </c>
      <c r="M1283">
        <v>0</v>
      </c>
      <c r="N1283">
        <v>0</v>
      </c>
      <c r="O1283">
        <v>0</v>
      </c>
      <c r="P1283">
        <v>0</v>
      </c>
      <c r="Q1283">
        <v>0</v>
      </c>
      <c r="R1283" t="s">
        <v>140</v>
      </c>
      <c r="S1283" s="107">
        <v>42576</v>
      </c>
      <c r="T1283" s="108">
        <f t="shared" si="20"/>
        <v>26.2</v>
      </c>
    </row>
    <row r="1284" spans="1:20" x14ac:dyDescent="0.25">
      <c r="A1284">
        <v>74</v>
      </c>
      <c r="B1284" t="s">
        <v>141</v>
      </c>
      <c r="C1284">
        <v>1</v>
      </c>
      <c r="F1284">
        <v>218</v>
      </c>
      <c r="G1284" s="107">
        <v>40576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 t="s">
        <v>140</v>
      </c>
      <c r="S1284" s="107">
        <v>41372</v>
      </c>
      <c r="T1284" s="108">
        <f t="shared" si="20"/>
        <v>26.2</v>
      </c>
    </row>
    <row r="1285" spans="1:20" x14ac:dyDescent="0.25">
      <c r="A1285">
        <v>63</v>
      </c>
      <c r="B1285" t="s">
        <v>139</v>
      </c>
      <c r="C1285">
        <v>1</v>
      </c>
      <c r="D1285">
        <v>0</v>
      </c>
      <c r="E1285">
        <v>0</v>
      </c>
      <c r="G1285" s="107">
        <v>41725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 t="s">
        <v>140</v>
      </c>
      <c r="S1285" s="107">
        <v>42524</v>
      </c>
      <c r="T1285" s="108">
        <f t="shared" si="20"/>
        <v>26.2</v>
      </c>
    </row>
    <row r="1286" spans="1:20" x14ac:dyDescent="0.25">
      <c r="A1286">
        <v>80</v>
      </c>
      <c r="B1286" t="s">
        <v>141</v>
      </c>
      <c r="C1286">
        <v>1</v>
      </c>
      <c r="D1286">
        <v>52</v>
      </c>
      <c r="E1286">
        <v>779</v>
      </c>
      <c r="F1286">
        <v>234</v>
      </c>
      <c r="G1286" s="107">
        <v>41712</v>
      </c>
      <c r="H1286">
        <v>0</v>
      </c>
      <c r="I1286">
        <v>0</v>
      </c>
      <c r="J1286">
        <v>0</v>
      </c>
      <c r="K1286">
        <v>1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 t="s">
        <v>140</v>
      </c>
      <c r="S1286" s="107">
        <v>42509</v>
      </c>
      <c r="T1286" s="108">
        <f t="shared" si="20"/>
        <v>26.166666666666668</v>
      </c>
    </row>
    <row r="1287" spans="1:20" x14ac:dyDescent="0.25">
      <c r="A1287">
        <v>66</v>
      </c>
      <c r="B1287" t="s">
        <v>141</v>
      </c>
      <c r="C1287">
        <v>1</v>
      </c>
      <c r="D1287">
        <v>0</v>
      </c>
      <c r="E1287">
        <v>0</v>
      </c>
      <c r="G1287" s="107">
        <v>41780</v>
      </c>
      <c r="H1287">
        <v>0</v>
      </c>
      <c r="I1287">
        <v>0</v>
      </c>
      <c r="J1287">
        <v>0</v>
      </c>
      <c r="K1287">
        <v>1</v>
      </c>
      <c r="L1287">
        <v>0</v>
      </c>
      <c r="M1287">
        <v>0</v>
      </c>
      <c r="N1287">
        <v>0</v>
      </c>
      <c r="O1287">
        <v>0</v>
      </c>
      <c r="P1287">
        <v>1</v>
      </c>
      <c r="Q1287">
        <v>0</v>
      </c>
      <c r="R1287" t="s">
        <v>140</v>
      </c>
      <c r="S1287" s="107">
        <v>42577</v>
      </c>
      <c r="T1287" s="108">
        <f t="shared" si="20"/>
        <v>26.166666666666668</v>
      </c>
    </row>
    <row r="1288" spans="1:20" x14ac:dyDescent="0.25">
      <c r="A1288">
        <v>69</v>
      </c>
      <c r="B1288" t="s">
        <v>141</v>
      </c>
      <c r="C1288">
        <v>1</v>
      </c>
      <c r="F1288">
        <v>286</v>
      </c>
      <c r="G1288" s="107">
        <v>40976</v>
      </c>
      <c r="H1288">
        <v>0</v>
      </c>
      <c r="I1288">
        <v>0</v>
      </c>
      <c r="J1288">
        <v>0</v>
      </c>
      <c r="K1288">
        <v>1</v>
      </c>
      <c r="L1288">
        <v>0</v>
      </c>
      <c r="M1288">
        <v>0</v>
      </c>
      <c r="N1288">
        <v>0</v>
      </c>
      <c r="O1288">
        <v>1</v>
      </c>
      <c r="P1288">
        <v>0</v>
      </c>
      <c r="Q1288">
        <v>0</v>
      </c>
      <c r="R1288" t="s">
        <v>140</v>
      </c>
      <c r="S1288" s="107">
        <v>41772</v>
      </c>
      <c r="T1288" s="108">
        <f t="shared" si="20"/>
        <v>26.166666666666668</v>
      </c>
    </row>
    <row r="1289" spans="1:20" x14ac:dyDescent="0.25">
      <c r="A1289">
        <v>64</v>
      </c>
      <c r="B1289" t="s">
        <v>139</v>
      </c>
      <c r="C1289">
        <v>1</v>
      </c>
      <c r="D1289">
        <v>1315</v>
      </c>
      <c r="E1289">
        <v>11270</v>
      </c>
      <c r="F1289">
        <v>603</v>
      </c>
      <c r="G1289" s="107">
        <v>41691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 t="s">
        <v>140</v>
      </c>
      <c r="S1289" s="107">
        <v>42486</v>
      </c>
      <c r="T1289" s="108">
        <f t="shared" si="20"/>
        <v>26.166666666666668</v>
      </c>
    </row>
    <row r="1290" spans="1:20" x14ac:dyDescent="0.25">
      <c r="A1290">
        <v>70</v>
      </c>
      <c r="B1290" t="s">
        <v>139</v>
      </c>
      <c r="C1290">
        <v>1</v>
      </c>
      <c r="D1290">
        <v>326</v>
      </c>
      <c r="E1290">
        <v>218</v>
      </c>
      <c r="G1290" s="107">
        <v>41621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1</v>
      </c>
      <c r="R1290" t="s">
        <v>140</v>
      </c>
      <c r="S1290" s="107">
        <v>42417</v>
      </c>
      <c r="T1290" s="108">
        <f t="shared" si="20"/>
        <v>26.133333333333333</v>
      </c>
    </row>
    <row r="1291" spans="1:20" x14ac:dyDescent="0.25">
      <c r="A1291">
        <v>76</v>
      </c>
      <c r="B1291" t="s">
        <v>139</v>
      </c>
      <c r="C1291">
        <v>0</v>
      </c>
      <c r="D1291">
        <v>7128</v>
      </c>
      <c r="E1291">
        <v>29732</v>
      </c>
      <c r="F1291">
        <v>879</v>
      </c>
      <c r="G1291" s="107">
        <v>41782</v>
      </c>
      <c r="H1291">
        <v>0</v>
      </c>
      <c r="I1291">
        <v>1</v>
      </c>
      <c r="J1291">
        <v>0</v>
      </c>
      <c r="K1291">
        <v>1</v>
      </c>
      <c r="L1291">
        <v>1</v>
      </c>
      <c r="M1291">
        <v>1</v>
      </c>
      <c r="N1291">
        <v>1</v>
      </c>
      <c r="O1291">
        <v>1</v>
      </c>
      <c r="P1291">
        <v>0</v>
      </c>
      <c r="Q1291">
        <v>0</v>
      </c>
      <c r="R1291" t="s">
        <v>140</v>
      </c>
      <c r="S1291" s="107">
        <v>42578</v>
      </c>
      <c r="T1291" s="108">
        <f t="shared" si="20"/>
        <v>26.133333333333333</v>
      </c>
    </row>
    <row r="1292" spans="1:20" x14ac:dyDescent="0.25">
      <c r="A1292">
        <v>69</v>
      </c>
      <c r="B1292" t="s">
        <v>139</v>
      </c>
      <c r="C1292">
        <v>1</v>
      </c>
      <c r="D1292">
        <v>0</v>
      </c>
      <c r="E1292">
        <v>0</v>
      </c>
      <c r="F1292">
        <v>68</v>
      </c>
      <c r="G1292" s="107">
        <v>41704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1</v>
      </c>
      <c r="P1292">
        <v>0</v>
      </c>
      <c r="Q1292">
        <v>0</v>
      </c>
      <c r="R1292" t="s">
        <v>140</v>
      </c>
      <c r="S1292" s="107">
        <v>42500</v>
      </c>
      <c r="T1292" s="108">
        <f t="shared" si="20"/>
        <v>26.133333333333333</v>
      </c>
    </row>
    <row r="1293" spans="1:20" x14ac:dyDescent="0.25">
      <c r="A1293">
        <v>84</v>
      </c>
      <c r="B1293" t="s">
        <v>139</v>
      </c>
      <c r="C1293">
        <v>1</v>
      </c>
      <c r="D1293">
        <v>222</v>
      </c>
      <c r="E1293">
        <v>2532</v>
      </c>
      <c r="F1293">
        <v>175</v>
      </c>
      <c r="G1293" s="107">
        <v>41767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1</v>
      </c>
      <c r="P1293">
        <v>0</v>
      </c>
      <c r="Q1293">
        <v>0</v>
      </c>
      <c r="R1293" t="s">
        <v>140</v>
      </c>
      <c r="S1293" s="107">
        <v>42563</v>
      </c>
      <c r="T1293" s="108">
        <f t="shared" si="20"/>
        <v>26.133333333333333</v>
      </c>
    </row>
    <row r="1294" spans="1:20" x14ac:dyDescent="0.25">
      <c r="A1294">
        <v>73</v>
      </c>
      <c r="B1294" t="s">
        <v>141</v>
      </c>
      <c r="C1294">
        <v>1</v>
      </c>
      <c r="D1294">
        <v>0</v>
      </c>
      <c r="E1294">
        <v>0</v>
      </c>
      <c r="F1294">
        <v>202</v>
      </c>
      <c r="G1294" s="107">
        <v>41183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1</v>
      </c>
      <c r="P1294">
        <v>0</v>
      </c>
      <c r="Q1294">
        <v>0</v>
      </c>
      <c r="R1294" t="s">
        <v>140</v>
      </c>
      <c r="S1294" s="107">
        <v>41978</v>
      </c>
      <c r="T1294" s="108">
        <f t="shared" si="20"/>
        <v>26.133333333333333</v>
      </c>
    </row>
    <row r="1295" spans="1:20" x14ac:dyDescent="0.25">
      <c r="A1295">
        <v>69</v>
      </c>
      <c r="B1295" t="s">
        <v>141</v>
      </c>
      <c r="C1295">
        <v>0</v>
      </c>
      <c r="D1295">
        <v>120</v>
      </c>
      <c r="E1295">
        <v>1016</v>
      </c>
      <c r="F1295">
        <v>428</v>
      </c>
      <c r="G1295" s="107">
        <v>41775</v>
      </c>
      <c r="H1295">
        <v>0</v>
      </c>
      <c r="I1295">
        <v>0</v>
      </c>
      <c r="J1295">
        <v>0</v>
      </c>
      <c r="K1295">
        <v>0</v>
      </c>
      <c r="L1295">
        <v>1</v>
      </c>
      <c r="M1295">
        <v>0</v>
      </c>
      <c r="N1295">
        <v>0</v>
      </c>
      <c r="O1295">
        <v>0</v>
      </c>
      <c r="P1295">
        <v>0</v>
      </c>
      <c r="Q1295">
        <v>1</v>
      </c>
      <c r="R1295" t="s">
        <v>140</v>
      </c>
      <c r="S1295" s="107">
        <v>42570</v>
      </c>
      <c r="T1295" s="108">
        <f t="shared" si="20"/>
        <v>26.1</v>
      </c>
    </row>
    <row r="1296" spans="1:20" x14ac:dyDescent="0.25">
      <c r="A1296">
        <v>64</v>
      </c>
      <c r="B1296" t="s">
        <v>139</v>
      </c>
      <c r="C1296">
        <v>1</v>
      </c>
      <c r="D1296">
        <v>436</v>
      </c>
      <c r="E1296">
        <v>5442</v>
      </c>
      <c r="F1296">
        <v>343</v>
      </c>
      <c r="G1296" s="107">
        <v>41715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 t="s">
        <v>140</v>
      </c>
      <c r="S1296" s="107">
        <v>42510</v>
      </c>
      <c r="T1296" s="108">
        <f t="shared" si="20"/>
        <v>26.1</v>
      </c>
    </row>
    <row r="1297" spans="1:20" x14ac:dyDescent="0.25">
      <c r="A1297">
        <v>66</v>
      </c>
      <c r="B1297" t="s">
        <v>139</v>
      </c>
      <c r="C1297">
        <v>1</v>
      </c>
      <c r="D1297">
        <v>0</v>
      </c>
      <c r="E1297">
        <v>0</v>
      </c>
      <c r="F1297">
        <v>224</v>
      </c>
      <c r="G1297" s="107">
        <v>41688</v>
      </c>
      <c r="H1297">
        <v>0</v>
      </c>
      <c r="I1297">
        <v>0</v>
      </c>
      <c r="J1297">
        <v>1</v>
      </c>
      <c r="K1297">
        <v>1</v>
      </c>
      <c r="L1297">
        <v>0</v>
      </c>
      <c r="M1297">
        <v>0</v>
      </c>
      <c r="N1297">
        <v>0</v>
      </c>
      <c r="O1297">
        <v>1</v>
      </c>
      <c r="P1297">
        <v>0</v>
      </c>
      <c r="Q1297">
        <v>1</v>
      </c>
      <c r="R1297" t="s">
        <v>140</v>
      </c>
      <c r="S1297" s="107">
        <v>42479</v>
      </c>
      <c r="T1297" s="108">
        <f t="shared" si="20"/>
        <v>26.033333333333335</v>
      </c>
    </row>
    <row r="1298" spans="1:20" x14ac:dyDescent="0.25">
      <c r="A1298">
        <v>60</v>
      </c>
      <c r="B1298" t="s">
        <v>139</v>
      </c>
      <c r="C1298">
        <v>1</v>
      </c>
      <c r="D1298">
        <v>0</v>
      </c>
      <c r="E1298">
        <v>0</v>
      </c>
      <c r="G1298" s="107">
        <v>41730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1</v>
      </c>
      <c r="Q1298">
        <v>1</v>
      </c>
      <c r="R1298" t="s">
        <v>140</v>
      </c>
      <c r="S1298" s="107">
        <v>42523</v>
      </c>
      <c r="T1298" s="108">
        <f t="shared" si="20"/>
        <v>26.033333333333335</v>
      </c>
    </row>
    <row r="1299" spans="1:20" x14ac:dyDescent="0.25">
      <c r="A1299">
        <v>70</v>
      </c>
      <c r="B1299" t="s">
        <v>139</v>
      </c>
      <c r="C1299">
        <v>1</v>
      </c>
      <c r="D1299">
        <v>694</v>
      </c>
      <c r="E1299">
        <v>5282</v>
      </c>
      <c r="F1299">
        <v>218</v>
      </c>
      <c r="G1299" s="107">
        <v>41691</v>
      </c>
      <c r="H1299">
        <v>0</v>
      </c>
      <c r="I1299">
        <v>1</v>
      </c>
      <c r="J1299">
        <v>0</v>
      </c>
      <c r="K1299">
        <v>1</v>
      </c>
      <c r="L1299">
        <v>1</v>
      </c>
      <c r="M1299">
        <v>0</v>
      </c>
      <c r="N1299">
        <v>1</v>
      </c>
      <c r="O1299">
        <v>0</v>
      </c>
      <c r="P1299">
        <v>1</v>
      </c>
      <c r="Q1299">
        <v>0</v>
      </c>
      <c r="R1299" t="s">
        <v>140</v>
      </c>
      <c r="S1299" s="107">
        <v>42482</v>
      </c>
      <c r="T1299" s="108">
        <f t="shared" si="20"/>
        <v>26.033333333333335</v>
      </c>
    </row>
    <row r="1300" spans="1:20" x14ac:dyDescent="0.25">
      <c r="A1300">
        <v>70</v>
      </c>
      <c r="B1300" t="s">
        <v>139</v>
      </c>
      <c r="C1300">
        <v>1</v>
      </c>
      <c r="D1300">
        <v>897</v>
      </c>
      <c r="E1300">
        <v>7064</v>
      </c>
      <c r="G1300" s="107">
        <v>40673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 t="s">
        <v>140</v>
      </c>
      <c r="S1300" s="107">
        <v>41466</v>
      </c>
      <c r="T1300" s="108">
        <f t="shared" si="20"/>
        <v>26.033333333333335</v>
      </c>
    </row>
    <row r="1301" spans="1:20" x14ac:dyDescent="0.25">
      <c r="A1301">
        <v>84</v>
      </c>
      <c r="B1301" t="s">
        <v>141</v>
      </c>
      <c r="C1301">
        <v>0</v>
      </c>
      <c r="D1301">
        <v>226</v>
      </c>
      <c r="E1301">
        <v>430</v>
      </c>
      <c r="G1301" s="107">
        <v>41697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 t="s">
        <v>140</v>
      </c>
      <c r="S1301" s="107">
        <v>42487</v>
      </c>
      <c r="T1301" s="108">
        <f t="shared" si="20"/>
        <v>26</v>
      </c>
    </row>
    <row r="1302" spans="1:20" x14ac:dyDescent="0.25">
      <c r="A1302">
        <v>69</v>
      </c>
      <c r="B1302" t="s">
        <v>139</v>
      </c>
      <c r="C1302">
        <v>1</v>
      </c>
      <c r="D1302">
        <v>417</v>
      </c>
      <c r="E1302">
        <v>2540</v>
      </c>
      <c r="F1302">
        <v>219</v>
      </c>
      <c r="G1302" s="107">
        <v>41135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1</v>
      </c>
      <c r="Q1302">
        <v>0</v>
      </c>
      <c r="R1302" t="s">
        <v>140</v>
      </c>
      <c r="S1302" s="107">
        <v>41926</v>
      </c>
      <c r="T1302" s="108">
        <f t="shared" si="20"/>
        <v>26</v>
      </c>
    </row>
    <row r="1303" spans="1:20" x14ac:dyDescent="0.25">
      <c r="A1303">
        <v>77</v>
      </c>
      <c r="B1303" t="s">
        <v>141</v>
      </c>
      <c r="C1303">
        <v>1</v>
      </c>
      <c r="D1303">
        <v>631</v>
      </c>
      <c r="E1303">
        <v>6376</v>
      </c>
      <c r="F1303">
        <v>260</v>
      </c>
      <c r="G1303" s="107">
        <v>41760</v>
      </c>
      <c r="H1303">
        <v>0</v>
      </c>
      <c r="I1303">
        <v>0</v>
      </c>
      <c r="J1303">
        <v>0</v>
      </c>
      <c r="K1303">
        <v>1</v>
      </c>
      <c r="L1303">
        <v>0</v>
      </c>
      <c r="M1303">
        <v>0</v>
      </c>
      <c r="N1303">
        <v>0</v>
      </c>
      <c r="O1303">
        <v>1</v>
      </c>
      <c r="P1303">
        <v>0</v>
      </c>
      <c r="Q1303">
        <v>0</v>
      </c>
      <c r="R1303" t="s">
        <v>140</v>
      </c>
      <c r="S1303" s="107">
        <v>42552</v>
      </c>
      <c r="T1303" s="108">
        <f t="shared" si="20"/>
        <v>26</v>
      </c>
    </row>
    <row r="1304" spans="1:20" x14ac:dyDescent="0.25">
      <c r="A1304">
        <v>72</v>
      </c>
      <c r="B1304" t="s">
        <v>139</v>
      </c>
      <c r="C1304">
        <v>1</v>
      </c>
      <c r="D1304">
        <v>0</v>
      </c>
      <c r="E1304">
        <v>0</v>
      </c>
      <c r="G1304" s="107">
        <v>41772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1</v>
      </c>
      <c r="Q1304">
        <v>0</v>
      </c>
      <c r="R1304" t="s">
        <v>140</v>
      </c>
      <c r="S1304" s="107">
        <v>42564</v>
      </c>
      <c r="T1304" s="108">
        <f t="shared" si="20"/>
        <v>26</v>
      </c>
    </row>
    <row r="1305" spans="1:20" x14ac:dyDescent="0.25">
      <c r="A1305">
        <v>71</v>
      </c>
      <c r="B1305" t="s">
        <v>139</v>
      </c>
      <c r="C1305">
        <v>1</v>
      </c>
      <c r="D1305">
        <v>1919</v>
      </c>
      <c r="E1305">
        <v>8609</v>
      </c>
      <c r="F1305">
        <v>39</v>
      </c>
      <c r="G1305" s="107">
        <v>41724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0</v>
      </c>
      <c r="O1305">
        <v>0</v>
      </c>
      <c r="P1305">
        <v>0</v>
      </c>
      <c r="Q1305">
        <v>0</v>
      </c>
      <c r="R1305" t="s">
        <v>140</v>
      </c>
      <c r="S1305" s="107">
        <v>42515</v>
      </c>
      <c r="T1305" s="108">
        <f t="shared" si="20"/>
        <v>25.966666666666665</v>
      </c>
    </row>
    <row r="1306" spans="1:20" x14ac:dyDescent="0.25">
      <c r="A1306">
        <v>60</v>
      </c>
      <c r="B1306" t="s">
        <v>139</v>
      </c>
      <c r="C1306">
        <v>1</v>
      </c>
      <c r="D1306">
        <v>603</v>
      </c>
      <c r="E1306">
        <v>4336</v>
      </c>
      <c r="F1306">
        <v>427</v>
      </c>
      <c r="G1306" s="107">
        <v>41708</v>
      </c>
      <c r="H1306">
        <v>0</v>
      </c>
      <c r="I1306">
        <v>0</v>
      </c>
      <c r="J1306">
        <v>1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 t="s">
        <v>140</v>
      </c>
      <c r="S1306" s="107">
        <v>42499</v>
      </c>
      <c r="T1306" s="108">
        <f t="shared" si="20"/>
        <v>25.966666666666665</v>
      </c>
    </row>
    <row r="1307" spans="1:20" x14ac:dyDescent="0.25">
      <c r="A1307">
        <v>84</v>
      </c>
      <c r="B1307" t="s">
        <v>141</v>
      </c>
      <c r="C1307">
        <v>1</v>
      </c>
      <c r="D1307">
        <v>132</v>
      </c>
      <c r="E1307">
        <v>1989</v>
      </c>
      <c r="F1307">
        <v>202</v>
      </c>
      <c r="G1307" s="107">
        <v>41761</v>
      </c>
      <c r="H1307">
        <v>0</v>
      </c>
      <c r="I1307">
        <v>0</v>
      </c>
      <c r="J1307">
        <v>0</v>
      </c>
      <c r="K1307">
        <v>1</v>
      </c>
      <c r="L1307">
        <v>0</v>
      </c>
      <c r="M1307">
        <v>0</v>
      </c>
      <c r="N1307">
        <v>0</v>
      </c>
      <c r="O1307">
        <v>1</v>
      </c>
      <c r="P1307">
        <v>0</v>
      </c>
      <c r="Q1307">
        <v>0</v>
      </c>
      <c r="R1307" t="s">
        <v>140</v>
      </c>
      <c r="S1307" s="107">
        <v>42552</v>
      </c>
      <c r="T1307" s="108">
        <f t="shared" si="20"/>
        <v>25.966666666666665</v>
      </c>
    </row>
    <row r="1308" spans="1:20" x14ac:dyDescent="0.25">
      <c r="A1308">
        <v>90</v>
      </c>
      <c r="B1308" t="s">
        <v>139</v>
      </c>
      <c r="C1308">
        <v>1</v>
      </c>
      <c r="D1308">
        <v>1371</v>
      </c>
      <c r="E1308">
        <v>11634</v>
      </c>
      <c r="F1308">
        <v>226</v>
      </c>
      <c r="G1308" s="107">
        <v>41786</v>
      </c>
      <c r="H1308">
        <v>0</v>
      </c>
      <c r="I1308">
        <v>0</v>
      </c>
      <c r="J1308">
        <v>1</v>
      </c>
      <c r="K1308">
        <v>0</v>
      </c>
      <c r="L1308">
        <v>1</v>
      </c>
      <c r="M1308">
        <v>0</v>
      </c>
      <c r="N1308">
        <v>0</v>
      </c>
      <c r="O1308">
        <v>0</v>
      </c>
      <c r="P1308">
        <v>1</v>
      </c>
      <c r="Q1308">
        <v>0</v>
      </c>
      <c r="R1308" t="s">
        <v>140</v>
      </c>
      <c r="S1308" s="107">
        <v>42576</v>
      </c>
      <c r="T1308" s="108">
        <f t="shared" si="20"/>
        <v>25.933333333333334</v>
      </c>
    </row>
    <row r="1309" spans="1:20" x14ac:dyDescent="0.25">
      <c r="A1309">
        <v>57</v>
      </c>
      <c r="B1309" t="s">
        <v>139</v>
      </c>
      <c r="C1309">
        <v>1</v>
      </c>
      <c r="D1309">
        <v>16263</v>
      </c>
      <c r="E1309">
        <v>67110</v>
      </c>
      <c r="F1309">
        <v>4480</v>
      </c>
      <c r="G1309" s="107">
        <v>41496</v>
      </c>
      <c r="H1309">
        <v>0</v>
      </c>
      <c r="I1309">
        <v>0</v>
      </c>
      <c r="J1309">
        <v>0</v>
      </c>
      <c r="K1309">
        <v>1</v>
      </c>
      <c r="L1309">
        <v>1</v>
      </c>
      <c r="M1309">
        <v>0</v>
      </c>
      <c r="N1309">
        <v>1</v>
      </c>
      <c r="O1309">
        <v>0</v>
      </c>
      <c r="P1309">
        <v>0</v>
      </c>
      <c r="Q1309">
        <v>0</v>
      </c>
      <c r="R1309" t="s">
        <v>140</v>
      </c>
      <c r="S1309" s="107">
        <v>42285</v>
      </c>
      <c r="T1309" s="108">
        <f t="shared" si="20"/>
        <v>25.933333333333334</v>
      </c>
    </row>
    <row r="1310" spans="1:20" x14ac:dyDescent="0.25">
      <c r="A1310">
        <v>39</v>
      </c>
      <c r="B1310" t="s">
        <v>141</v>
      </c>
      <c r="C1310">
        <v>1</v>
      </c>
      <c r="D1310">
        <v>0</v>
      </c>
      <c r="E1310">
        <v>0</v>
      </c>
      <c r="F1310">
        <v>428</v>
      </c>
      <c r="G1310" s="107">
        <v>41471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 t="s">
        <v>140</v>
      </c>
      <c r="S1310" s="107">
        <v>42261</v>
      </c>
      <c r="T1310" s="108">
        <f t="shared" si="20"/>
        <v>25.933333333333334</v>
      </c>
    </row>
    <row r="1311" spans="1:20" x14ac:dyDescent="0.25">
      <c r="A1311">
        <v>78</v>
      </c>
      <c r="B1311" t="s">
        <v>139</v>
      </c>
      <c r="C1311">
        <v>1</v>
      </c>
      <c r="F1311">
        <v>486</v>
      </c>
      <c r="G1311" s="107">
        <v>41607</v>
      </c>
      <c r="H1311">
        <v>0</v>
      </c>
      <c r="I1311">
        <v>0</v>
      </c>
      <c r="J1311">
        <v>0</v>
      </c>
      <c r="K1311">
        <v>1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1</v>
      </c>
      <c r="R1311" t="s">
        <v>140</v>
      </c>
      <c r="S1311" s="107">
        <v>42395</v>
      </c>
      <c r="T1311" s="108">
        <f t="shared" si="20"/>
        <v>25.9</v>
      </c>
    </row>
    <row r="1312" spans="1:20" x14ac:dyDescent="0.25">
      <c r="A1312">
        <v>59</v>
      </c>
      <c r="B1312" t="s">
        <v>139</v>
      </c>
      <c r="C1312">
        <v>1</v>
      </c>
      <c r="D1312">
        <v>1151</v>
      </c>
      <c r="E1312">
        <v>1735</v>
      </c>
      <c r="G1312" s="107">
        <v>41789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1</v>
      </c>
      <c r="Q1312">
        <v>0</v>
      </c>
      <c r="R1312" t="s">
        <v>140</v>
      </c>
      <c r="S1312" s="107">
        <v>42577</v>
      </c>
      <c r="T1312" s="108">
        <f t="shared" si="20"/>
        <v>25.866666666666667</v>
      </c>
    </row>
    <row r="1313" spans="1:20" x14ac:dyDescent="0.25">
      <c r="A1313">
        <v>68</v>
      </c>
      <c r="B1313" t="s">
        <v>139</v>
      </c>
      <c r="C1313">
        <v>1</v>
      </c>
      <c r="D1313">
        <v>1427</v>
      </c>
      <c r="E1313">
        <v>1795</v>
      </c>
      <c r="F1313">
        <v>293</v>
      </c>
      <c r="G1313" s="107">
        <v>41709</v>
      </c>
      <c r="H1313">
        <v>0</v>
      </c>
      <c r="I1313">
        <v>1</v>
      </c>
      <c r="J1313">
        <v>1</v>
      </c>
      <c r="K1313">
        <v>1</v>
      </c>
      <c r="L1313">
        <v>0</v>
      </c>
      <c r="M1313">
        <v>0</v>
      </c>
      <c r="N1313">
        <v>0</v>
      </c>
      <c r="O1313">
        <v>0</v>
      </c>
      <c r="P1313">
        <v>1</v>
      </c>
      <c r="Q1313">
        <v>0</v>
      </c>
      <c r="R1313" t="s">
        <v>140</v>
      </c>
      <c r="S1313" s="107">
        <v>42496</v>
      </c>
      <c r="T1313" s="108">
        <f t="shared" si="20"/>
        <v>25.833333333333332</v>
      </c>
    </row>
    <row r="1314" spans="1:20" x14ac:dyDescent="0.25">
      <c r="A1314">
        <v>59</v>
      </c>
      <c r="B1314" t="s">
        <v>139</v>
      </c>
      <c r="C1314">
        <v>1</v>
      </c>
      <c r="D1314">
        <v>602</v>
      </c>
      <c r="E1314">
        <v>9045</v>
      </c>
      <c r="F1314">
        <v>603</v>
      </c>
      <c r="G1314" s="107">
        <v>41771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 t="s">
        <v>140</v>
      </c>
      <c r="S1314" s="107">
        <v>42557</v>
      </c>
      <c r="T1314" s="108">
        <f t="shared" si="20"/>
        <v>25.8</v>
      </c>
    </row>
    <row r="1315" spans="1:20" x14ac:dyDescent="0.25">
      <c r="A1315">
        <v>72</v>
      </c>
      <c r="B1315" t="s">
        <v>141</v>
      </c>
      <c r="C1315">
        <v>1</v>
      </c>
      <c r="D1315">
        <v>500</v>
      </c>
      <c r="E1315">
        <v>920</v>
      </c>
      <c r="G1315" s="107">
        <v>41311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1</v>
      </c>
      <c r="O1315">
        <v>0</v>
      </c>
      <c r="P1315">
        <v>0</v>
      </c>
      <c r="Q1315">
        <v>0</v>
      </c>
      <c r="R1315" t="s">
        <v>140</v>
      </c>
      <c r="S1315" s="107">
        <v>42093</v>
      </c>
      <c r="T1315" s="108">
        <f t="shared" si="20"/>
        <v>25.8</v>
      </c>
    </row>
    <row r="1316" spans="1:20" x14ac:dyDescent="0.25">
      <c r="A1316">
        <v>82</v>
      </c>
      <c r="B1316" t="s">
        <v>139</v>
      </c>
      <c r="C1316">
        <v>1</v>
      </c>
      <c r="D1316">
        <v>740</v>
      </c>
      <c r="E1316">
        <v>4782</v>
      </c>
      <c r="F1316">
        <v>505</v>
      </c>
      <c r="G1316" s="107">
        <v>41779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1</v>
      </c>
      <c r="Q1316">
        <v>0</v>
      </c>
      <c r="R1316" t="s">
        <v>140</v>
      </c>
      <c r="S1316" s="107">
        <v>42564</v>
      </c>
      <c r="T1316" s="108">
        <f t="shared" si="20"/>
        <v>25.766666666666666</v>
      </c>
    </row>
    <row r="1317" spans="1:20" x14ac:dyDescent="0.25">
      <c r="A1317">
        <v>63</v>
      </c>
      <c r="B1317" t="s">
        <v>139</v>
      </c>
      <c r="C1317">
        <v>1</v>
      </c>
      <c r="D1317">
        <v>923</v>
      </c>
      <c r="E1317">
        <v>4202</v>
      </c>
      <c r="F1317">
        <v>338</v>
      </c>
      <c r="G1317" s="107">
        <v>41647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 t="s">
        <v>140</v>
      </c>
      <c r="S1317" s="107">
        <v>42430</v>
      </c>
      <c r="T1317" s="108">
        <f t="shared" si="20"/>
        <v>25.766666666666666</v>
      </c>
    </row>
    <row r="1318" spans="1:20" x14ac:dyDescent="0.25">
      <c r="A1318">
        <v>82</v>
      </c>
      <c r="B1318" t="s">
        <v>139</v>
      </c>
      <c r="C1318">
        <v>1</v>
      </c>
      <c r="D1318">
        <v>0</v>
      </c>
      <c r="E1318">
        <v>0</v>
      </c>
      <c r="F1318">
        <v>630</v>
      </c>
      <c r="G1318" s="107">
        <v>41733</v>
      </c>
      <c r="H1318">
        <v>0</v>
      </c>
      <c r="I1318">
        <v>0</v>
      </c>
      <c r="J1318">
        <v>1</v>
      </c>
      <c r="K1318">
        <v>0</v>
      </c>
      <c r="L1318">
        <v>1</v>
      </c>
      <c r="M1318">
        <v>0</v>
      </c>
      <c r="N1318">
        <v>0</v>
      </c>
      <c r="O1318">
        <v>0</v>
      </c>
      <c r="P1318">
        <v>0</v>
      </c>
      <c r="Q1318">
        <v>0</v>
      </c>
      <c r="R1318" t="s">
        <v>140</v>
      </c>
      <c r="S1318" s="107">
        <v>42516</v>
      </c>
      <c r="T1318" s="108">
        <f t="shared" si="20"/>
        <v>25.733333333333334</v>
      </c>
    </row>
    <row r="1319" spans="1:20" x14ac:dyDescent="0.25">
      <c r="A1319">
        <v>77</v>
      </c>
      <c r="B1319" t="s">
        <v>139</v>
      </c>
      <c r="C1319">
        <v>1</v>
      </c>
      <c r="D1319">
        <v>54</v>
      </c>
      <c r="E1319">
        <v>218</v>
      </c>
      <c r="G1319" s="107">
        <v>41789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 t="s">
        <v>140</v>
      </c>
      <c r="S1319" s="107">
        <v>42573</v>
      </c>
      <c r="T1319" s="108">
        <f t="shared" si="20"/>
        <v>25.733333333333334</v>
      </c>
    </row>
    <row r="1320" spans="1:20" x14ac:dyDescent="0.25">
      <c r="A1320">
        <v>66</v>
      </c>
      <c r="B1320" t="s">
        <v>139</v>
      </c>
      <c r="C1320">
        <v>1</v>
      </c>
      <c r="D1320">
        <v>310</v>
      </c>
      <c r="E1320">
        <v>202</v>
      </c>
      <c r="F1320">
        <v>423</v>
      </c>
      <c r="G1320" s="107">
        <v>41113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 t="s">
        <v>140</v>
      </c>
      <c r="S1320" s="107">
        <v>41897</v>
      </c>
      <c r="T1320" s="108">
        <f t="shared" si="20"/>
        <v>25.733333333333334</v>
      </c>
    </row>
    <row r="1321" spans="1:20" x14ac:dyDescent="0.25">
      <c r="A1321">
        <v>65</v>
      </c>
      <c r="B1321" t="s">
        <v>139</v>
      </c>
      <c r="C1321">
        <v>1</v>
      </c>
      <c r="D1321">
        <v>16680</v>
      </c>
      <c r="E1321">
        <v>49909</v>
      </c>
      <c r="F1321">
        <v>1726</v>
      </c>
      <c r="G1321" s="107">
        <v>41507</v>
      </c>
      <c r="H1321">
        <v>0</v>
      </c>
      <c r="I1321">
        <v>0</v>
      </c>
      <c r="J1321">
        <v>0</v>
      </c>
      <c r="K1321">
        <v>1</v>
      </c>
      <c r="L1321">
        <v>0</v>
      </c>
      <c r="M1321">
        <v>0</v>
      </c>
      <c r="N1321">
        <v>0</v>
      </c>
      <c r="O1321">
        <v>0</v>
      </c>
      <c r="P1321">
        <v>1</v>
      </c>
      <c r="Q1321">
        <v>0</v>
      </c>
      <c r="R1321" t="s">
        <v>140</v>
      </c>
      <c r="S1321" s="107">
        <v>42290</v>
      </c>
      <c r="T1321" s="108">
        <f t="shared" si="20"/>
        <v>25.733333333333334</v>
      </c>
    </row>
    <row r="1322" spans="1:20" x14ac:dyDescent="0.25">
      <c r="A1322">
        <v>73</v>
      </c>
      <c r="B1322" t="s">
        <v>139</v>
      </c>
      <c r="C1322">
        <v>1</v>
      </c>
      <c r="D1322">
        <v>88092</v>
      </c>
      <c r="E1322">
        <v>338602</v>
      </c>
      <c r="F1322">
        <v>6053</v>
      </c>
      <c r="G1322" s="107">
        <v>41791</v>
      </c>
      <c r="H1322">
        <v>0</v>
      </c>
      <c r="I1322">
        <v>1</v>
      </c>
      <c r="J1322">
        <v>1</v>
      </c>
      <c r="K1322">
        <v>1</v>
      </c>
      <c r="L1322">
        <v>0</v>
      </c>
      <c r="M1322">
        <v>1</v>
      </c>
      <c r="N1322">
        <v>0</v>
      </c>
      <c r="O1322">
        <v>0</v>
      </c>
      <c r="P1322">
        <v>1</v>
      </c>
      <c r="Q1322">
        <v>0</v>
      </c>
      <c r="R1322" t="s">
        <v>140</v>
      </c>
      <c r="S1322" s="107">
        <v>42573</v>
      </c>
      <c r="T1322" s="108">
        <f t="shared" si="20"/>
        <v>25.7</v>
      </c>
    </row>
    <row r="1323" spans="1:20" x14ac:dyDescent="0.25">
      <c r="A1323">
        <v>68</v>
      </c>
      <c r="B1323" t="s">
        <v>139</v>
      </c>
      <c r="C1323">
        <v>1</v>
      </c>
      <c r="D1323">
        <v>397</v>
      </c>
      <c r="E1323">
        <v>939</v>
      </c>
      <c r="F1323">
        <v>412</v>
      </c>
      <c r="G1323" s="107">
        <v>40535</v>
      </c>
      <c r="H1323">
        <v>0</v>
      </c>
      <c r="I1323">
        <v>1</v>
      </c>
      <c r="J1323">
        <v>0</v>
      </c>
      <c r="K1323">
        <v>1</v>
      </c>
      <c r="L1323">
        <v>0</v>
      </c>
      <c r="M1323">
        <v>0</v>
      </c>
      <c r="N1323">
        <v>0</v>
      </c>
      <c r="O1323">
        <v>0</v>
      </c>
      <c r="P1323">
        <v>1</v>
      </c>
      <c r="Q1323">
        <v>0</v>
      </c>
      <c r="R1323" t="s">
        <v>140</v>
      </c>
      <c r="S1323" s="107">
        <v>41319</v>
      </c>
      <c r="T1323" s="108">
        <f t="shared" si="20"/>
        <v>25.7</v>
      </c>
    </row>
    <row r="1324" spans="1:20" x14ac:dyDescent="0.25">
      <c r="A1324">
        <v>72</v>
      </c>
      <c r="B1324" t="s">
        <v>139</v>
      </c>
      <c r="C1324">
        <v>1</v>
      </c>
      <c r="D1324">
        <v>40218</v>
      </c>
      <c r="E1324">
        <v>124637</v>
      </c>
      <c r="F1324">
        <v>15590</v>
      </c>
      <c r="G1324" s="107">
        <v>41754</v>
      </c>
      <c r="H1324">
        <v>0</v>
      </c>
      <c r="I1324">
        <v>0</v>
      </c>
      <c r="J1324">
        <v>0</v>
      </c>
      <c r="K1324">
        <v>1</v>
      </c>
      <c r="L1324">
        <v>0</v>
      </c>
      <c r="M1324">
        <v>0</v>
      </c>
      <c r="N1324">
        <v>0</v>
      </c>
      <c r="O1324">
        <v>1</v>
      </c>
      <c r="P1324">
        <v>0</v>
      </c>
      <c r="Q1324">
        <v>0</v>
      </c>
      <c r="R1324" t="s">
        <v>140</v>
      </c>
      <c r="S1324" s="107">
        <v>42537</v>
      </c>
      <c r="T1324" s="108">
        <f t="shared" si="20"/>
        <v>25.7</v>
      </c>
    </row>
    <row r="1325" spans="1:20" x14ac:dyDescent="0.25">
      <c r="A1325">
        <v>56</v>
      </c>
      <c r="B1325" t="s">
        <v>141</v>
      </c>
      <c r="C1325">
        <v>1</v>
      </c>
      <c r="D1325">
        <v>52466</v>
      </c>
      <c r="E1325">
        <v>188204</v>
      </c>
      <c r="F1325">
        <v>13049</v>
      </c>
      <c r="G1325" s="107">
        <v>41796</v>
      </c>
      <c r="H1325">
        <v>0</v>
      </c>
      <c r="I1325">
        <v>0</v>
      </c>
      <c r="J1325">
        <v>1</v>
      </c>
      <c r="K1325">
        <v>0</v>
      </c>
      <c r="L1325">
        <v>0</v>
      </c>
      <c r="M1325">
        <v>0</v>
      </c>
      <c r="N1325">
        <v>0</v>
      </c>
      <c r="O1325">
        <v>1</v>
      </c>
      <c r="P1325">
        <v>1</v>
      </c>
      <c r="Q1325">
        <v>0</v>
      </c>
      <c r="R1325" t="s">
        <v>140</v>
      </c>
      <c r="S1325" s="107">
        <v>42577</v>
      </c>
      <c r="T1325" s="108">
        <f t="shared" si="20"/>
        <v>25.666666666666668</v>
      </c>
    </row>
    <row r="1326" spans="1:20" x14ac:dyDescent="0.25">
      <c r="A1326">
        <v>53</v>
      </c>
      <c r="B1326" t="s">
        <v>141</v>
      </c>
      <c r="C1326">
        <v>1</v>
      </c>
      <c r="D1326">
        <v>0</v>
      </c>
      <c r="E1326">
        <v>0</v>
      </c>
      <c r="F1326">
        <v>428</v>
      </c>
      <c r="G1326" s="107">
        <v>41746</v>
      </c>
      <c r="H1326">
        <v>0</v>
      </c>
      <c r="I1326">
        <v>0</v>
      </c>
      <c r="J1326">
        <v>0</v>
      </c>
      <c r="K1326">
        <v>1</v>
      </c>
      <c r="L1326">
        <v>0</v>
      </c>
      <c r="M1326">
        <v>1</v>
      </c>
      <c r="N1326">
        <v>0</v>
      </c>
      <c r="O1326">
        <v>0</v>
      </c>
      <c r="P1326">
        <v>1</v>
      </c>
      <c r="Q1326">
        <v>0</v>
      </c>
      <c r="R1326" t="s">
        <v>140</v>
      </c>
      <c r="S1326" s="107">
        <v>42527</v>
      </c>
      <c r="T1326" s="108">
        <f t="shared" si="20"/>
        <v>25.633333333333333</v>
      </c>
    </row>
    <row r="1327" spans="1:20" x14ac:dyDescent="0.25">
      <c r="A1327">
        <v>77</v>
      </c>
      <c r="B1327" t="s">
        <v>139</v>
      </c>
      <c r="C1327">
        <v>1</v>
      </c>
      <c r="D1327">
        <v>327</v>
      </c>
      <c r="E1327">
        <v>3269</v>
      </c>
      <c r="F1327">
        <v>202</v>
      </c>
      <c r="G1327" s="107">
        <v>41638</v>
      </c>
      <c r="H1327">
        <v>0</v>
      </c>
      <c r="I1327">
        <v>0</v>
      </c>
      <c r="J1327">
        <v>1</v>
      </c>
      <c r="K1327">
        <v>0</v>
      </c>
      <c r="L1327">
        <v>0</v>
      </c>
      <c r="M1327">
        <v>0</v>
      </c>
      <c r="N1327">
        <v>0</v>
      </c>
      <c r="O1327">
        <v>1</v>
      </c>
      <c r="P1327">
        <v>0</v>
      </c>
      <c r="Q1327">
        <v>0</v>
      </c>
      <c r="R1327" t="s">
        <v>140</v>
      </c>
      <c r="S1327" s="107">
        <v>42419</v>
      </c>
      <c r="T1327" s="108">
        <f t="shared" si="20"/>
        <v>25.633333333333333</v>
      </c>
    </row>
    <row r="1328" spans="1:20" x14ac:dyDescent="0.25">
      <c r="A1328">
        <v>66</v>
      </c>
      <c r="B1328" t="s">
        <v>141</v>
      </c>
      <c r="C1328">
        <v>1</v>
      </c>
      <c r="F1328">
        <v>432</v>
      </c>
      <c r="G1328" s="107">
        <v>40793</v>
      </c>
      <c r="H1328">
        <v>0</v>
      </c>
      <c r="I1328">
        <v>0</v>
      </c>
      <c r="J1328">
        <v>0</v>
      </c>
      <c r="K1328">
        <v>0</v>
      </c>
      <c r="L1328">
        <v>1</v>
      </c>
      <c r="M1328">
        <v>0</v>
      </c>
      <c r="N1328">
        <v>0</v>
      </c>
      <c r="O1328">
        <v>1</v>
      </c>
      <c r="P1328">
        <v>1</v>
      </c>
      <c r="Q1328">
        <v>0</v>
      </c>
      <c r="R1328" t="s">
        <v>140</v>
      </c>
      <c r="S1328" s="107">
        <v>41571</v>
      </c>
      <c r="T1328" s="108">
        <f t="shared" si="20"/>
        <v>25.566666666666666</v>
      </c>
    </row>
    <row r="1329" spans="1:20" x14ac:dyDescent="0.25">
      <c r="A1329">
        <v>73</v>
      </c>
      <c r="B1329" t="s">
        <v>139</v>
      </c>
      <c r="C1329">
        <v>1</v>
      </c>
      <c r="D1329">
        <v>0</v>
      </c>
      <c r="E1329">
        <v>0</v>
      </c>
      <c r="F1329">
        <v>68</v>
      </c>
      <c r="G1329" s="107">
        <v>41736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 t="s">
        <v>140</v>
      </c>
      <c r="S1329" s="107">
        <v>42514</v>
      </c>
      <c r="T1329" s="108">
        <f t="shared" si="20"/>
        <v>25.566666666666666</v>
      </c>
    </row>
    <row r="1330" spans="1:20" x14ac:dyDescent="0.25">
      <c r="A1330">
        <v>45</v>
      </c>
      <c r="B1330" t="s">
        <v>139</v>
      </c>
      <c r="C1330">
        <v>1</v>
      </c>
      <c r="D1330">
        <v>648</v>
      </c>
      <c r="E1330">
        <v>3390</v>
      </c>
      <c r="F1330">
        <v>458</v>
      </c>
      <c r="G1330" s="107">
        <v>41801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 t="s">
        <v>140</v>
      </c>
      <c r="S1330" s="107">
        <v>42579</v>
      </c>
      <c r="T1330" s="108">
        <f t="shared" si="20"/>
        <v>25.566666666666666</v>
      </c>
    </row>
    <row r="1331" spans="1:20" x14ac:dyDescent="0.25">
      <c r="A1331">
        <v>64</v>
      </c>
      <c r="B1331" t="s">
        <v>139</v>
      </c>
      <c r="C1331">
        <v>1</v>
      </c>
      <c r="D1331">
        <v>3088</v>
      </c>
      <c r="E1331">
        <v>10454</v>
      </c>
      <c r="F1331">
        <v>1084</v>
      </c>
      <c r="G1331" s="107">
        <v>41660</v>
      </c>
      <c r="H1331">
        <v>0</v>
      </c>
      <c r="I1331">
        <v>0</v>
      </c>
      <c r="J1331">
        <v>1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 t="s">
        <v>140</v>
      </c>
      <c r="S1331" s="107">
        <v>42437</v>
      </c>
      <c r="T1331" s="108">
        <f t="shared" si="20"/>
        <v>25.566666666666666</v>
      </c>
    </row>
    <row r="1332" spans="1:20" x14ac:dyDescent="0.25">
      <c r="A1332">
        <v>85</v>
      </c>
      <c r="B1332" t="s">
        <v>139</v>
      </c>
      <c r="C1332">
        <v>0</v>
      </c>
      <c r="D1332">
        <v>998</v>
      </c>
      <c r="E1332">
        <v>11910</v>
      </c>
      <c r="F1332">
        <v>686</v>
      </c>
      <c r="G1332" s="107">
        <v>41771</v>
      </c>
      <c r="H1332">
        <v>0</v>
      </c>
      <c r="I1332">
        <v>1</v>
      </c>
      <c r="J1332">
        <v>1</v>
      </c>
      <c r="K1332">
        <v>0</v>
      </c>
      <c r="L1332">
        <v>1</v>
      </c>
      <c r="M1332">
        <v>0</v>
      </c>
      <c r="N1332">
        <v>0</v>
      </c>
      <c r="O1332">
        <v>0</v>
      </c>
      <c r="P1332">
        <v>0</v>
      </c>
      <c r="Q1332">
        <v>0</v>
      </c>
      <c r="R1332" t="s">
        <v>140</v>
      </c>
      <c r="S1332" s="107">
        <v>42549</v>
      </c>
      <c r="T1332" s="108">
        <f t="shared" si="20"/>
        <v>25.533333333333335</v>
      </c>
    </row>
    <row r="1333" spans="1:20" x14ac:dyDescent="0.25">
      <c r="A1333">
        <v>56</v>
      </c>
      <c r="B1333" t="s">
        <v>139</v>
      </c>
      <c r="C1333">
        <v>1</v>
      </c>
      <c r="D1333">
        <v>0</v>
      </c>
      <c r="E1333">
        <v>0</v>
      </c>
      <c r="F1333">
        <v>428</v>
      </c>
      <c r="G1333" s="107">
        <v>41645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 t="s">
        <v>140</v>
      </c>
      <c r="S1333" s="107">
        <v>42422</v>
      </c>
      <c r="T1333" s="108">
        <f t="shared" si="20"/>
        <v>25.533333333333335</v>
      </c>
    </row>
    <row r="1334" spans="1:20" x14ac:dyDescent="0.25">
      <c r="A1334">
        <v>75</v>
      </c>
      <c r="B1334" t="s">
        <v>141</v>
      </c>
      <c r="C1334">
        <v>1</v>
      </c>
      <c r="D1334">
        <v>583</v>
      </c>
      <c r="E1334">
        <v>1298</v>
      </c>
      <c r="F1334">
        <v>421</v>
      </c>
      <c r="G1334" s="107">
        <v>41458</v>
      </c>
      <c r="H1334">
        <v>0</v>
      </c>
      <c r="I1334">
        <v>0</v>
      </c>
      <c r="J1334">
        <v>0</v>
      </c>
      <c r="K1334">
        <v>1</v>
      </c>
      <c r="L1334">
        <v>0</v>
      </c>
      <c r="M1334">
        <v>0</v>
      </c>
      <c r="N1334">
        <v>0</v>
      </c>
      <c r="O1334">
        <v>0</v>
      </c>
      <c r="P1334">
        <v>1</v>
      </c>
      <c r="Q1334">
        <v>0</v>
      </c>
      <c r="R1334" t="s">
        <v>140</v>
      </c>
      <c r="S1334" s="107">
        <v>42234</v>
      </c>
      <c r="T1334" s="108">
        <f t="shared" si="20"/>
        <v>25.5</v>
      </c>
    </row>
    <row r="1335" spans="1:20" x14ac:dyDescent="0.25">
      <c r="A1335">
        <v>61</v>
      </c>
      <c r="B1335" t="s">
        <v>139</v>
      </c>
      <c r="C1335">
        <v>1</v>
      </c>
      <c r="D1335">
        <v>12649</v>
      </c>
      <c r="E1335">
        <v>46206</v>
      </c>
      <c r="F1335">
        <v>7509</v>
      </c>
      <c r="G1335" s="107">
        <v>41735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1</v>
      </c>
      <c r="P1335">
        <v>0</v>
      </c>
      <c r="Q1335">
        <v>0</v>
      </c>
      <c r="R1335" t="s">
        <v>140</v>
      </c>
      <c r="S1335" s="107">
        <v>42510</v>
      </c>
      <c r="T1335" s="108">
        <f t="shared" si="20"/>
        <v>25.466666666666665</v>
      </c>
    </row>
    <row r="1336" spans="1:20" x14ac:dyDescent="0.25">
      <c r="A1336">
        <v>27</v>
      </c>
      <c r="B1336" t="s">
        <v>141</v>
      </c>
      <c r="C1336">
        <v>1</v>
      </c>
      <c r="D1336">
        <v>628</v>
      </c>
      <c r="E1336">
        <v>3096</v>
      </c>
      <c r="F1336">
        <v>665</v>
      </c>
      <c r="G1336" s="107">
        <v>41407</v>
      </c>
      <c r="H1336">
        <v>0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 t="s">
        <v>140</v>
      </c>
      <c r="S1336" s="107">
        <v>42181</v>
      </c>
      <c r="T1336" s="108">
        <f t="shared" si="20"/>
        <v>25.433333333333334</v>
      </c>
    </row>
    <row r="1337" spans="1:20" x14ac:dyDescent="0.25">
      <c r="A1337">
        <v>76</v>
      </c>
      <c r="B1337" t="s">
        <v>139</v>
      </c>
      <c r="C1337">
        <v>1</v>
      </c>
      <c r="D1337">
        <v>73494</v>
      </c>
      <c r="E1337">
        <v>267496</v>
      </c>
      <c r="F1337">
        <v>43272</v>
      </c>
      <c r="G1337" s="107">
        <v>40960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 t="s">
        <v>140</v>
      </c>
      <c r="S1337" s="107">
        <v>41733</v>
      </c>
      <c r="T1337" s="108">
        <f t="shared" si="20"/>
        <v>25.433333333333334</v>
      </c>
    </row>
    <row r="1338" spans="1:20" x14ac:dyDescent="0.25">
      <c r="A1338">
        <v>66</v>
      </c>
      <c r="B1338" t="s">
        <v>141</v>
      </c>
      <c r="C1338">
        <v>1</v>
      </c>
      <c r="D1338">
        <v>46372</v>
      </c>
      <c r="E1338">
        <v>178401</v>
      </c>
      <c r="F1338">
        <v>22960</v>
      </c>
      <c r="G1338" s="107">
        <v>40534</v>
      </c>
      <c r="H1338">
        <v>0</v>
      </c>
      <c r="I1338">
        <v>0</v>
      </c>
      <c r="J1338">
        <v>0</v>
      </c>
      <c r="K1338">
        <v>1</v>
      </c>
      <c r="L1338">
        <v>1</v>
      </c>
      <c r="M1338">
        <v>0</v>
      </c>
      <c r="N1338">
        <v>0</v>
      </c>
      <c r="O1338">
        <v>0</v>
      </c>
      <c r="P1338">
        <v>0</v>
      </c>
      <c r="Q1338">
        <v>1</v>
      </c>
      <c r="R1338" t="s">
        <v>140</v>
      </c>
      <c r="S1338" s="107">
        <v>41309</v>
      </c>
      <c r="T1338" s="108">
        <f t="shared" si="20"/>
        <v>25.4</v>
      </c>
    </row>
    <row r="1339" spans="1:20" x14ac:dyDescent="0.25">
      <c r="A1339">
        <v>59</v>
      </c>
      <c r="B1339" t="s">
        <v>141</v>
      </c>
      <c r="C1339">
        <v>1</v>
      </c>
      <c r="D1339">
        <v>11</v>
      </c>
      <c r="E1339">
        <v>194</v>
      </c>
      <c r="F1339">
        <v>30</v>
      </c>
      <c r="G1339" s="107">
        <v>41778</v>
      </c>
      <c r="H1339">
        <v>0</v>
      </c>
      <c r="I1339">
        <v>0</v>
      </c>
      <c r="J1339">
        <v>1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 t="s">
        <v>140</v>
      </c>
      <c r="S1339" s="107">
        <v>42552</v>
      </c>
      <c r="T1339" s="108">
        <f t="shared" si="20"/>
        <v>25.4</v>
      </c>
    </row>
    <row r="1340" spans="1:20" x14ac:dyDescent="0.25">
      <c r="A1340">
        <v>48</v>
      </c>
      <c r="B1340" t="s">
        <v>139</v>
      </c>
      <c r="C1340">
        <v>1</v>
      </c>
      <c r="D1340">
        <v>0</v>
      </c>
      <c r="E1340">
        <v>0</v>
      </c>
      <c r="F1340">
        <v>345</v>
      </c>
      <c r="G1340" s="107">
        <v>41675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 t="s">
        <v>140</v>
      </c>
      <c r="S1340" s="107">
        <v>42446</v>
      </c>
      <c r="T1340" s="108">
        <f t="shared" si="20"/>
        <v>25.4</v>
      </c>
    </row>
    <row r="1341" spans="1:20" x14ac:dyDescent="0.25">
      <c r="A1341">
        <v>84</v>
      </c>
      <c r="B1341" t="s">
        <v>139</v>
      </c>
      <c r="C1341">
        <v>1</v>
      </c>
      <c r="D1341">
        <v>9759</v>
      </c>
      <c r="E1341">
        <v>41776</v>
      </c>
      <c r="F1341">
        <v>1442</v>
      </c>
      <c r="G1341" s="107">
        <v>41689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1</v>
      </c>
      <c r="O1341">
        <v>1</v>
      </c>
      <c r="P1341">
        <v>0</v>
      </c>
      <c r="Q1341">
        <v>0</v>
      </c>
      <c r="R1341" t="s">
        <v>140</v>
      </c>
      <c r="S1341" s="107">
        <v>42459</v>
      </c>
      <c r="T1341" s="108">
        <f t="shared" si="20"/>
        <v>25.366666666666667</v>
      </c>
    </row>
    <row r="1342" spans="1:20" x14ac:dyDescent="0.25">
      <c r="A1342">
        <v>36</v>
      </c>
      <c r="B1342" t="s">
        <v>141</v>
      </c>
      <c r="C1342">
        <v>0</v>
      </c>
      <c r="D1342">
        <v>699</v>
      </c>
      <c r="E1342">
        <v>7399</v>
      </c>
      <c r="F1342">
        <v>410</v>
      </c>
      <c r="G1342" s="107">
        <v>41596</v>
      </c>
      <c r="H1342">
        <v>0</v>
      </c>
      <c r="I1342">
        <v>1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 t="s">
        <v>140</v>
      </c>
      <c r="S1342" s="107">
        <v>42366</v>
      </c>
      <c r="T1342" s="108">
        <f t="shared" si="20"/>
        <v>25.333333333333332</v>
      </c>
    </row>
    <row r="1343" spans="1:20" x14ac:dyDescent="0.25">
      <c r="A1343">
        <v>57</v>
      </c>
      <c r="B1343" t="s">
        <v>141</v>
      </c>
      <c r="C1343">
        <v>1</v>
      </c>
      <c r="D1343">
        <v>6239</v>
      </c>
      <c r="E1343">
        <v>25576</v>
      </c>
      <c r="F1343">
        <v>4247</v>
      </c>
      <c r="G1343" s="107">
        <v>41809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 t="s">
        <v>140</v>
      </c>
      <c r="S1343" s="107">
        <v>42580</v>
      </c>
      <c r="T1343" s="108">
        <f t="shared" si="20"/>
        <v>25.333333333333332</v>
      </c>
    </row>
    <row r="1344" spans="1:20" x14ac:dyDescent="0.25">
      <c r="A1344">
        <v>64</v>
      </c>
      <c r="B1344" t="s">
        <v>139</v>
      </c>
      <c r="C1344">
        <v>1</v>
      </c>
      <c r="D1344">
        <v>319</v>
      </c>
      <c r="E1344">
        <v>2691</v>
      </c>
      <c r="F1344">
        <v>428</v>
      </c>
      <c r="G1344" s="107">
        <v>41795</v>
      </c>
      <c r="H1344">
        <v>0</v>
      </c>
      <c r="I1344">
        <v>0</v>
      </c>
      <c r="J1344">
        <v>1</v>
      </c>
      <c r="K1344">
        <v>0</v>
      </c>
      <c r="L1344">
        <v>0</v>
      </c>
      <c r="M1344">
        <v>0</v>
      </c>
      <c r="N1344">
        <v>1</v>
      </c>
      <c r="O1344">
        <v>0</v>
      </c>
      <c r="P1344">
        <v>0</v>
      </c>
      <c r="Q1344">
        <v>0</v>
      </c>
      <c r="R1344" t="s">
        <v>140</v>
      </c>
      <c r="S1344" s="107">
        <v>42566</v>
      </c>
      <c r="T1344" s="108">
        <f t="shared" si="20"/>
        <v>25.333333333333332</v>
      </c>
    </row>
    <row r="1345" spans="1:20" x14ac:dyDescent="0.25">
      <c r="A1345">
        <v>58</v>
      </c>
      <c r="B1345" t="s">
        <v>141</v>
      </c>
      <c r="C1345">
        <v>1</v>
      </c>
      <c r="D1345">
        <v>1445</v>
      </c>
      <c r="E1345">
        <v>1314</v>
      </c>
      <c r="F1345">
        <v>384</v>
      </c>
      <c r="G1345" s="107">
        <v>41725</v>
      </c>
      <c r="H1345">
        <v>0</v>
      </c>
      <c r="I1345">
        <v>1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1</v>
      </c>
      <c r="P1345">
        <v>0</v>
      </c>
      <c r="Q1345">
        <v>0</v>
      </c>
      <c r="R1345" t="s">
        <v>140</v>
      </c>
      <c r="S1345" s="107">
        <v>42496</v>
      </c>
      <c r="T1345" s="108">
        <f t="shared" si="20"/>
        <v>25.3</v>
      </c>
    </row>
    <row r="1346" spans="1:20" x14ac:dyDescent="0.25">
      <c r="A1346">
        <v>38</v>
      </c>
      <c r="B1346" t="s">
        <v>139</v>
      </c>
      <c r="C1346">
        <v>1</v>
      </c>
      <c r="D1346">
        <v>0</v>
      </c>
      <c r="E1346">
        <v>0</v>
      </c>
      <c r="G1346" s="107">
        <v>41729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 t="s">
        <v>140</v>
      </c>
      <c r="S1346" s="107">
        <v>42499</v>
      </c>
      <c r="T1346" s="108">
        <f t="shared" ref="T1346:T1409" si="21">DAYS360(G1346, S1346)/30</f>
        <v>25.3</v>
      </c>
    </row>
    <row r="1347" spans="1:20" x14ac:dyDescent="0.25">
      <c r="A1347">
        <v>75</v>
      </c>
      <c r="B1347" t="s">
        <v>139</v>
      </c>
      <c r="C1347">
        <v>1</v>
      </c>
      <c r="D1347">
        <v>1098</v>
      </c>
      <c r="E1347">
        <v>8889</v>
      </c>
      <c r="F1347">
        <v>948</v>
      </c>
      <c r="G1347" s="107">
        <v>41646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1</v>
      </c>
      <c r="N1347">
        <v>0</v>
      </c>
      <c r="O1347">
        <v>0</v>
      </c>
      <c r="P1347">
        <v>0</v>
      </c>
      <c r="Q1347">
        <v>0</v>
      </c>
      <c r="R1347" t="s">
        <v>140</v>
      </c>
      <c r="S1347" s="107">
        <v>42416</v>
      </c>
      <c r="T1347" s="108">
        <f t="shared" si="21"/>
        <v>25.3</v>
      </c>
    </row>
    <row r="1348" spans="1:20" x14ac:dyDescent="0.25">
      <c r="A1348">
        <v>86</v>
      </c>
      <c r="B1348" t="s">
        <v>139</v>
      </c>
      <c r="C1348">
        <v>1</v>
      </c>
      <c r="D1348">
        <v>88</v>
      </c>
      <c r="E1348">
        <v>765</v>
      </c>
      <c r="F1348">
        <v>152</v>
      </c>
      <c r="G1348" s="107">
        <v>41788</v>
      </c>
      <c r="H1348">
        <v>0</v>
      </c>
      <c r="I1348">
        <v>0</v>
      </c>
      <c r="J1348">
        <v>1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 t="s">
        <v>140</v>
      </c>
      <c r="S1348" s="107">
        <v>42557</v>
      </c>
      <c r="T1348" s="108">
        <f t="shared" si="21"/>
        <v>25.233333333333334</v>
      </c>
    </row>
    <row r="1349" spans="1:20" x14ac:dyDescent="0.25">
      <c r="A1349">
        <v>67</v>
      </c>
      <c r="B1349" t="s">
        <v>139</v>
      </c>
      <c r="C1349">
        <v>1</v>
      </c>
      <c r="D1349">
        <v>8396</v>
      </c>
      <c r="E1349">
        <v>37790</v>
      </c>
      <c r="F1349">
        <v>4576</v>
      </c>
      <c r="G1349" s="107">
        <v>41805</v>
      </c>
      <c r="H1349">
        <v>0</v>
      </c>
      <c r="I1349">
        <v>0</v>
      </c>
      <c r="J1349">
        <v>1</v>
      </c>
      <c r="K1349">
        <v>0</v>
      </c>
      <c r="L1349">
        <v>1</v>
      </c>
      <c r="M1349">
        <v>1</v>
      </c>
      <c r="N1349">
        <v>0</v>
      </c>
      <c r="O1349">
        <v>0</v>
      </c>
      <c r="P1349">
        <v>0</v>
      </c>
      <c r="Q1349">
        <v>0</v>
      </c>
      <c r="R1349" t="s">
        <v>140</v>
      </c>
      <c r="S1349" s="107">
        <v>42572</v>
      </c>
      <c r="T1349" s="108">
        <f t="shared" si="21"/>
        <v>25.2</v>
      </c>
    </row>
    <row r="1350" spans="1:20" x14ac:dyDescent="0.25">
      <c r="A1350">
        <v>74</v>
      </c>
      <c r="B1350" t="s">
        <v>141</v>
      </c>
      <c r="C1350">
        <v>1</v>
      </c>
      <c r="F1350">
        <v>427</v>
      </c>
      <c r="G1350" s="107">
        <v>41107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 t="s">
        <v>140</v>
      </c>
      <c r="S1350" s="107">
        <v>41874</v>
      </c>
      <c r="T1350" s="108">
        <f t="shared" si="21"/>
        <v>25.2</v>
      </c>
    </row>
    <row r="1351" spans="1:20" x14ac:dyDescent="0.25">
      <c r="A1351">
        <v>74</v>
      </c>
      <c r="B1351" t="s">
        <v>141</v>
      </c>
      <c r="C1351">
        <v>0</v>
      </c>
      <c r="D1351">
        <v>525</v>
      </c>
      <c r="E1351">
        <v>1585</v>
      </c>
      <c r="F1351">
        <v>453</v>
      </c>
      <c r="G1351" s="107">
        <v>40947</v>
      </c>
      <c r="H1351">
        <v>0</v>
      </c>
      <c r="I1351">
        <v>0</v>
      </c>
      <c r="J1351">
        <v>1</v>
      </c>
      <c r="K1351">
        <v>0</v>
      </c>
      <c r="L1351">
        <v>1</v>
      </c>
      <c r="M1351">
        <v>0</v>
      </c>
      <c r="N1351">
        <v>0</v>
      </c>
      <c r="O1351">
        <v>0</v>
      </c>
      <c r="P1351">
        <v>0</v>
      </c>
      <c r="Q1351">
        <v>1</v>
      </c>
      <c r="R1351" t="s">
        <v>140</v>
      </c>
      <c r="S1351" s="107">
        <v>41710</v>
      </c>
      <c r="T1351" s="108">
        <f t="shared" si="21"/>
        <v>25.133333333333333</v>
      </c>
    </row>
    <row r="1352" spans="1:20" x14ac:dyDescent="0.25">
      <c r="A1352">
        <v>64</v>
      </c>
      <c r="B1352" t="s">
        <v>139</v>
      </c>
      <c r="C1352">
        <v>0</v>
      </c>
      <c r="D1352">
        <v>3273</v>
      </c>
      <c r="E1352">
        <v>20556</v>
      </c>
      <c r="G1352" s="107">
        <v>40787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 t="s">
        <v>140</v>
      </c>
      <c r="S1352" s="107">
        <v>41552</v>
      </c>
      <c r="T1352" s="108">
        <f t="shared" si="21"/>
        <v>25.133333333333333</v>
      </c>
    </row>
    <row r="1353" spans="1:20" x14ac:dyDescent="0.25">
      <c r="A1353">
        <v>55</v>
      </c>
      <c r="B1353" t="s">
        <v>141</v>
      </c>
      <c r="C1353">
        <v>1</v>
      </c>
      <c r="D1353">
        <v>0</v>
      </c>
      <c r="E1353">
        <v>0</v>
      </c>
      <c r="F1353">
        <v>432</v>
      </c>
      <c r="G1353" s="107">
        <v>41800</v>
      </c>
      <c r="H1353">
        <v>0</v>
      </c>
      <c r="I1353">
        <v>0</v>
      </c>
      <c r="J1353">
        <v>0</v>
      </c>
      <c r="K1353">
        <v>1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 t="s">
        <v>140</v>
      </c>
      <c r="S1353" s="107">
        <v>42565</v>
      </c>
      <c r="T1353" s="108">
        <f t="shared" si="21"/>
        <v>25.133333333333333</v>
      </c>
    </row>
    <row r="1354" spans="1:20" x14ac:dyDescent="0.25">
      <c r="A1354">
        <v>79</v>
      </c>
      <c r="B1354" t="s">
        <v>141</v>
      </c>
      <c r="C1354">
        <v>1</v>
      </c>
      <c r="D1354">
        <v>27017</v>
      </c>
      <c r="E1354">
        <v>112628</v>
      </c>
      <c r="F1354">
        <v>5653</v>
      </c>
      <c r="G1354" s="107">
        <v>41777</v>
      </c>
      <c r="H1354">
        <v>0</v>
      </c>
      <c r="I1354">
        <v>0</v>
      </c>
      <c r="J1354">
        <v>0</v>
      </c>
      <c r="K1354">
        <v>1</v>
      </c>
      <c r="L1354">
        <v>0</v>
      </c>
      <c r="M1354">
        <v>0</v>
      </c>
      <c r="N1354">
        <v>1</v>
      </c>
      <c r="O1354">
        <v>1</v>
      </c>
      <c r="P1354">
        <v>0</v>
      </c>
      <c r="Q1354">
        <v>0</v>
      </c>
      <c r="R1354" t="s">
        <v>140</v>
      </c>
      <c r="S1354" s="107">
        <v>42543</v>
      </c>
      <c r="T1354" s="108">
        <f t="shared" si="21"/>
        <v>25.133333333333333</v>
      </c>
    </row>
    <row r="1355" spans="1:20" x14ac:dyDescent="0.25">
      <c r="A1355">
        <v>50</v>
      </c>
      <c r="B1355" t="s">
        <v>139</v>
      </c>
      <c r="C1355">
        <v>1</v>
      </c>
      <c r="D1355">
        <v>14383</v>
      </c>
      <c r="E1355">
        <v>50933</v>
      </c>
      <c r="F1355">
        <v>3000</v>
      </c>
      <c r="G1355" s="107">
        <v>41768</v>
      </c>
      <c r="H1355">
        <v>0</v>
      </c>
      <c r="I1355">
        <v>0</v>
      </c>
      <c r="J1355">
        <v>0</v>
      </c>
      <c r="K1355">
        <v>0</v>
      </c>
      <c r="L1355">
        <v>1</v>
      </c>
      <c r="M1355">
        <v>0</v>
      </c>
      <c r="N1355">
        <v>0</v>
      </c>
      <c r="O1355">
        <v>0</v>
      </c>
      <c r="P1355">
        <v>0</v>
      </c>
      <c r="Q1355">
        <v>0</v>
      </c>
      <c r="R1355" t="s">
        <v>140</v>
      </c>
      <c r="S1355" s="107">
        <v>42534</v>
      </c>
      <c r="T1355" s="108">
        <f t="shared" si="21"/>
        <v>25.133333333333333</v>
      </c>
    </row>
    <row r="1356" spans="1:20" x14ac:dyDescent="0.25">
      <c r="A1356">
        <v>68</v>
      </c>
      <c r="B1356" t="s">
        <v>139</v>
      </c>
      <c r="C1356">
        <v>1</v>
      </c>
      <c r="D1356">
        <v>58</v>
      </c>
      <c r="E1356">
        <v>218</v>
      </c>
      <c r="F1356">
        <v>224</v>
      </c>
      <c r="G1356" s="107">
        <v>41729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 t="s">
        <v>140</v>
      </c>
      <c r="S1356" s="107">
        <v>42493</v>
      </c>
      <c r="T1356" s="108">
        <f t="shared" si="21"/>
        <v>25.1</v>
      </c>
    </row>
    <row r="1357" spans="1:20" x14ac:dyDescent="0.25">
      <c r="A1357">
        <v>57</v>
      </c>
      <c r="B1357" t="s">
        <v>139</v>
      </c>
      <c r="C1357">
        <v>1</v>
      </c>
      <c r="D1357">
        <v>86326</v>
      </c>
      <c r="E1357">
        <v>338273</v>
      </c>
      <c r="F1357">
        <v>10466</v>
      </c>
      <c r="G1357" s="107">
        <v>41814</v>
      </c>
      <c r="H1357">
        <v>0</v>
      </c>
      <c r="I1357">
        <v>0</v>
      </c>
      <c r="J1357">
        <v>1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1</v>
      </c>
      <c r="Q1357">
        <v>0</v>
      </c>
      <c r="R1357" t="s">
        <v>140</v>
      </c>
      <c r="S1357" s="107">
        <v>42577</v>
      </c>
      <c r="T1357" s="108">
        <f t="shared" si="21"/>
        <v>25.066666666666666</v>
      </c>
    </row>
    <row r="1358" spans="1:20" x14ac:dyDescent="0.25">
      <c r="A1358">
        <v>80</v>
      </c>
      <c r="B1358" t="s">
        <v>139</v>
      </c>
      <c r="C1358">
        <v>1</v>
      </c>
      <c r="D1358">
        <v>3405</v>
      </c>
      <c r="E1358">
        <v>13215</v>
      </c>
      <c r="F1358">
        <v>1538</v>
      </c>
      <c r="G1358" s="107">
        <v>41501</v>
      </c>
      <c r="H1358">
        <v>0</v>
      </c>
      <c r="I1358">
        <v>0</v>
      </c>
      <c r="J1358">
        <v>0</v>
      </c>
      <c r="K1358">
        <v>1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 t="s">
        <v>140</v>
      </c>
      <c r="S1358" s="107">
        <v>42264</v>
      </c>
      <c r="T1358" s="108">
        <f t="shared" si="21"/>
        <v>25.066666666666666</v>
      </c>
    </row>
    <row r="1359" spans="1:20" x14ac:dyDescent="0.25">
      <c r="A1359">
        <v>52</v>
      </c>
      <c r="B1359" t="s">
        <v>141</v>
      </c>
      <c r="C1359">
        <v>1</v>
      </c>
      <c r="D1359">
        <v>0</v>
      </c>
      <c r="E1359">
        <v>0</v>
      </c>
      <c r="F1359">
        <v>547</v>
      </c>
      <c r="G1359" s="107">
        <v>41813</v>
      </c>
      <c r="H1359">
        <v>0</v>
      </c>
      <c r="I1359">
        <v>0</v>
      </c>
      <c r="J1359">
        <v>1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 t="s">
        <v>140</v>
      </c>
      <c r="S1359" s="107">
        <v>42576</v>
      </c>
      <c r="T1359" s="108">
        <f t="shared" si="21"/>
        <v>25.066666666666666</v>
      </c>
    </row>
    <row r="1360" spans="1:20" x14ac:dyDescent="0.25">
      <c r="A1360">
        <v>79</v>
      </c>
      <c r="B1360" t="s">
        <v>139</v>
      </c>
      <c r="C1360">
        <v>1</v>
      </c>
      <c r="D1360">
        <v>0</v>
      </c>
      <c r="E1360">
        <v>0</v>
      </c>
      <c r="F1360">
        <v>524</v>
      </c>
      <c r="G1360" s="107">
        <v>41778</v>
      </c>
      <c r="H1360">
        <v>0</v>
      </c>
      <c r="I1360">
        <v>0</v>
      </c>
      <c r="J1360">
        <v>1</v>
      </c>
      <c r="K1360">
        <v>0</v>
      </c>
      <c r="L1360">
        <v>0</v>
      </c>
      <c r="M1360">
        <v>0</v>
      </c>
      <c r="N1360">
        <v>0</v>
      </c>
      <c r="O1360">
        <v>1</v>
      </c>
      <c r="P1360">
        <v>0</v>
      </c>
      <c r="Q1360">
        <v>0</v>
      </c>
      <c r="R1360" t="s">
        <v>140</v>
      </c>
      <c r="S1360" s="107">
        <v>42541</v>
      </c>
      <c r="T1360" s="108">
        <f t="shared" si="21"/>
        <v>25.033333333333335</v>
      </c>
    </row>
    <row r="1361" spans="1:20" x14ac:dyDescent="0.25">
      <c r="A1361">
        <v>79</v>
      </c>
      <c r="B1361" t="s">
        <v>139</v>
      </c>
      <c r="C1361">
        <v>1</v>
      </c>
      <c r="D1361">
        <v>304</v>
      </c>
      <c r="E1361">
        <v>218</v>
      </c>
      <c r="G1361" s="107">
        <v>41782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 t="s">
        <v>140</v>
      </c>
      <c r="S1361" s="107">
        <v>42545</v>
      </c>
      <c r="T1361" s="108">
        <f t="shared" si="21"/>
        <v>25.033333333333335</v>
      </c>
    </row>
    <row r="1362" spans="1:20" x14ac:dyDescent="0.25">
      <c r="A1362">
        <v>45</v>
      </c>
      <c r="B1362" t="s">
        <v>139</v>
      </c>
      <c r="C1362">
        <v>1</v>
      </c>
      <c r="D1362">
        <v>648</v>
      </c>
      <c r="E1362">
        <v>3390</v>
      </c>
      <c r="F1362">
        <v>641</v>
      </c>
      <c r="G1362" s="107">
        <v>41815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 t="s">
        <v>140</v>
      </c>
      <c r="S1362" s="107">
        <v>42577</v>
      </c>
      <c r="T1362" s="108">
        <f t="shared" si="21"/>
        <v>25.033333333333335</v>
      </c>
    </row>
    <row r="1363" spans="1:20" x14ac:dyDescent="0.25">
      <c r="A1363">
        <v>57</v>
      </c>
      <c r="B1363" t="s">
        <v>139</v>
      </c>
      <c r="C1363">
        <v>1</v>
      </c>
      <c r="F1363">
        <v>161</v>
      </c>
      <c r="G1363" s="107">
        <v>40606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 t="s">
        <v>140</v>
      </c>
      <c r="S1363" s="107">
        <v>41369</v>
      </c>
      <c r="T1363" s="108">
        <f t="shared" si="21"/>
        <v>25.033333333333335</v>
      </c>
    </row>
    <row r="1364" spans="1:20" x14ac:dyDescent="0.25">
      <c r="A1364">
        <v>71</v>
      </c>
      <c r="B1364" t="s">
        <v>141</v>
      </c>
      <c r="C1364">
        <v>1</v>
      </c>
      <c r="D1364">
        <v>51760</v>
      </c>
      <c r="E1364">
        <v>210580</v>
      </c>
      <c r="F1364">
        <v>23891</v>
      </c>
      <c r="G1364" s="107">
        <v>41712</v>
      </c>
      <c r="H1364">
        <v>0</v>
      </c>
      <c r="I1364">
        <v>0</v>
      </c>
      <c r="J1364">
        <v>1</v>
      </c>
      <c r="K1364">
        <v>1</v>
      </c>
      <c r="L1364">
        <v>1</v>
      </c>
      <c r="M1364">
        <v>0</v>
      </c>
      <c r="N1364">
        <v>1</v>
      </c>
      <c r="O1364">
        <v>0</v>
      </c>
      <c r="P1364">
        <v>0</v>
      </c>
      <c r="Q1364">
        <v>0</v>
      </c>
      <c r="R1364" t="s">
        <v>140</v>
      </c>
      <c r="S1364" s="107">
        <v>42474</v>
      </c>
      <c r="T1364" s="108">
        <f t="shared" si="21"/>
        <v>25</v>
      </c>
    </row>
    <row r="1365" spans="1:20" x14ac:dyDescent="0.25">
      <c r="A1365">
        <v>83</v>
      </c>
      <c r="B1365" t="s">
        <v>139</v>
      </c>
      <c r="C1365">
        <v>1</v>
      </c>
      <c r="D1365">
        <v>581</v>
      </c>
      <c r="E1365">
        <v>4036</v>
      </c>
      <c r="F1365">
        <v>281</v>
      </c>
      <c r="G1365" s="107">
        <v>41780</v>
      </c>
      <c r="H1365">
        <v>0</v>
      </c>
      <c r="I1365">
        <v>0</v>
      </c>
      <c r="J1365">
        <v>0</v>
      </c>
      <c r="K1365">
        <v>0</v>
      </c>
      <c r="L1365">
        <v>1</v>
      </c>
      <c r="M1365">
        <v>0</v>
      </c>
      <c r="N1365">
        <v>0</v>
      </c>
      <c r="O1365">
        <v>0</v>
      </c>
      <c r="P1365">
        <v>0</v>
      </c>
      <c r="Q1365">
        <v>0</v>
      </c>
      <c r="R1365" t="s">
        <v>140</v>
      </c>
      <c r="S1365" s="107">
        <v>42542</v>
      </c>
      <c r="T1365" s="108">
        <f t="shared" si="21"/>
        <v>25</v>
      </c>
    </row>
    <row r="1366" spans="1:20" x14ac:dyDescent="0.25">
      <c r="A1366">
        <v>21</v>
      </c>
      <c r="B1366" t="s">
        <v>139</v>
      </c>
      <c r="C1366">
        <v>1</v>
      </c>
      <c r="D1366">
        <v>539</v>
      </c>
      <c r="E1366">
        <v>2726</v>
      </c>
      <c r="F1366">
        <v>429</v>
      </c>
      <c r="G1366" s="107">
        <v>41647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 t="s">
        <v>140</v>
      </c>
      <c r="S1366" s="107">
        <v>42408</v>
      </c>
      <c r="T1366" s="108">
        <f t="shared" si="21"/>
        <v>25</v>
      </c>
    </row>
    <row r="1367" spans="1:20" x14ac:dyDescent="0.25">
      <c r="A1367">
        <v>70</v>
      </c>
      <c r="B1367" t="s">
        <v>139</v>
      </c>
      <c r="C1367">
        <v>1</v>
      </c>
      <c r="D1367">
        <v>0</v>
      </c>
      <c r="E1367">
        <v>0</v>
      </c>
      <c r="F1367">
        <v>163</v>
      </c>
      <c r="G1367" s="107">
        <v>41642</v>
      </c>
      <c r="H1367">
        <v>0</v>
      </c>
      <c r="I1367">
        <v>0</v>
      </c>
      <c r="J1367">
        <v>0</v>
      </c>
      <c r="K1367">
        <v>1</v>
      </c>
      <c r="L1367">
        <v>0</v>
      </c>
      <c r="M1367">
        <v>0</v>
      </c>
      <c r="N1367">
        <v>0</v>
      </c>
      <c r="O1367">
        <v>1</v>
      </c>
      <c r="P1367">
        <v>0</v>
      </c>
      <c r="Q1367">
        <v>0</v>
      </c>
      <c r="R1367" t="s">
        <v>140</v>
      </c>
      <c r="S1367" s="107">
        <v>42403</v>
      </c>
      <c r="T1367" s="108">
        <f t="shared" si="21"/>
        <v>25</v>
      </c>
    </row>
    <row r="1368" spans="1:20" x14ac:dyDescent="0.25">
      <c r="A1368">
        <v>48</v>
      </c>
      <c r="B1368" t="s">
        <v>139</v>
      </c>
      <c r="C1368">
        <v>0</v>
      </c>
      <c r="D1368">
        <v>0</v>
      </c>
      <c r="E1368">
        <v>0</v>
      </c>
      <c r="G1368" s="107">
        <v>41102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 t="s">
        <v>140</v>
      </c>
      <c r="S1368" s="107">
        <v>41862</v>
      </c>
      <c r="T1368" s="108">
        <f t="shared" si="21"/>
        <v>24.966666666666665</v>
      </c>
    </row>
    <row r="1369" spans="1:20" x14ac:dyDescent="0.25">
      <c r="A1369">
        <v>69</v>
      </c>
      <c r="B1369" t="s">
        <v>139</v>
      </c>
      <c r="C1369">
        <v>1</v>
      </c>
      <c r="D1369">
        <v>28228</v>
      </c>
      <c r="E1369">
        <v>109029</v>
      </c>
      <c r="F1369">
        <v>15488</v>
      </c>
      <c r="G1369" s="107">
        <v>41527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 t="s">
        <v>140</v>
      </c>
      <c r="S1369" s="107">
        <v>42285</v>
      </c>
      <c r="T1369" s="108">
        <f t="shared" si="21"/>
        <v>24.933333333333334</v>
      </c>
    </row>
    <row r="1370" spans="1:20" x14ac:dyDescent="0.25">
      <c r="A1370">
        <v>65</v>
      </c>
      <c r="B1370" t="s">
        <v>139</v>
      </c>
      <c r="C1370">
        <v>1</v>
      </c>
      <c r="D1370">
        <v>538</v>
      </c>
      <c r="E1370">
        <v>5163</v>
      </c>
      <c r="F1370">
        <v>340</v>
      </c>
      <c r="G1370" s="107">
        <v>41652</v>
      </c>
      <c r="H1370">
        <v>0</v>
      </c>
      <c r="I1370">
        <v>0</v>
      </c>
      <c r="J1370">
        <v>1</v>
      </c>
      <c r="K1370">
        <v>1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 t="s">
        <v>140</v>
      </c>
      <c r="S1370" s="107">
        <v>42410</v>
      </c>
      <c r="T1370" s="108">
        <f t="shared" si="21"/>
        <v>24.9</v>
      </c>
    </row>
    <row r="1371" spans="1:20" x14ac:dyDescent="0.25">
      <c r="A1371">
        <v>83</v>
      </c>
      <c r="B1371" t="s">
        <v>139</v>
      </c>
      <c r="C1371">
        <v>1</v>
      </c>
      <c r="D1371">
        <v>0</v>
      </c>
      <c r="E1371">
        <v>0</v>
      </c>
      <c r="F1371">
        <v>173</v>
      </c>
      <c r="G1371" s="107">
        <v>41821</v>
      </c>
      <c r="H1371">
        <v>0</v>
      </c>
      <c r="I1371">
        <v>0</v>
      </c>
      <c r="J1371">
        <v>1</v>
      </c>
      <c r="K1371">
        <v>0</v>
      </c>
      <c r="L1371">
        <v>0</v>
      </c>
      <c r="M1371">
        <v>0</v>
      </c>
      <c r="N1371">
        <v>0</v>
      </c>
      <c r="O1371">
        <v>1</v>
      </c>
      <c r="P1371">
        <v>0</v>
      </c>
      <c r="Q1371">
        <v>0</v>
      </c>
      <c r="R1371" t="s">
        <v>140</v>
      </c>
      <c r="S1371" s="107">
        <v>42578</v>
      </c>
      <c r="T1371" s="108">
        <f t="shared" si="21"/>
        <v>24.866666666666667</v>
      </c>
    </row>
    <row r="1372" spans="1:20" x14ac:dyDescent="0.25">
      <c r="A1372">
        <v>59</v>
      </c>
      <c r="B1372" t="s">
        <v>139</v>
      </c>
      <c r="C1372">
        <v>0</v>
      </c>
      <c r="D1372">
        <v>155</v>
      </c>
      <c r="E1372">
        <v>519</v>
      </c>
      <c r="F1372">
        <v>31</v>
      </c>
      <c r="G1372" s="107">
        <v>41422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1</v>
      </c>
      <c r="Q1372">
        <v>0</v>
      </c>
      <c r="R1372" t="s">
        <v>140</v>
      </c>
      <c r="S1372" s="107">
        <v>42178</v>
      </c>
      <c r="T1372" s="108">
        <f t="shared" si="21"/>
        <v>24.833333333333332</v>
      </c>
    </row>
    <row r="1373" spans="1:20" x14ac:dyDescent="0.25">
      <c r="A1373">
        <v>68</v>
      </c>
      <c r="B1373" t="s">
        <v>141</v>
      </c>
      <c r="C1373">
        <v>1</v>
      </c>
      <c r="D1373">
        <v>329</v>
      </c>
      <c r="E1373">
        <v>218</v>
      </c>
      <c r="F1373">
        <v>428</v>
      </c>
      <c r="G1373" s="107">
        <v>41655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 t="s">
        <v>140</v>
      </c>
      <c r="S1373" s="107">
        <v>42411</v>
      </c>
      <c r="T1373" s="108">
        <f t="shared" si="21"/>
        <v>24.833333333333332</v>
      </c>
    </row>
    <row r="1374" spans="1:20" x14ac:dyDescent="0.25">
      <c r="A1374">
        <v>67</v>
      </c>
      <c r="B1374" t="s">
        <v>139</v>
      </c>
      <c r="C1374">
        <v>1</v>
      </c>
      <c r="D1374">
        <v>26</v>
      </c>
      <c r="E1374">
        <v>371</v>
      </c>
      <c r="F1374">
        <v>239</v>
      </c>
      <c r="G1374" s="107">
        <v>41815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1</v>
      </c>
      <c r="P1374">
        <v>0</v>
      </c>
      <c r="Q1374">
        <v>0</v>
      </c>
      <c r="R1374" t="s">
        <v>140</v>
      </c>
      <c r="S1374" s="107">
        <v>42571</v>
      </c>
      <c r="T1374" s="108">
        <f t="shared" si="21"/>
        <v>24.833333333333332</v>
      </c>
    </row>
    <row r="1375" spans="1:20" x14ac:dyDescent="0.25">
      <c r="A1375">
        <v>67</v>
      </c>
      <c r="B1375" t="s">
        <v>139</v>
      </c>
      <c r="C1375">
        <v>1</v>
      </c>
      <c r="D1375">
        <v>0</v>
      </c>
      <c r="E1375">
        <v>0</v>
      </c>
      <c r="F1375">
        <v>226</v>
      </c>
      <c r="G1375" s="107">
        <v>41743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1</v>
      </c>
      <c r="Q1375">
        <v>0</v>
      </c>
      <c r="R1375" t="s">
        <v>140</v>
      </c>
      <c r="S1375" s="107">
        <v>42499</v>
      </c>
      <c r="T1375" s="108">
        <f t="shared" si="21"/>
        <v>24.833333333333332</v>
      </c>
    </row>
    <row r="1376" spans="1:20" x14ac:dyDescent="0.25">
      <c r="A1376">
        <v>37</v>
      </c>
      <c r="B1376" t="s">
        <v>139</v>
      </c>
      <c r="C1376">
        <v>0</v>
      </c>
      <c r="D1376">
        <v>20274</v>
      </c>
      <c r="E1376">
        <v>107544</v>
      </c>
      <c r="F1376">
        <v>3397</v>
      </c>
      <c r="G1376" s="107">
        <v>41823</v>
      </c>
      <c r="H1376">
        <v>0</v>
      </c>
      <c r="I1376">
        <v>0</v>
      </c>
      <c r="J1376">
        <v>1</v>
      </c>
      <c r="K1376">
        <v>0</v>
      </c>
      <c r="L1376">
        <v>1</v>
      </c>
      <c r="M1376">
        <v>0</v>
      </c>
      <c r="N1376">
        <v>1</v>
      </c>
      <c r="O1376">
        <v>0</v>
      </c>
      <c r="P1376">
        <v>0</v>
      </c>
      <c r="Q1376">
        <v>0</v>
      </c>
      <c r="R1376" t="s">
        <v>140</v>
      </c>
      <c r="S1376" s="107">
        <v>42578</v>
      </c>
      <c r="T1376" s="108">
        <f t="shared" si="21"/>
        <v>24.8</v>
      </c>
    </row>
    <row r="1377" spans="1:20" x14ac:dyDescent="0.25">
      <c r="A1377">
        <v>64</v>
      </c>
      <c r="B1377" t="s">
        <v>139</v>
      </c>
      <c r="C1377">
        <v>0</v>
      </c>
      <c r="D1377">
        <v>6441</v>
      </c>
      <c r="E1377">
        <v>27854</v>
      </c>
      <c r="F1377">
        <v>3652</v>
      </c>
      <c r="G1377" s="107">
        <v>41117</v>
      </c>
      <c r="H1377">
        <v>0</v>
      </c>
      <c r="I1377">
        <v>0</v>
      </c>
      <c r="J1377">
        <v>1</v>
      </c>
      <c r="K1377">
        <v>0</v>
      </c>
      <c r="L1377">
        <v>1</v>
      </c>
      <c r="M1377">
        <v>0</v>
      </c>
      <c r="N1377">
        <v>1</v>
      </c>
      <c r="O1377">
        <v>0</v>
      </c>
      <c r="P1377">
        <v>0</v>
      </c>
      <c r="Q1377">
        <v>0</v>
      </c>
      <c r="R1377" t="s">
        <v>140</v>
      </c>
      <c r="S1377" s="107">
        <v>41871</v>
      </c>
      <c r="T1377" s="108">
        <f t="shared" si="21"/>
        <v>24.766666666666666</v>
      </c>
    </row>
    <row r="1378" spans="1:20" x14ac:dyDescent="0.25">
      <c r="A1378">
        <v>56</v>
      </c>
      <c r="B1378" t="s">
        <v>139</v>
      </c>
      <c r="C1378">
        <v>1</v>
      </c>
      <c r="D1378">
        <v>1434</v>
      </c>
      <c r="E1378">
        <v>13557</v>
      </c>
      <c r="F1378">
        <v>951</v>
      </c>
      <c r="G1378" s="107">
        <v>41822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 t="s">
        <v>140</v>
      </c>
      <c r="S1378" s="107">
        <v>42576</v>
      </c>
      <c r="T1378" s="108">
        <f t="shared" si="21"/>
        <v>24.766666666666666</v>
      </c>
    </row>
    <row r="1379" spans="1:20" x14ac:dyDescent="0.25">
      <c r="A1379">
        <v>51</v>
      </c>
      <c r="B1379" t="s">
        <v>139</v>
      </c>
      <c r="C1379">
        <v>1</v>
      </c>
      <c r="D1379">
        <v>0</v>
      </c>
      <c r="E1379">
        <v>0</v>
      </c>
      <c r="F1379">
        <v>343</v>
      </c>
      <c r="G1379" s="107">
        <v>41809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 t="s">
        <v>140</v>
      </c>
      <c r="S1379" s="107">
        <v>42563</v>
      </c>
      <c r="T1379" s="108">
        <f t="shared" si="21"/>
        <v>24.766666666666666</v>
      </c>
    </row>
    <row r="1380" spans="1:20" x14ac:dyDescent="0.25">
      <c r="A1380">
        <v>75</v>
      </c>
      <c r="B1380" t="s">
        <v>141</v>
      </c>
      <c r="C1380">
        <v>1</v>
      </c>
      <c r="D1380">
        <v>42</v>
      </c>
      <c r="E1380">
        <v>170</v>
      </c>
      <c r="G1380" s="107">
        <v>41787</v>
      </c>
      <c r="H1380">
        <v>0</v>
      </c>
      <c r="I1380">
        <v>0</v>
      </c>
      <c r="J1380">
        <v>1</v>
      </c>
      <c r="K1380">
        <v>1</v>
      </c>
      <c r="L1380">
        <v>0</v>
      </c>
      <c r="M1380">
        <v>0</v>
      </c>
      <c r="N1380">
        <v>0</v>
      </c>
      <c r="O1380">
        <v>1</v>
      </c>
      <c r="P1380">
        <v>0</v>
      </c>
      <c r="Q1380">
        <v>0</v>
      </c>
      <c r="R1380" t="s">
        <v>140</v>
      </c>
      <c r="S1380" s="107">
        <v>42542</v>
      </c>
      <c r="T1380" s="108">
        <f t="shared" si="21"/>
        <v>24.766666666666666</v>
      </c>
    </row>
    <row r="1381" spans="1:20" x14ac:dyDescent="0.25">
      <c r="A1381">
        <v>67</v>
      </c>
      <c r="B1381" t="s">
        <v>139</v>
      </c>
      <c r="C1381">
        <v>1</v>
      </c>
      <c r="D1381">
        <v>760</v>
      </c>
      <c r="E1381">
        <v>436</v>
      </c>
      <c r="F1381">
        <v>203</v>
      </c>
      <c r="G1381" s="107">
        <v>41746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 t="s">
        <v>140</v>
      </c>
      <c r="S1381" s="107">
        <v>42499</v>
      </c>
      <c r="T1381" s="108">
        <f t="shared" si="21"/>
        <v>24.733333333333334</v>
      </c>
    </row>
    <row r="1382" spans="1:20" x14ac:dyDescent="0.25">
      <c r="A1382">
        <v>66</v>
      </c>
      <c r="B1382" t="s">
        <v>141</v>
      </c>
      <c r="C1382">
        <v>1</v>
      </c>
      <c r="D1382">
        <v>5070</v>
      </c>
      <c r="E1382">
        <v>20838</v>
      </c>
      <c r="F1382">
        <v>2411</v>
      </c>
      <c r="G1382" s="107">
        <v>41127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 t="s">
        <v>140</v>
      </c>
      <c r="S1382" s="107">
        <v>41879</v>
      </c>
      <c r="T1382" s="108">
        <f t="shared" si="21"/>
        <v>24.733333333333334</v>
      </c>
    </row>
    <row r="1383" spans="1:20" x14ac:dyDescent="0.25">
      <c r="A1383">
        <v>85</v>
      </c>
      <c r="B1383" t="s">
        <v>139</v>
      </c>
      <c r="C1383">
        <v>1</v>
      </c>
      <c r="D1383">
        <v>0</v>
      </c>
      <c r="E1383">
        <v>0</v>
      </c>
      <c r="F1383">
        <v>221</v>
      </c>
      <c r="G1383" s="107">
        <v>41829</v>
      </c>
      <c r="H1383">
        <v>0</v>
      </c>
      <c r="I1383">
        <v>0</v>
      </c>
      <c r="J1383">
        <v>0</v>
      </c>
      <c r="K1383">
        <v>0</v>
      </c>
      <c r="L1383">
        <v>1</v>
      </c>
      <c r="M1383">
        <v>0</v>
      </c>
      <c r="N1383">
        <v>0</v>
      </c>
      <c r="O1383">
        <v>0</v>
      </c>
      <c r="P1383">
        <v>0</v>
      </c>
      <c r="Q1383">
        <v>0</v>
      </c>
      <c r="R1383" t="s">
        <v>140</v>
      </c>
      <c r="S1383" s="107">
        <v>42580</v>
      </c>
      <c r="T1383" s="108">
        <f t="shared" si="21"/>
        <v>24.666666666666668</v>
      </c>
    </row>
    <row r="1384" spans="1:20" x14ac:dyDescent="0.25">
      <c r="A1384">
        <v>81</v>
      </c>
      <c r="B1384" t="s">
        <v>139</v>
      </c>
      <c r="C1384">
        <v>1</v>
      </c>
      <c r="D1384">
        <v>961</v>
      </c>
      <c r="E1384">
        <v>5943</v>
      </c>
      <c r="F1384">
        <v>625</v>
      </c>
      <c r="G1384" s="107">
        <v>41107</v>
      </c>
      <c r="H1384">
        <v>0</v>
      </c>
      <c r="I1384">
        <v>0</v>
      </c>
      <c r="J1384">
        <v>1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 t="s">
        <v>140</v>
      </c>
      <c r="S1384" s="107">
        <v>41858</v>
      </c>
      <c r="T1384" s="108">
        <f t="shared" si="21"/>
        <v>24.666666666666668</v>
      </c>
    </row>
    <row r="1385" spans="1:20" x14ac:dyDescent="0.25">
      <c r="A1385">
        <v>81</v>
      </c>
      <c r="B1385" t="s">
        <v>139</v>
      </c>
      <c r="C1385">
        <v>1</v>
      </c>
      <c r="D1385">
        <v>661</v>
      </c>
      <c r="E1385">
        <v>4648</v>
      </c>
      <c r="F1385">
        <v>412</v>
      </c>
      <c r="G1385" s="107">
        <v>41652</v>
      </c>
      <c r="H1385">
        <v>0</v>
      </c>
      <c r="I1385">
        <v>0</v>
      </c>
      <c r="J1385">
        <v>1</v>
      </c>
      <c r="K1385">
        <v>1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 t="s">
        <v>140</v>
      </c>
      <c r="S1385" s="107">
        <v>42403</v>
      </c>
      <c r="T1385" s="108">
        <f t="shared" si="21"/>
        <v>24.666666666666668</v>
      </c>
    </row>
    <row r="1386" spans="1:20" x14ac:dyDescent="0.25">
      <c r="A1386">
        <v>76</v>
      </c>
      <c r="B1386" t="s">
        <v>139</v>
      </c>
      <c r="C1386">
        <v>1</v>
      </c>
      <c r="D1386">
        <v>32280</v>
      </c>
      <c r="E1386">
        <v>132703</v>
      </c>
      <c r="F1386">
        <v>8036</v>
      </c>
      <c r="G1386" s="107">
        <v>41593</v>
      </c>
      <c r="H1386">
        <v>0</v>
      </c>
      <c r="I1386">
        <v>0</v>
      </c>
      <c r="J1386">
        <v>1</v>
      </c>
      <c r="K1386">
        <v>1</v>
      </c>
      <c r="L1386">
        <v>1</v>
      </c>
      <c r="M1386">
        <v>0</v>
      </c>
      <c r="N1386">
        <v>1</v>
      </c>
      <c r="O1386">
        <v>1</v>
      </c>
      <c r="P1386">
        <v>1</v>
      </c>
      <c r="Q1386">
        <v>0</v>
      </c>
      <c r="R1386" t="s">
        <v>140</v>
      </c>
      <c r="S1386" s="107">
        <v>42342</v>
      </c>
      <c r="T1386" s="108">
        <f t="shared" si="21"/>
        <v>24.633333333333333</v>
      </c>
    </row>
    <row r="1387" spans="1:20" x14ac:dyDescent="0.25">
      <c r="A1387">
        <v>76</v>
      </c>
      <c r="B1387" t="s">
        <v>139</v>
      </c>
      <c r="C1387">
        <v>1</v>
      </c>
      <c r="D1387">
        <v>2267</v>
      </c>
      <c r="E1387">
        <v>7811</v>
      </c>
      <c r="F1387">
        <v>286</v>
      </c>
      <c r="G1387" s="107">
        <v>41779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1</v>
      </c>
      <c r="P1387">
        <v>0</v>
      </c>
      <c r="Q1387">
        <v>0</v>
      </c>
      <c r="R1387" t="s">
        <v>140</v>
      </c>
      <c r="S1387" s="107">
        <v>42530</v>
      </c>
      <c r="T1387" s="108">
        <f t="shared" si="21"/>
        <v>24.633333333333333</v>
      </c>
    </row>
    <row r="1388" spans="1:20" x14ac:dyDescent="0.25">
      <c r="A1388">
        <v>78</v>
      </c>
      <c r="B1388" t="s">
        <v>139</v>
      </c>
      <c r="C1388">
        <v>1</v>
      </c>
      <c r="D1388">
        <v>433</v>
      </c>
      <c r="E1388">
        <v>218</v>
      </c>
      <c r="G1388" s="107">
        <v>41502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1</v>
      </c>
      <c r="Q1388">
        <v>1</v>
      </c>
      <c r="R1388" t="s">
        <v>140</v>
      </c>
      <c r="S1388" s="107">
        <v>42251</v>
      </c>
      <c r="T1388" s="108">
        <f t="shared" si="21"/>
        <v>24.6</v>
      </c>
    </row>
    <row r="1389" spans="1:20" x14ac:dyDescent="0.25">
      <c r="A1389">
        <v>72</v>
      </c>
      <c r="B1389" t="s">
        <v>141</v>
      </c>
      <c r="C1389">
        <v>1</v>
      </c>
      <c r="D1389">
        <v>36526</v>
      </c>
      <c r="E1389">
        <v>125031</v>
      </c>
      <c r="F1389">
        <v>13446</v>
      </c>
      <c r="G1389" s="107">
        <v>41120</v>
      </c>
      <c r="H1389">
        <v>0</v>
      </c>
      <c r="I1389">
        <v>0</v>
      </c>
      <c r="J1389">
        <v>1</v>
      </c>
      <c r="K1389">
        <v>1</v>
      </c>
      <c r="L1389">
        <v>0</v>
      </c>
      <c r="M1389">
        <v>0</v>
      </c>
      <c r="N1389">
        <v>0</v>
      </c>
      <c r="O1389">
        <v>1</v>
      </c>
      <c r="P1389">
        <v>0</v>
      </c>
      <c r="Q1389">
        <v>0</v>
      </c>
      <c r="R1389" t="s">
        <v>140</v>
      </c>
      <c r="S1389" s="107">
        <v>41869</v>
      </c>
      <c r="T1389" s="108">
        <f t="shared" si="21"/>
        <v>24.6</v>
      </c>
    </row>
    <row r="1390" spans="1:20" x14ac:dyDescent="0.25">
      <c r="A1390">
        <v>83</v>
      </c>
      <c r="B1390" t="s">
        <v>139</v>
      </c>
      <c r="C1390">
        <v>1</v>
      </c>
      <c r="D1390">
        <v>439</v>
      </c>
      <c r="E1390">
        <v>2384</v>
      </c>
      <c r="F1390">
        <v>412</v>
      </c>
      <c r="G1390" s="107">
        <v>41821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 t="s">
        <v>140</v>
      </c>
      <c r="S1390" s="107">
        <v>42569</v>
      </c>
      <c r="T1390" s="108">
        <f t="shared" si="21"/>
        <v>24.566666666666666</v>
      </c>
    </row>
    <row r="1391" spans="1:20" x14ac:dyDescent="0.25">
      <c r="A1391">
        <v>82</v>
      </c>
      <c r="B1391" t="s">
        <v>139</v>
      </c>
      <c r="C1391">
        <v>1</v>
      </c>
      <c r="D1391">
        <v>0</v>
      </c>
      <c r="E1391">
        <v>0</v>
      </c>
      <c r="G1391" s="107">
        <v>41787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 t="s">
        <v>140</v>
      </c>
      <c r="S1391" s="107">
        <v>42536</v>
      </c>
      <c r="T1391" s="108">
        <f t="shared" si="21"/>
        <v>24.566666666666666</v>
      </c>
    </row>
    <row r="1392" spans="1:20" x14ac:dyDescent="0.25">
      <c r="A1392">
        <v>56</v>
      </c>
      <c r="B1392" t="s">
        <v>139</v>
      </c>
      <c r="C1392">
        <v>1</v>
      </c>
      <c r="D1392">
        <v>455402</v>
      </c>
      <c r="E1392">
        <v>1760225</v>
      </c>
      <c r="F1392">
        <v>26527</v>
      </c>
      <c r="G1392" s="107">
        <v>41746</v>
      </c>
      <c r="H1392">
        <v>0</v>
      </c>
      <c r="I1392">
        <v>0</v>
      </c>
      <c r="J1392">
        <v>1</v>
      </c>
      <c r="K1392">
        <v>0</v>
      </c>
      <c r="L1392">
        <v>1</v>
      </c>
      <c r="M1392">
        <v>1</v>
      </c>
      <c r="N1392">
        <v>1</v>
      </c>
      <c r="O1392">
        <v>0</v>
      </c>
      <c r="P1392">
        <v>0</v>
      </c>
      <c r="Q1392">
        <v>0</v>
      </c>
      <c r="R1392" t="s">
        <v>140</v>
      </c>
      <c r="S1392" s="107">
        <v>42494</v>
      </c>
      <c r="T1392" s="108">
        <f t="shared" si="21"/>
        <v>24.566666666666666</v>
      </c>
    </row>
    <row r="1393" spans="1:20" x14ac:dyDescent="0.25">
      <c r="A1393">
        <v>60</v>
      </c>
      <c r="B1393" t="s">
        <v>139</v>
      </c>
      <c r="C1393">
        <v>1</v>
      </c>
      <c r="D1393">
        <v>146834</v>
      </c>
      <c r="E1393">
        <v>196547</v>
      </c>
      <c r="F1393">
        <v>1352</v>
      </c>
      <c r="G1393" s="107">
        <v>41727</v>
      </c>
      <c r="H1393">
        <v>0</v>
      </c>
      <c r="I1393">
        <v>0</v>
      </c>
      <c r="J1393">
        <v>0</v>
      </c>
      <c r="K1393">
        <v>1</v>
      </c>
      <c r="L1393">
        <v>0</v>
      </c>
      <c r="M1393">
        <v>0</v>
      </c>
      <c r="N1393">
        <v>0</v>
      </c>
      <c r="O1393">
        <v>0</v>
      </c>
      <c r="P1393">
        <v>1</v>
      </c>
      <c r="Q1393">
        <v>0</v>
      </c>
      <c r="R1393" t="s">
        <v>140</v>
      </c>
      <c r="S1393" s="107">
        <v>42475</v>
      </c>
      <c r="T1393" s="108">
        <f t="shared" si="21"/>
        <v>24.533333333333335</v>
      </c>
    </row>
    <row r="1394" spans="1:20" x14ac:dyDescent="0.25">
      <c r="A1394">
        <v>75</v>
      </c>
      <c r="B1394" t="s">
        <v>141</v>
      </c>
      <c r="C1394">
        <v>1</v>
      </c>
      <c r="D1394">
        <v>2069</v>
      </c>
      <c r="E1394">
        <v>9719</v>
      </c>
      <c r="F1394">
        <v>434</v>
      </c>
      <c r="G1394" s="107">
        <v>40669</v>
      </c>
      <c r="H1394">
        <v>0</v>
      </c>
      <c r="I1394">
        <v>0</v>
      </c>
      <c r="J1394">
        <v>1</v>
      </c>
      <c r="K1394">
        <v>1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 t="s">
        <v>140</v>
      </c>
      <c r="S1394" s="107">
        <v>41415</v>
      </c>
      <c r="T1394" s="108">
        <f t="shared" si="21"/>
        <v>24.5</v>
      </c>
    </row>
    <row r="1395" spans="1:20" x14ac:dyDescent="0.25">
      <c r="A1395">
        <v>40</v>
      </c>
      <c r="B1395" t="s">
        <v>139</v>
      </c>
      <c r="C1395">
        <v>0</v>
      </c>
      <c r="D1395">
        <v>55743</v>
      </c>
      <c r="E1395">
        <v>184481</v>
      </c>
      <c r="F1395">
        <v>32846</v>
      </c>
      <c r="G1395" s="107">
        <v>41765</v>
      </c>
      <c r="H1395">
        <v>0</v>
      </c>
      <c r="I1395">
        <v>0</v>
      </c>
      <c r="J1395">
        <v>0</v>
      </c>
      <c r="K1395">
        <v>0</v>
      </c>
      <c r="L1395">
        <v>1</v>
      </c>
      <c r="M1395">
        <v>0</v>
      </c>
      <c r="N1395">
        <v>0</v>
      </c>
      <c r="O1395">
        <v>0</v>
      </c>
      <c r="P1395">
        <v>0</v>
      </c>
      <c r="Q1395">
        <v>0</v>
      </c>
      <c r="R1395" t="s">
        <v>140</v>
      </c>
      <c r="S1395" s="107">
        <v>42510</v>
      </c>
      <c r="T1395" s="108">
        <f t="shared" si="21"/>
        <v>24.466666666666665</v>
      </c>
    </row>
    <row r="1396" spans="1:20" x14ac:dyDescent="0.25">
      <c r="A1396">
        <v>38</v>
      </c>
      <c r="B1396" t="s">
        <v>141</v>
      </c>
      <c r="C1396">
        <v>1</v>
      </c>
      <c r="D1396">
        <v>197</v>
      </c>
      <c r="E1396">
        <v>2701</v>
      </c>
      <c r="F1396">
        <v>343</v>
      </c>
      <c r="G1396" s="107">
        <v>41411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 t="s">
        <v>140</v>
      </c>
      <c r="S1396" s="107">
        <v>42156</v>
      </c>
      <c r="T1396" s="108">
        <f t="shared" si="21"/>
        <v>24.466666666666665</v>
      </c>
    </row>
    <row r="1397" spans="1:20" x14ac:dyDescent="0.25">
      <c r="A1397">
        <v>52</v>
      </c>
      <c r="B1397" t="s">
        <v>141</v>
      </c>
      <c r="C1397">
        <v>1</v>
      </c>
      <c r="D1397">
        <v>2858</v>
      </c>
      <c r="E1397">
        <v>18092</v>
      </c>
      <c r="G1397" s="107">
        <v>40664</v>
      </c>
      <c r="H1397">
        <v>0</v>
      </c>
      <c r="I1397">
        <v>0</v>
      </c>
      <c r="J1397">
        <v>1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 t="s">
        <v>140</v>
      </c>
      <c r="S1397" s="107">
        <v>41408</v>
      </c>
      <c r="T1397" s="108">
        <f t="shared" si="21"/>
        <v>24.433333333333334</v>
      </c>
    </row>
    <row r="1398" spans="1:20" x14ac:dyDescent="0.25">
      <c r="A1398">
        <v>81</v>
      </c>
      <c r="B1398" t="s">
        <v>139</v>
      </c>
      <c r="C1398">
        <v>1</v>
      </c>
      <c r="D1398">
        <v>39</v>
      </c>
      <c r="E1398">
        <v>646</v>
      </c>
      <c r="F1398">
        <v>311</v>
      </c>
      <c r="G1398" s="107">
        <v>41542</v>
      </c>
      <c r="H1398">
        <v>0</v>
      </c>
      <c r="I1398">
        <v>0</v>
      </c>
      <c r="J1398">
        <v>0</v>
      </c>
      <c r="K1398">
        <v>0</v>
      </c>
      <c r="L1398">
        <v>1</v>
      </c>
      <c r="M1398">
        <v>0</v>
      </c>
      <c r="N1398">
        <v>0</v>
      </c>
      <c r="O1398">
        <v>0</v>
      </c>
      <c r="P1398">
        <v>0</v>
      </c>
      <c r="Q1398">
        <v>0</v>
      </c>
      <c r="R1398" t="s">
        <v>140</v>
      </c>
      <c r="S1398" s="107">
        <v>42284</v>
      </c>
      <c r="T1398" s="108">
        <f t="shared" si="21"/>
        <v>24.4</v>
      </c>
    </row>
    <row r="1399" spans="1:20" x14ac:dyDescent="0.25">
      <c r="A1399">
        <v>56</v>
      </c>
      <c r="B1399" t="s">
        <v>141</v>
      </c>
      <c r="C1399">
        <v>1</v>
      </c>
      <c r="D1399">
        <v>0</v>
      </c>
      <c r="E1399">
        <v>0</v>
      </c>
      <c r="F1399">
        <v>345</v>
      </c>
      <c r="G1399" s="107">
        <v>41647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 t="s">
        <v>140</v>
      </c>
      <c r="S1399" s="107">
        <v>42389</v>
      </c>
      <c r="T1399" s="108">
        <f t="shared" si="21"/>
        <v>24.4</v>
      </c>
    </row>
    <row r="1400" spans="1:20" x14ac:dyDescent="0.25">
      <c r="A1400">
        <v>16</v>
      </c>
      <c r="B1400" t="s">
        <v>139</v>
      </c>
      <c r="C1400">
        <v>0</v>
      </c>
      <c r="D1400">
        <v>636</v>
      </c>
      <c r="E1400">
        <v>2697</v>
      </c>
      <c r="F1400">
        <v>727</v>
      </c>
      <c r="G1400" s="107">
        <v>41465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 t="s">
        <v>140</v>
      </c>
      <c r="S1400" s="107">
        <v>42206</v>
      </c>
      <c r="T1400" s="108">
        <f t="shared" si="21"/>
        <v>24.366666666666667</v>
      </c>
    </row>
    <row r="1401" spans="1:20" x14ac:dyDescent="0.25">
      <c r="A1401">
        <v>67</v>
      </c>
      <c r="B1401" t="s">
        <v>139</v>
      </c>
      <c r="C1401">
        <v>1</v>
      </c>
      <c r="D1401">
        <v>0</v>
      </c>
      <c r="E1401">
        <v>0</v>
      </c>
      <c r="F1401">
        <v>343</v>
      </c>
      <c r="G1401" s="107">
        <v>41204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 t="s">
        <v>140</v>
      </c>
      <c r="S1401" s="107">
        <v>41946</v>
      </c>
      <c r="T1401" s="108">
        <f t="shared" si="21"/>
        <v>24.366666666666667</v>
      </c>
    </row>
    <row r="1402" spans="1:20" x14ac:dyDescent="0.25">
      <c r="A1402">
        <v>82</v>
      </c>
      <c r="B1402" t="s">
        <v>139</v>
      </c>
      <c r="C1402">
        <v>1</v>
      </c>
      <c r="D1402">
        <v>41885</v>
      </c>
      <c r="E1402">
        <v>135965</v>
      </c>
      <c r="F1402">
        <v>1766</v>
      </c>
      <c r="G1402" s="107">
        <v>41424</v>
      </c>
      <c r="H1402">
        <v>0</v>
      </c>
      <c r="I1402">
        <v>0</v>
      </c>
      <c r="J1402">
        <v>1</v>
      </c>
      <c r="K1402">
        <v>1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 t="s">
        <v>140</v>
      </c>
      <c r="S1402" s="107">
        <v>42166</v>
      </c>
      <c r="T1402" s="108">
        <f t="shared" si="21"/>
        <v>24.366666666666667</v>
      </c>
    </row>
    <row r="1403" spans="1:20" x14ac:dyDescent="0.25">
      <c r="A1403">
        <v>69</v>
      </c>
      <c r="B1403" t="s">
        <v>139</v>
      </c>
      <c r="C1403">
        <v>1</v>
      </c>
      <c r="D1403">
        <v>47063</v>
      </c>
      <c r="E1403">
        <v>197814</v>
      </c>
      <c r="F1403">
        <v>21634</v>
      </c>
      <c r="G1403" s="107">
        <v>41697</v>
      </c>
      <c r="H1403">
        <v>0</v>
      </c>
      <c r="I1403">
        <v>0</v>
      </c>
      <c r="J1403">
        <v>1</v>
      </c>
      <c r="K1403">
        <v>0</v>
      </c>
      <c r="L1403">
        <v>0</v>
      </c>
      <c r="M1403">
        <v>0</v>
      </c>
      <c r="N1403">
        <v>1</v>
      </c>
      <c r="O1403">
        <v>0</v>
      </c>
      <c r="P1403">
        <v>1</v>
      </c>
      <c r="Q1403">
        <v>0</v>
      </c>
      <c r="R1403" t="s">
        <v>140</v>
      </c>
      <c r="S1403" s="107">
        <v>42437</v>
      </c>
      <c r="T1403" s="108">
        <f t="shared" si="21"/>
        <v>24.366666666666667</v>
      </c>
    </row>
    <row r="1404" spans="1:20" x14ac:dyDescent="0.25">
      <c r="A1404">
        <v>61</v>
      </c>
      <c r="B1404" t="s">
        <v>139</v>
      </c>
      <c r="C1404">
        <v>1</v>
      </c>
      <c r="F1404">
        <v>336</v>
      </c>
      <c r="G1404" s="107">
        <v>40609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 t="s">
        <v>140</v>
      </c>
      <c r="S1404" s="107">
        <v>41351</v>
      </c>
      <c r="T1404" s="108">
        <f t="shared" si="21"/>
        <v>24.366666666666667</v>
      </c>
    </row>
    <row r="1405" spans="1:20" x14ac:dyDescent="0.25">
      <c r="A1405">
        <v>31</v>
      </c>
      <c r="B1405" t="s">
        <v>139</v>
      </c>
      <c r="C1405">
        <v>1</v>
      </c>
      <c r="D1405">
        <v>228</v>
      </c>
      <c r="E1405">
        <v>3424</v>
      </c>
      <c r="F1405">
        <v>343</v>
      </c>
      <c r="G1405" s="107">
        <v>41743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 t="s">
        <v>140</v>
      </c>
      <c r="S1405" s="107">
        <v>42485</v>
      </c>
      <c r="T1405" s="108">
        <f t="shared" si="21"/>
        <v>24.366666666666667</v>
      </c>
    </row>
    <row r="1406" spans="1:20" x14ac:dyDescent="0.25">
      <c r="A1406">
        <v>66</v>
      </c>
      <c r="B1406" t="s">
        <v>139</v>
      </c>
      <c r="C1406">
        <v>1</v>
      </c>
      <c r="D1406">
        <v>1056</v>
      </c>
      <c r="E1406">
        <v>7337</v>
      </c>
      <c r="G1406" s="107">
        <v>41793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 t="s">
        <v>140</v>
      </c>
      <c r="S1406" s="107">
        <v>42535</v>
      </c>
      <c r="T1406" s="108">
        <f t="shared" si="21"/>
        <v>24.366666666666667</v>
      </c>
    </row>
    <row r="1407" spans="1:20" x14ac:dyDescent="0.25">
      <c r="A1407">
        <v>61</v>
      </c>
      <c r="B1407" t="s">
        <v>141</v>
      </c>
      <c r="C1407">
        <v>1</v>
      </c>
      <c r="D1407">
        <v>0</v>
      </c>
      <c r="E1407">
        <v>0</v>
      </c>
      <c r="G1407" s="107">
        <v>41759</v>
      </c>
      <c r="H1407">
        <v>0</v>
      </c>
      <c r="I1407">
        <v>0</v>
      </c>
      <c r="J1407">
        <v>0</v>
      </c>
      <c r="K1407">
        <v>1</v>
      </c>
      <c r="L1407">
        <v>0</v>
      </c>
      <c r="M1407">
        <v>0</v>
      </c>
      <c r="N1407">
        <v>0</v>
      </c>
      <c r="O1407">
        <v>0</v>
      </c>
      <c r="P1407">
        <v>1</v>
      </c>
      <c r="Q1407">
        <v>0</v>
      </c>
      <c r="R1407" t="s">
        <v>140</v>
      </c>
      <c r="S1407" s="107">
        <v>42501</v>
      </c>
      <c r="T1407" s="108">
        <f t="shared" si="21"/>
        <v>24.366666666666667</v>
      </c>
    </row>
    <row r="1408" spans="1:20" x14ac:dyDescent="0.25">
      <c r="A1408">
        <v>58</v>
      </c>
      <c r="B1408" t="s">
        <v>139</v>
      </c>
      <c r="C1408">
        <v>1</v>
      </c>
      <c r="D1408">
        <v>2187</v>
      </c>
      <c r="E1408">
        <v>11532</v>
      </c>
      <c r="F1408">
        <v>1061</v>
      </c>
      <c r="G1408" s="107">
        <v>41800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1</v>
      </c>
      <c r="R1408" t="s">
        <v>140</v>
      </c>
      <c r="S1408" s="107">
        <v>42541</v>
      </c>
      <c r="T1408" s="108">
        <f t="shared" si="21"/>
        <v>24.333333333333332</v>
      </c>
    </row>
    <row r="1409" spans="1:20" x14ac:dyDescent="0.25">
      <c r="A1409">
        <v>75</v>
      </c>
      <c r="B1409" t="s">
        <v>141</v>
      </c>
      <c r="C1409">
        <v>1</v>
      </c>
      <c r="D1409">
        <v>899</v>
      </c>
      <c r="E1409">
        <v>3015</v>
      </c>
      <c r="G1409" s="107">
        <v>41786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N1409">
        <v>0</v>
      </c>
      <c r="O1409">
        <v>1</v>
      </c>
      <c r="P1409">
        <v>0</v>
      </c>
      <c r="Q1409">
        <v>0</v>
      </c>
      <c r="R1409" t="s">
        <v>140</v>
      </c>
      <c r="S1409" s="107">
        <v>42528</v>
      </c>
      <c r="T1409" s="108">
        <f t="shared" si="21"/>
        <v>24.333333333333332</v>
      </c>
    </row>
    <row r="1410" spans="1:20" x14ac:dyDescent="0.25">
      <c r="A1410">
        <v>63</v>
      </c>
      <c r="B1410" t="s">
        <v>139</v>
      </c>
      <c r="C1410">
        <v>1</v>
      </c>
      <c r="D1410">
        <v>671</v>
      </c>
      <c r="E1410">
        <v>6748</v>
      </c>
      <c r="G1410" s="107">
        <v>41794</v>
      </c>
      <c r="H1410">
        <v>0</v>
      </c>
      <c r="I1410">
        <v>1</v>
      </c>
      <c r="J1410">
        <v>1</v>
      </c>
      <c r="K1410">
        <v>0</v>
      </c>
      <c r="L1410">
        <v>1</v>
      </c>
      <c r="M1410">
        <v>0</v>
      </c>
      <c r="N1410">
        <v>0</v>
      </c>
      <c r="O1410">
        <v>0</v>
      </c>
      <c r="P1410">
        <v>0</v>
      </c>
      <c r="Q1410">
        <v>0</v>
      </c>
      <c r="R1410" t="s">
        <v>140</v>
      </c>
      <c r="S1410" s="107">
        <v>42534</v>
      </c>
      <c r="T1410" s="108">
        <f t="shared" ref="T1410:T1473" si="22">DAYS360(G1410, S1410)/30</f>
        <v>24.3</v>
      </c>
    </row>
    <row r="1411" spans="1:20" x14ac:dyDescent="0.25">
      <c r="A1411">
        <v>63</v>
      </c>
      <c r="B1411" t="s">
        <v>139</v>
      </c>
      <c r="C1411">
        <v>1</v>
      </c>
      <c r="D1411">
        <v>311</v>
      </c>
      <c r="E1411">
        <v>3763</v>
      </c>
      <c r="F1411">
        <v>221</v>
      </c>
      <c r="G1411" s="107">
        <v>41838</v>
      </c>
      <c r="H1411">
        <v>0</v>
      </c>
      <c r="I1411">
        <v>0</v>
      </c>
      <c r="J1411">
        <v>0</v>
      </c>
      <c r="K1411">
        <v>0</v>
      </c>
      <c r="L1411">
        <v>1</v>
      </c>
      <c r="M1411">
        <v>0</v>
      </c>
      <c r="N1411">
        <v>0</v>
      </c>
      <c r="O1411">
        <v>0</v>
      </c>
      <c r="P1411">
        <v>0</v>
      </c>
      <c r="Q1411">
        <v>0</v>
      </c>
      <c r="R1411" t="s">
        <v>140</v>
      </c>
      <c r="S1411" s="107">
        <v>42578</v>
      </c>
      <c r="T1411" s="108">
        <f t="shared" si="22"/>
        <v>24.3</v>
      </c>
    </row>
    <row r="1412" spans="1:20" x14ac:dyDescent="0.25">
      <c r="A1412">
        <v>85</v>
      </c>
      <c r="B1412" t="s">
        <v>139</v>
      </c>
      <c r="C1412">
        <v>1</v>
      </c>
      <c r="D1412">
        <v>20</v>
      </c>
      <c r="E1412">
        <v>279</v>
      </c>
      <c r="F1412">
        <v>239</v>
      </c>
      <c r="G1412" s="107">
        <v>41809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 t="s">
        <v>140</v>
      </c>
      <c r="S1412" s="107">
        <v>42549</v>
      </c>
      <c r="T1412" s="108">
        <f t="shared" si="22"/>
        <v>24.3</v>
      </c>
    </row>
    <row r="1413" spans="1:20" x14ac:dyDescent="0.25">
      <c r="A1413">
        <v>67</v>
      </c>
      <c r="B1413" t="s">
        <v>139</v>
      </c>
      <c r="C1413">
        <v>1</v>
      </c>
      <c r="D1413">
        <v>190</v>
      </c>
      <c r="E1413">
        <v>770</v>
      </c>
      <c r="F1413">
        <v>234</v>
      </c>
      <c r="G1413" s="107">
        <v>41838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 t="s">
        <v>140</v>
      </c>
      <c r="S1413" s="107">
        <v>42577</v>
      </c>
      <c r="T1413" s="108">
        <f t="shared" si="22"/>
        <v>24.266666666666666</v>
      </c>
    </row>
    <row r="1414" spans="1:20" x14ac:dyDescent="0.25">
      <c r="A1414">
        <v>93</v>
      </c>
      <c r="B1414" t="s">
        <v>139</v>
      </c>
      <c r="C1414">
        <v>1</v>
      </c>
      <c r="D1414">
        <v>230</v>
      </c>
      <c r="E1414">
        <v>658</v>
      </c>
      <c r="F1414">
        <v>54</v>
      </c>
      <c r="G1414" s="107">
        <v>41842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1</v>
      </c>
      <c r="O1414">
        <v>0</v>
      </c>
      <c r="P1414">
        <v>0</v>
      </c>
      <c r="Q1414">
        <v>0</v>
      </c>
      <c r="R1414" t="s">
        <v>140</v>
      </c>
      <c r="S1414" s="107">
        <v>42579</v>
      </c>
      <c r="T1414" s="108">
        <f t="shared" si="22"/>
        <v>24.2</v>
      </c>
    </row>
    <row r="1415" spans="1:20" x14ac:dyDescent="0.25">
      <c r="A1415">
        <v>67</v>
      </c>
      <c r="B1415" t="s">
        <v>141</v>
      </c>
      <c r="C1415">
        <v>1</v>
      </c>
      <c r="D1415">
        <v>661</v>
      </c>
      <c r="E1415">
        <v>1727</v>
      </c>
      <c r="F1415">
        <v>157</v>
      </c>
      <c r="G1415" s="107">
        <v>41528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 t="s">
        <v>140</v>
      </c>
      <c r="S1415" s="107">
        <v>42263</v>
      </c>
      <c r="T1415" s="108">
        <f t="shared" si="22"/>
        <v>24.166666666666668</v>
      </c>
    </row>
    <row r="1416" spans="1:20" x14ac:dyDescent="0.25">
      <c r="A1416">
        <v>62</v>
      </c>
      <c r="B1416" t="s">
        <v>141</v>
      </c>
      <c r="C1416">
        <v>1</v>
      </c>
      <c r="D1416">
        <v>22795</v>
      </c>
      <c r="E1416">
        <v>94744</v>
      </c>
      <c r="F1416">
        <v>9161</v>
      </c>
      <c r="G1416" s="107">
        <v>41724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1</v>
      </c>
      <c r="N1416">
        <v>1</v>
      </c>
      <c r="O1416">
        <v>0</v>
      </c>
      <c r="P1416">
        <v>0</v>
      </c>
      <c r="Q1416">
        <v>0</v>
      </c>
      <c r="R1416" t="s">
        <v>140</v>
      </c>
      <c r="S1416" s="107">
        <v>42461</v>
      </c>
      <c r="T1416" s="108">
        <f t="shared" si="22"/>
        <v>24.166666666666668</v>
      </c>
    </row>
    <row r="1417" spans="1:20" x14ac:dyDescent="0.25">
      <c r="A1417">
        <v>57</v>
      </c>
      <c r="B1417" t="s">
        <v>139</v>
      </c>
      <c r="C1417">
        <v>0</v>
      </c>
      <c r="D1417">
        <v>0</v>
      </c>
      <c r="E1417">
        <v>0</v>
      </c>
      <c r="F1417">
        <v>175</v>
      </c>
      <c r="G1417" s="107">
        <v>41764</v>
      </c>
      <c r="H1417">
        <v>0</v>
      </c>
      <c r="I1417">
        <v>0</v>
      </c>
      <c r="J1417">
        <v>0</v>
      </c>
      <c r="K1417">
        <v>1</v>
      </c>
      <c r="L1417">
        <v>0</v>
      </c>
      <c r="M1417">
        <v>0</v>
      </c>
      <c r="N1417">
        <v>0</v>
      </c>
      <c r="O1417">
        <v>1</v>
      </c>
      <c r="P1417">
        <v>0</v>
      </c>
      <c r="Q1417">
        <v>0</v>
      </c>
      <c r="R1417" t="s">
        <v>140</v>
      </c>
      <c r="S1417" s="107">
        <v>42499</v>
      </c>
      <c r="T1417" s="108">
        <f t="shared" si="22"/>
        <v>24.133333333333333</v>
      </c>
    </row>
    <row r="1418" spans="1:20" x14ac:dyDescent="0.25">
      <c r="A1418">
        <v>65</v>
      </c>
      <c r="B1418" t="s">
        <v>141</v>
      </c>
      <c r="C1418">
        <v>1</v>
      </c>
      <c r="D1418">
        <v>54511</v>
      </c>
      <c r="E1418">
        <v>250774</v>
      </c>
      <c r="F1418">
        <v>14143</v>
      </c>
      <c r="G1418" s="107">
        <v>41845</v>
      </c>
      <c r="H1418">
        <v>0</v>
      </c>
      <c r="I1418">
        <v>0</v>
      </c>
      <c r="J1418">
        <v>1</v>
      </c>
      <c r="K1418">
        <v>0</v>
      </c>
      <c r="L1418">
        <v>1</v>
      </c>
      <c r="M1418">
        <v>0</v>
      </c>
      <c r="N1418">
        <v>0</v>
      </c>
      <c r="O1418">
        <v>0</v>
      </c>
      <c r="P1418">
        <v>0</v>
      </c>
      <c r="Q1418">
        <v>0</v>
      </c>
      <c r="R1418" t="s">
        <v>140</v>
      </c>
      <c r="S1418" s="107">
        <v>42580</v>
      </c>
      <c r="T1418" s="108">
        <f t="shared" si="22"/>
        <v>24.133333333333333</v>
      </c>
    </row>
    <row r="1419" spans="1:20" x14ac:dyDescent="0.25">
      <c r="A1419">
        <v>61</v>
      </c>
      <c r="B1419" t="s">
        <v>141</v>
      </c>
      <c r="C1419">
        <v>1</v>
      </c>
      <c r="D1419">
        <v>0</v>
      </c>
      <c r="E1419">
        <v>0</v>
      </c>
      <c r="G1419" s="107">
        <v>41758</v>
      </c>
      <c r="H1419">
        <v>0</v>
      </c>
      <c r="I1419">
        <v>0</v>
      </c>
      <c r="J1419">
        <v>1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 t="s">
        <v>140</v>
      </c>
      <c r="S1419" s="107">
        <v>42493</v>
      </c>
      <c r="T1419" s="108">
        <f t="shared" si="22"/>
        <v>24.133333333333333</v>
      </c>
    </row>
    <row r="1420" spans="1:20" x14ac:dyDescent="0.25">
      <c r="A1420">
        <v>25</v>
      </c>
      <c r="B1420" t="s">
        <v>141</v>
      </c>
      <c r="C1420">
        <v>1</v>
      </c>
      <c r="D1420">
        <v>42106</v>
      </c>
      <c r="E1420">
        <v>183112</v>
      </c>
      <c r="F1420">
        <v>556</v>
      </c>
      <c r="G1420" s="107">
        <v>41638</v>
      </c>
      <c r="H1420">
        <v>0</v>
      </c>
      <c r="I1420">
        <v>0</v>
      </c>
      <c r="J1420">
        <v>1</v>
      </c>
      <c r="K1420">
        <v>0</v>
      </c>
      <c r="L1420">
        <v>1</v>
      </c>
      <c r="M1420">
        <v>0</v>
      </c>
      <c r="N1420">
        <v>0</v>
      </c>
      <c r="O1420">
        <v>0</v>
      </c>
      <c r="P1420">
        <v>0</v>
      </c>
      <c r="Q1420">
        <v>0</v>
      </c>
      <c r="R1420" t="s">
        <v>140</v>
      </c>
      <c r="S1420" s="107">
        <v>42373</v>
      </c>
      <c r="T1420" s="108">
        <f t="shared" si="22"/>
        <v>24.133333333333333</v>
      </c>
    </row>
    <row r="1421" spans="1:20" x14ac:dyDescent="0.25">
      <c r="A1421">
        <v>70</v>
      </c>
      <c r="B1421" t="s">
        <v>139</v>
      </c>
      <c r="C1421">
        <v>1</v>
      </c>
      <c r="D1421">
        <v>1006</v>
      </c>
      <c r="E1421">
        <v>9937</v>
      </c>
      <c r="F1421">
        <v>1056</v>
      </c>
      <c r="G1421" s="107">
        <v>41733</v>
      </c>
      <c r="H1421">
        <v>0</v>
      </c>
      <c r="I1421">
        <v>0</v>
      </c>
      <c r="J1421">
        <v>1</v>
      </c>
      <c r="K1421">
        <v>1</v>
      </c>
      <c r="L1421">
        <v>1</v>
      </c>
      <c r="M1421">
        <v>0</v>
      </c>
      <c r="N1421">
        <v>0</v>
      </c>
      <c r="O1421">
        <v>1</v>
      </c>
      <c r="P1421">
        <v>0</v>
      </c>
      <c r="Q1421">
        <v>0</v>
      </c>
      <c r="R1421" t="s">
        <v>140</v>
      </c>
      <c r="S1421" s="107">
        <v>42468</v>
      </c>
      <c r="T1421" s="108">
        <f t="shared" si="22"/>
        <v>24.133333333333333</v>
      </c>
    </row>
    <row r="1422" spans="1:20" x14ac:dyDescent="0.25">
      <c r="A1422">
        <v>80</v>
      </c>
      <c r="B1422" t="s">
        <v>139</v>
      </c>
      <c r="C1422">
        <v>1</v>
      </c>
      <c r="D1422">
        <v>54</v>
      </c>
      <c r="E1422">
        <v>218</v>
      </c>
      <c r="G1422" s="107">
        <v>41759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 t="s">
        <v>140</v>
      </c>
      <c r="S1422" s="107">
        <v>42493</v>
      </c>
      <c r="T1422" s="108">
        <f t="shared" si="22"/>
        <v>24.1</v>
      </c>
    </row>
    <row r="1423" spans="1:20" x14ac:dyDescent="0.25">
      <c r="A1423">
        <v>70</v>
      </c>
      <c r="B1423" t="s">
        <v>139</v>
      </c>
      <c r="C1423">
        <v>1</v>
      </c>
      <c r="D1423">
        <v>1124</v>
      </c>
      <c r="E1423">
        <v>9380</v>
      </c>
      <c r="F1423">
        <v>948</v>
      </c>
      <c r="G1423" s="107">
        <v>41802</v>
      </c>
      <c r="H1423">
        <v>0</v>
      </c>
      <c r="I1423">
        <v>0</v>
      </c>
      <c r="J1423">
        <v>0</v>
      </c>
      <c r="K1423">
        <v>1</v>
      </c>
      <c r="L1423">
        <v>0</v>
      </c>
      <c r="M1423">
        <v>0</v>
      </c>
      <c r="N1423">
        <v>0</v>
      </c>
      <c r="O1423">
        <v>1</v>
      </c>
      <c r="P1423">
        <v>0</v>
      </c>
      <c r="Q1423">
        <v>0</v>
      </c>
      <c r="R1423" t="s">
        <v>140</v>
      </c>
      <c r="S1423" s="107">
        <v>42535</v>
      </c>
      <c r="T1423" s="108">
        <f t="shared" si="22"/>
        <v>24.066666666666666</v>
      </c>
    </row>
    <row r="1424" spans="1:20" x14ac:dyDescent="0.25">
      <c r="A1424">
        <v>65</v>
      </c>
      <c r="B1424" t="s">
        <v>139</v>
      </c>
      <c r="C1424">
        <v>0</v>
      </c>
      <c r="D1424">
        <v>212</v>
      </c>
      <c r="E1424">
        <v>2910</v>
      </c>
      <c r="F1424">
        <v>343</v>
      </c>
      <c r="G1424" s="107">
        <v>41722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 t="s">
        <v>140</v>
      </c>
      <c r="S1424" s="107">
        <v>42454</v>
      </c>
      <c r="T1424" s="108">
        <f t="shared" si="22"/>
        <v>24.033333333333335</v>
      </c>
    </row>
    <row r="1425" spans="1:20" x14ac:dyDescent="0.25">
      <c r="A1425">
        <v>67</v>
      </c>
      <c r="B1425" t="s">
        <v>139</v>
      </c>
      <c r="C1425">
        <v>1</v>
      </c>
      <c r="D1425">
        <v>0</v>
      </c>
      <c r="E1425">
        <v>0</v>
      </c>
      <c r="F1425">
        <v>68</v>
      </c>
      <c r="G1425" s="107">
        <v>41190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 t="s">
        <v>140</v>
      </c>
      <c r="S1425" s="107">
        <v>41921</v>
      </c>
      <c r="T1425" s="108">
        <f t="shared" si="22"/>
        <v>24.033333333333335</v>
      </c>
    </row>
    <row r="1426" spans="1:20" x14ac:dyDescent="0.25">
      <c r="A1426">
        <v>69</v>
      </c>
      <c r="B1426" t="s">
        <v>139</v>
      </c>
      <c r="C1426">
        <v>1</v>
      </c>
      <c r="D1426">
        <v>46</v>
      </c>
      <c r="E1426">
        <v>191</v>
      </c>
      <c r="G1426" s="107">
        <v>40806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 t="s">
        <v>140</v>
      </c>
      <c r="S1426" s="107">
        <v>41537</v>
      </c>
      <c r="T1426" s="108">
        <f t="shared" si="22"/>
        <v>24</v>
      </c>
    </row>
    <row r="1427" spans="1:20" x14ac:dyDescent="0.25">
      <c r="A1427">
        <v>83</v>
      </c>
      <c r="B1427" t="s">
        <v>139</v>
      </c>
      <c r="C1427">
        <v>1</v>
      </c>
      <c r="D1427">
        <v>598</v>
      </c>
      <c r="E1427">
        <v>1217</v>
      </c>
      <c r="F1427">
        <v>226</v>
      </c>
      <c r="G1427" s="107">
        <v>41577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 t="s">
        <v>140</v>
      </c>
      <c r="S1427" s="107">
        <v>42306</v>
      </c>
      <c r="T1427" s="108">
        <f t="shared" si="22"/>
        <v>23.966666666666665</v>
      </c>
    </row>
    <row r="1428" spans="1:20" x14ac:dyDescent="0.25">
      <c r="A1428">
        <v>78</v>
      </c>
      <c r="B1428" t="s">
        <v>139</v>
      </c>
      <c r="C1428">
        <v>1</v>
      </c>
      <c r="D1428">
        <v>221</v>
      </c>
      <c r="E1428">
        <v>3000</v>
      </c>
      <c r="F1428">
        <v>343</v>
      </c>
      <c r="G1428" s="107">
        <v>41624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 t="s">
        <v>140</v>
      </c>
      <c r="S1428" s="107">
        <v>42352</v>
      </c>
      <c r="T1428" s="108">
        <f t="shared" si="22"/>
        <v>23.933333333333334</v>
      </c>
    </row>
    <row r="1429" spans="1:20" x14ac:dyDescent="0.25">
      <c r="A1429">
        <v>66</v>
      </c>
      <c r="B1429" t="s">
        <v>139</v>
      </c>
      <c r="C1429">
        <v>1</v>
      </c>
      <c r="D1429">
        <v>515</v>
      </c>
      <c r="E1429">
        <v>7986</v>
      </c>
      <c r="F1429">
        <v>584</v>
      </c>
      <c r="G1429" s="107">
        <v>41512</v>
      </c>
      <c r="H1429">
        <v>0</v>
      </c>
      <c r="I1429">
        <v>0</v>
      </c>
      <c r="J1429">
        <v>0</v>
      </c>
      <c r="K1429">
        <v>1</v>
      </c>
      <c r="L1429">
        <v>0</v>
      </c>
      <c r="M1429">
        <v>0</v>
      </c>
      <c r="N1429">
        <v>0</v>
      </c>
      <c r="O1429">
        <v>1</v>
      </c>
      <c r="P1429">
        <v>0</v>
      </c>
      <c r="Q1429">
        <v>0</v>
      </c>
      <c r="R1429" t="s">
        <v>140</v>
      </c>
      <c r="S1429" s="107">
        <v>42240</v>
      </c>
      <c r="T1429" s="108">
        <f t="shared" si="22"/>
        <v>23.933333333333334</v>
      </c>
    </row>
    <row r="1430" spans="1:20" x14ac:dyDescent="0.25">
      <c r="A1430">
        <v>63</v>
      </c>
      <c r="B1430" t="s">
        <v>139</v>
      </c>
      <c r="C1430">
        <v>1</v>
      </c>
      <c r="D1430">
        <v>0</v>
      </c>
      <c r="E1430">
        <v>0</v>
      </c>
      <c r="G1430" s="107">
        <v>41786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 t="s">
        <v>140</v>
      </c>
      <c r="S1430" s="107">
        <v>42515</v>
      </c>
      <c r="T1430" s="108">
        <f t="shared" si="22"/>
        <v>23.933333333333334</v>
      </c>
    </row>
    <row r="1431" spans="1:20" x14ac:dyDescent="0.25">
      <c r="A1431">
        <v>67</v>
      </c>
      <c r="B1431" t="s">
        <v>139</v>
      </c>
      <c r="C1431">
        <v>1</v>
      </c>
      <c r="D1431">
        <v>0</v>
      </c>
      <c r="E1431">
        <v>0</v>
      </c>
      <c r="G1431" s="107">
        <v>41841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 t="s">
        <v>140</v>
      </c>
      <c r="S1431" s="107">
        <v>42569</v>
      </c>
      <c r="T1431" s="108">
        <f t="shared" si="22"/>
        <v>23.9</v>
      </c>
    </row>
    <row r="1432" spans="1:20" x14ac:dyDescent="0.25">
      <c r="A1432">
        <v>77</v>
      </c>
      <c r="B1432" t="s">
        <v>139</v>
      </c>
      <c r="C1432">
        <v>1</v>
      </c>
      <c r="D1432">
        <v>0</v>
      </c>
      <c r="E1432">
        <v>0</v>
      </c>
      <c r="F1432">
        <v>340</v>
      </c>
      <c r="G1432" s="107">
        <v>41838</v>
      </c>
      <c r="H1432">
        <v>0</v>
      </c>
      <c r="I1432">
        <v>0</v>
      </c>
      <c r="J1432">
        <v>1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 t="s">
        <v>140</v>
      </c>
      <c r="S1432" s="107">
        <v>42566</v>
      </c>
      <c r="T1432" s="108">
        <f t="shared" si="22"/>
        <v>23.9</v>
      </c>
    </row>
    <row r="1433" spans="1:20" x14ac:dyDescent="0.25">
      <c r="A1433">
        <v>50</v>
      </c>
      <c r="B1433" t="s">
        <v>139</v>
      </c>
      <c r="C1433">
        <v>1</v>
      </c>
      <c r="D1433">
        <v>719</v>
      </c>
      <c r="E1433">
        <v>2474</v>
      </c>
      <c r="F1433">
        <v>153</v>
      </c>
      <c r="G1433" s="107">
        <v>41852</v>
      </c>
      <c r="H1433">
        <v>0</v>
      </c>
      <c r="I1433">
        <v>0</v>
      </c>
      <c r="J1433">
        <v>0</v>
      </c>
      <c r="K1433">
        <v>1</v>
      </c>
      <c r="L1433">
        <v>0</v>
      </c>
      <c r="M1433">
        <v>0</v>
      </c>
      <c r="N1433">
        <v>0</v>
      </c>
      <c r="O1433">
        <v>0</v>
      </c>
      <c r="P1433">
        <v>1</v>
      </c>
      <c r="Q1433">
        <v>0</v>
      </c>
      <c r="R1433" t="s">
        <v>140</v>
      </c>
      <c r="S1433" s="107">
        <v>42579</v>
      </c>
      <c r="T1433" s="108">
        <f t="shared" si="22"/>
        <v>23.9</v>
      </c>
    </row>
    <row r="1434" spans="1:20" x14ac:dyDescent="0.25">
      <c r="A1434">
        <v>47</v>
      </c>
      <c r="B1434" t="s">
        <v>139</v>
      </c>
      <c r="C1434">
        <v>1</v>
      </c>
      <c r="D1434">
        <v>0</v>
      </c>
      <c r="E1434">
        <v>0</v>
      </c>
      <c r="F1434">
        <v>641</v>
      </c>
      <c r="G1434" s="107">
        <v>41815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 t="s">
        <v>140</v>
      </c>
      <c r="S1434" s="107">
        <v>42543</v>
      </c>
      <c r="T1434" s="108">
        <f t="shared" si="22"/>
        <v>23.9</v>
      </c>
    </row>
    <row r="1435" spans="1:20" x14ac:dyDescent="0.25">
      <c r="A1435">
        <v>72</v>
      </c>
      <c r="B1435" t="s">
        <v>139</v>
      </c>
      <c r="C1435">
        <v>1</v>
      </c>
      <c r="D1435">
        <v>539</v>
      </c>
      <c r="E1435">
        <v>242</v>
      </c>
      <c r="G1435" s="107">
        <v>41849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1</v>
      </c>
      <c r="P1435">
        <v>0</v>
      </c>
      <c r="Q1435">
        <v>0</v>
      </c>
      <c r="R1435" t="s">
        <v>140</v>
      </c>
      <c r="S1435" s="107">
        <v>42577</v>
      </c>
      <c r="T1435" s="108">
        <f t="shared" si="22"/>
        <v>23.9</v>
      </c>
    </row>
    <row r="1436" spans="1:20" x14ac:dyDescent="0.25">
      <c r="A1436">
        <v>51</v>
      </c>
      <c r="B1436" t="s">
        <v>139</v>
      </c>
      <c r="C1436">
        <v>1</v>
      </c>
      <c r="D1436">
        <v>5797</v>
      </c>
      <c r="E1436">
        <v>25853</v>
      </c>
      <c r="F1436">
        <v>3941</v>
      </c>
      <c r="G1436" s="107">
        <v>41829</v>
      </c>
      <c r="H1436">
        <v>0</v>
      </c>
      <c r="I1436">
        <v>0</v>
      </c>
      <c r="J1436">
        <v>0</v>
      </c>
      <c r="K1436">
        <v>1</v>
      </c>
      <c r="L1436">
        <v>0</v>
      </c>
      <c r="M1436">
        <v>0</v>
      </c>
      <c r="N1436">
        <v>0</v>
      </c>
      <c r="O1436">
        <v>1</v>
      </c>
      <c r="P1436">
        <v>0</v>
      </c>
      <c r="Q1436">
        <v>0</v>
      </c>
      <c r="R1436" t="s">
        <v>140</v>
      </c>
      <c r="S1436" s="107">
        <v>42556</v>
      </c>
      <c r="T1436" s="108">
        <f t="shared" si="22"/>
        <v>23.866666666666667</v>
      </c>
    </row>
    <row r="1437" spans="1:20" x14ac:dyDescent="0.25">
      <c r="A1437">
        <v>66</v>
      </c>
      <c r="B1437" t="s">
        <v>139</v>
      </c>
      <c r="C1437">
        <v>1</v>
      </c>
      <c r="D1437">
        <v>0</v>
      </c>
      <c r="E1437">
        <v>0</v>
      </c>
      <c r="F1437">
        <v>95</v>
      </c>
      <c r="G1437" s="107">
        <v>41565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 t="s">
        <v>140</v>
      </c>
      <c r="S1437" s="107">
        <v>42289</v>
      </c>
      <c r="T1437" s="108">
        <f t="shared" si="22"/>
        <v>23.8</v>
      </c>
    </row>
    <row r="1438" spans="1:20" x14ac:dyDescent="0.25">
      <c r="A1438">
        <v>69</v>
      </c>
      <c r="B1438" t="s">
        <v>139</v>
      </c>
      <c r="C1438">
        <v>1</v>
      </c>
      <c r="D1438">
        <v>230</v>
      </c>
      <c r="E1438">
        <v>3142</v>
      </c>
      <c r="F1438">
        <v>260</v>
      </c>
      <c r="G1438" s="107">
        <v>41604</v>
      </c>
      <c r="H1438">
        <v>0</v>
      </c>
      <c r="I1438">
        <v>0</v>
      </c>
      <c r="J1438">
        <v>0</v>
      </c>
      <c r="K1438">
        <v>1</v>
      </c>
      <c r="L1438">
        <v>0</v>
      </c>
      <c r="M1438">
        <v>0</v>
      </c>
      <c r="N1438">
        <v>0</v>
      </c>
      <c r="O1438">
        <v>1</v>
      </c>
      <c r="P1438">
        <v>0</v>
      </c>
      <c r="Q1438">
        <v>1</v>
      </c>
      <c r="R1438" t="s">
        <v>140</v>
      </c>
      <c r="S1438" s="107">
        <v>42327</v>
      </c>
      <c r="T1438" s="108">
        <f t="shared" si="22"/>
        <v>23.766666666666666</v>
      </c>
    </row>
    <row r="1439" spans="1:20" x14ac:dyDescent="0.25">
      <c r="A1439">
        <v>65</v>
      </c>
      <c r="B1439" t="s">
        <v>139</v>
      </c>
      <c r="C1439">
        <v>1</v>
      </c>
      <c r="D1439">
        <v>319</v>
      </c>
      <c r="E1439">
        <v>218</v>
      </c>
      <c r="G1439" s="107">
        <v>41794</v>
      </c>
      <c r="H1439">
        <v>0</v>
      </c>
      <c r="I1439">
        <v>0</v>
      </c>
      <c r="J1439">
        <v>0</v>
      </c>
      <c r="K1439">
        <v>1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1</v>
      </c>
      <c r="R1439" t="s">
        <v>140</v>
      </c>
      <c r="S1439" s="107">
        <v>42517</v>
      </c>
      <c r="T1439" s="108">
        <f t="shared" si="22"/>
        <v>23.766666666666666</v>
      </c>
    </row>
    <row r="1440" spans="1:20" x14ac:dyDescent="0.25">
      <c r="A1440">
        <v>53</v>
      </c>
      <c r="B1440" t="s">
        <v>139</v>
      </c>
      <c r="C1440">
        <v>1</v>
      </c>
      <c r="D1440">
        <v>32974</v>
      </c>
      <c r="E1440">
        <v>146720</v>
      </c>
      <c r="F1440">
        <v>6641</v>
      </c>
      <c r="G1440" s="107">
        <v>41849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1</v>
      </c>
      <c r="Q1440">
        <v>0</v>
      </c>
      <c r="R1440" t="s">
        <v>140</v>
      </c>
      <c r="S1440" s="107">
        <v>42573</v>
      </c>
      <c r="T1440" s="108">
        <f t="shared" si="22"/>
        <v>23.766666666666666</v>
      </c>
    </row>
    <row r="1441" spans="1:20" x14ac:dyDescent="0.25">
      <c r="A1441">
        <v>76</v>
      </c>
      <c r="B1441" t="s">
        <v>139</v>
      </c>
      <c r="C1441">
        <v>1</v>
      </c>
      <c r="D1441">
        <v>201</v>
      </c>
      <c r="E1441">
        <v>881</v>
      </c>
      <c r="F1441">
        <v>78</v>
      </c>
      <c r="G1441" s="107">
        <v>41793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1</v>
      </c>
      <c r="P1441">
        <v>0</v>
      </c>
      <c r="Q1441">
        <v>0</v>
      </c>
      <c r="R1441" t="s">
        <v>140</v>
      </c>
      <c r="S1441" s="107">
        <v>42515</v>
      </c>
      <c r="T1441" s="108">
        <f t="shared" si="22"/>
        <v>23.733333333333334</v>
      </c>
    </row>
    <row r="1442" spans="1:20" x14ac:dyDescent="0.25">
      <c r="A1442">
        <v>70</v>
      </c>
      <c r="B1442" t="s">
        <v>141</v>
      </c>
      <c r="C1442">
        <v>1</v>
      </c>
      <c r="D1442">
        <v>6797</v>
      </c>
      <c r="E1442">
        <v>34963</v>
      </c>
      <c r="F1442">
        <v>1446</v>
      </c>
      <c r="G1442" s="107">
        <v>41752</v>
      </c>
      <c r="H1442">
        <v>0</v>
      </c>
      <c r="I1442">
        <v>0</v>
      </c>
      <c r="J1442">
        <v>0</v>
      </c>
      <c r="K1442">
        <v>1</v>
      </c>
      <c r="L1442">
        <v>0</v>
      </c>
      <c r="M1442">
        <v>0</v>
      </c>
      <c r="N1442">
        <v>0</v>
      </c>
      <c r="O1442">
        <v>0</v>
      </c>
      <c r="P1442">
        <v>1</v>
      </c>
      <c r="Q1442">
        <v>1</v>
      </c>
      <c r="R1442" t="s">
        <v>140</v>
      </c>
      <c r="S1442" s="107">
        <v>42474</v>
      </c>
      <c r="T1442" s="108">
        <f t="shared" si="22"/>
        <v>23.7</v>
      </c>
    </row>
    <row r="1443" spans="1:20" x14ac:dyDescent="0.25">
      <c r="A1443">
        <v>64</v>
      </c>
      <c r="B1443" t="s">
        <v>139</v>
      </c>
      <c r="C1443">
        <v>1</v>
      </c>
      <c r="D1443">
        <v>0</v>
      </c>
      <c r="E1443">
        <v>0</v>
      </c>
      <c r="F1443">
        <v>224</v>
      </c>
      <c r="G1443" s="107">
        <v>41688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 t="s">
        <v>140</v>
      </c>
      <c r="S1443" s="107">
        <v>42409</v>
      </c>
      <c r="T1443" s="108">
        <f t="shared" si="22"/>
        <v>23.7</v>
      </c>
    </row>
    <row r="1444" spans="1:20" x14ac:dyDescent="0.25">
      <c r="A1444">
        <v>65</v>
      </c>
      <c r="B1444" t="s">
        <v>139</v>
      </c>
      <c r="C1444">
        <v>1</v>
      </c>
      <c r="D1444">
        <v>752</v>
      </c>
      <c r="E1444">
        <v>9759</v>
      </c>
      <c r="F1444">
        <v>603</v>
      </c>
      <c r="G1444" s="107">
        <v>41549</v>
      </c>
      <c r="H1444">
        <v>0</v>
      </c>
      <c r="I1444">
        <v>0</v>
      </c>
      <c r="J1444">
        <v>0</v>
      </c>
      <c r="K1444">
        <v>1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 t="s">
        <v>140</v>
      </c>
      <c r="S1444" s="107">
        <v>42270</v>
      </c>
      <c r="T1444" s="108">
        <f t="shared" si="22"/>
        <v>23.7</v>
      </c>
    </row>
    <row r="1445" spans="1:20" x14ac:dyDescent="0.25">
      <c r="A1445">
        <v>66</v>
      </c>
      <c r="B1445" t="s">
        <v>141</v>
      </c>
      <c r="C1445">
        <v>1</v>
      </c>
      <c r="D1445">
        <v>0</v>
      </c>
      <c r="E1445">
        <v>0</v>
      </c>
      <c r="F1445">
        <v>662</v>
      </c>
      <c r="G1445" s="107">
        <v>41855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 t="s">
        <v>140</v>
      </c>
      <c r="S1445" s="107">
        <v>42576</v>
      </c>
      <c r="T1445" s="108">
        <f t="shared" si="22"/>
        <v>23.7</v>
      </c>
    </row>
    <row r="1446" spans="1:20" x14ac:dyDescent="0.25">
      <c r="A1446">
        <v>76</v>
      </c>
      <c r="B1446" t="s">
        <v>141</v>
      </c>
      <c r="C1446">
        <v>1</v>
      </c>
      <c r="D1446">
        <v>570</v>
      </c>
      <c r="E1446">
        <v>2372</v>
      </c>
      <c r="F1446">
        <v>30</v>
      </c>
      <c r="G1446" s="107">
        <v>41841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 t="s">
        <v>140</v>
      </c>
      <c r="S1446" s="107">
        <v>42562</v>
      </c>
      <c r="T1446" s="108">
        <f t="shared" si="22"/>
        <v>23.666666666666668</v>
      </c>
    </row>
    <row r="1447" spans="1:20" x14ac:dyDescent="0.25">
      <c r="A1447">
        <v>83</v>
      </c>
      <c r="B1447" t="s">
        <v>139</v>
      </c>
      <c r="C1447">
        <v>1</v>
      </c>
      <c r="D1447">
        <v>1004</v>
      </c>
      <c r="E1447">
        <v>10478</v>
      </c>
      <c r="F1447">
        <v>924</v>
      </c>
      <c r="G1447" s="107">
        <v>41428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1</v>
      </c>
      <c r="P1447">
        <v>0</v>
      </c>
      <c r="Q1447">
        <v>0</v>
      </c>
      <c r="R1447" t="s">
        <v>140</v>
      </c>
      <c r="S1447" s="107">
        <v>42145</v>
      </c>
      <c r="T1447" s="108">
        <f t="shared" si="22"/>
        <v>23.6</v>
      </c>
    </row>
    <row r="1448" spans="1:20" x14ac:dyDescent="0.25">
      <c r="A1448">
        <v>75</v>
      </c>
      <c r="B1448" t="s">
        <v>141</v>
      </c>
      <c r="C1448">
        <v>1</v>
      </c>
      <c r="D1448">
        <v>0</v>
      </c>
      <c r="E1448">
        <v>0</v>
      </c>
      <c r="F1448">
        <v>100</v>
      </c>
      <c r="G1448" s="107">
        <v>41603</v>
      </c>
      <c r="H1448">
        <v>0</v>
      </c>
      <c r="I1448">
        <v>0</v>
      </c>
      <c r="J1448">
        <v>1</v>
      </c>
      <c r="K1448">
        <v>1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 t="s">
        <v>140</v>
      </c>
      <c r="S1448" s="107">
        <v>42321</v>
      </c>
      <c r="T1448" s="108">
        <f t="shared" si="22"/>
        <v>23.6</v>
      </c>
    </row>
    <row r="1449" spans="1:20" x14ac:dyDescent="0.25">
      <c r="A1449">
        <v>79</v>
      </c>
      <c r="B1449" t="s">
        <v>139</v>
      </c>
      <c r="C1449">
        <v>1</v>
      </c>
      <c r="D1449">
        <v>308</v>
      </c>
      <c r="E1449">
        <v>5154</v>
      </c>
      <c r="F1449">
        <v>218</v>
      </c>
      <c r="G1449" s="107">
        <v>41845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 t="s">
        <v>140</v>
      </c>
      <c r="S1449" s="107">
        <v>42563</v>
      </c>
      <c r="T1449" s="108">
        <f t="shared" si="22"/>
        <v>23.566666666666666</v>
      </c>
    </row>
    <row r="1450" spans="1:20" x14ac:dyDescent="0.25">
      <c r="A1450">
        <v>58</v>
      </c>
      <c r="B1450" t="s">
        <v>141</v>
      </c>
      <c r="C1450">
        <v>1</v>
      </c>
      <c r="D1450">
        <v>23341</v>
      </c>
      <c r="E1450">
        <v>98475</v>
      </c>
      <c r="F1450">
        <v>9567</v>
      </c>
      <c r="G1450" s="107">
        <v>41734</v>
      </c>
      <c r="H1450">
        <v>0</v>
      </c>
      <c r="I1450">
        <v>0</v>
      </c>
      <c r="J1450">
        <v>1</v>
      </c>
      <c r="K1450">
        <v>1</v>
      </c>
      <c r="L1450">
        <v>1</v>
      </c>
      <c r="M1450">
        <v>0</v>
      </c>
      <c r="N1450">
        <v>0</v>
      </c>
      <c r="O1450">
        <v>0</v>
      </c>
      <c r="P1450">
        <v>0</v>
      </c>
      <c r="Q1450">
        <v>0</v>
      </c>
      <c r="R1450" t="s">
        <v>140</v>
      </c>
      <c r="S1450" s="107">
        <v>42451</v>
      </c>
      <c r="T1450" s="108">
        <f t="shared" si="22"/>
        <v>23.566666666666666</v>
      </c>
    </row>
    <row r="1451" spans="1:20" x14ac:dyDescent="0.25">
      <c r="A1451">
        <v>76</v>
      </c>
      <c r="B1451" t="s">
        <v>141</v>
      </c>
      <c r="C1451">
        <v>1</v>
      </c>
      <c r="D1451">
        <v>0</v>
      </c>
      <c r="E1451">
        <v>0</v>
      </c>
      <c r="F1451">
        <v>360</v>
      </c>
      <c r="G1451" s="107">
        <v>41863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 t="s">
        <v>140</v>
      </c>
      <c r="S1451" s="107">
        <v>42579</v>
      </c>
      <c r="T1451" s="108">
        <f t="shared" si="22"/>
        <v>23.533333333333335</v>
      </c>
    </row>
    <row r="1452" spans="1:20" x14ac:dyDescent="0.25">
      <c r="A1452">
        <v>59</v>
      </c>
      <c r="B1452" t="s">
        <v>141</v>
      </c>
      <c r="C1452">
        <v>1</v>
      </c>
      <c r="D1452">
        <v>12195</v>
      </c>
      <c r="E1452">
        <v>52434</v>
      </c>
      <c r="F1452">
        <v>18478</v>
      </c>
      <c r="G1452" s="107">
        <v>41495</v>
      </c>
      <c r="H1452">
        <v>0</v>
      </c>
      <c r="I1452">
        <v>0</v>
      </c>
      <c r="J1452">
        <v>0</v>
      </c>
      <c r="K1452">
        <v>0</v>
      </c>
      <c r="L1452">
        <v>1</v>
      </c>
      <c r="M1452">
        <v>0</v>
      </c>
      <c r="N1452">
        <v>0</v>
      </c>
      <c r="O1452">
        <v>1</v>
      </c>
      <c r="P1452">
        <v>0</v>
      </c>
      <c r="Q1452">
        <v>0</v>
      </c>
      <c r="R1452" t="s">
        <v>140</v>
      </c>
      <c r="S1452" s="107">
        <v>42209</v>
      </c>
      <c r="T1452" s="108">
        <f t="shared" si="22"/>
        <v>23.5</v>
      </c>
    </row>
    <row r="1453" spans="1:20" x14ac:dyDescent="0.25">
      <c r="A1453">
        <v>63</v>
      </c>
      <c r="B1453" t="s">
        <v>141</v>
      </c>
      <c r="C1453">
        <v>1</v>
      </c>
      <c r="D1453">
        <v>5433</v>
      </c>
      <c r="E1453">
        <v>26903</v>
      </c>
      <c r="F1453">
        <v>255</v>
      </c>
      <c r="G1453" s="107">
        <v>41848</v>
      </c>
      <c r="H1453">
        <v>0</v>
      </c>
      <c r="I1453">
        <v>0</v>
      </c>
      <c r="J1453">
        <v>0</v>
      </c>
      <c r="K1453">
        <v>1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 t="s">
        <v>140</v>
      </c>
      <c r="S1453" s="107">
        <v>42563</v>
      </c>
      <c r="T1453" s="108">
        <f t="shared" si="22"/>
        <v>23.466666666666665</v>
      </c>
    </row>
    <row r="1454" spans="1:20" x14ac:dyDescent="0.25">
      <c r="A1454">
        <v>45</v>
      </c>
      <c r="B1454" t="s">
        <v>141</v>
      </c>
      <c r="C1454">
        <v>1</v>
      </c>
      <c r="D1454">
        <v>537</v>
      </c>
      <c r="E1454">
        <v>2978</v>
      </c>
      <c r="F1454">
        <v>281</v>
      </c>
      <c r="G1454" s="107">
        <v>41232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1</v>
      </c>
      <c r="Q1454">
        <v>0</v>
      </c>
      <c r="R1454" t="s">
        <v>140</v>
      </c>
      <c r="S1454" s="107">
        <v>41946</v>
      </c>
      <c r="T1454" s="108">
        <f t="shared" si="22"/>
        <v>23.466666666666665</v>
      </c>
    </row>
    <row r="1455" spans="1:20" x14ac:dyDescent="0.25">
      <c r="A1455">
        <v>59</v>
      </c>
      <c r="B1455" t="s">
        <v>139</v>
      </c>
      <c r="C1455">
        <v>1</v>
      </c>
      <c r="D1455">
        <v>10</v>
      </c>
      <c r="E1455">
        <v>56</v>
      </c>
      <c r="G1455" s="107">
        <v>40763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 t="s">
        <v>140</v>
      </c>
      <c r="S1455" s="107">
        <v>41477</v>
      </c>
      <c r="T1455" s="108">
        <f t="shared" si="22"/>
        <v>23.466666666666665</v>
      </c>
    </row>
    <row r="1456" spans="1:20" x14ac:dyDescent="0.25">
      <c r="A1456">
        <v>52</v>
      </c>
      <c r="B1456" t="s">
        <v>139</v>
      </c>
      <c r="C1456">
        <v>1</v>
      </c>
      <c r="D1456">
        <v>539</v>
      </c>
      <c r="E1456">
        <v>4895</v>
      </c>
      <c r="F1456">
        <v>315</v>
      </c>
      <c r="G1456" s="107">
        <v>41859</v>
      </c>
      <c r="H1456">
        <v>0</v>
      </c>
      <c r="I1456">
        <v>0</v>
      </c>
      <c r="J1456">
        <v>1</v>
      </c>
      <c r="K1456">
        <v>0</v>
      </c>
      <c r="L1456">
        <v>1</v>
      </c>
      <c r="M1456">
        <v>0</v>
      </c>
      <c r="N1456">
        <v>0</v>
      </c>
      <c r="O1456">
        <v>0</v>
      </c>
      <c r="P1456">
        <v>0</v>
      </c>
      <c r="Q1456">
        <v>0</v>
      </c>
      <c r="R1456" t="s">
        <v>140</v>
      </c>
      <c r="S1456" s="107">
        <v>42572</v>
      </c>
      <c r="T1456" s="108">
        <f t="shared" si="22"/>
        <v>23.433333333333334</v>
      </c>
    </row>
    <row r="1457" spans="1:20" x14ac:dyDescent="0.25">
      <c r="A1457">
        <v>72</v>
      </c>
      <c r="B1457" t="s">
        <v>139</v>
      </c>
      <c r="C1457">
        <v>1</v>
      </c>
      <c r="D1457">
        <v>1957</v>
      </c>
      <c r="E1457">
        <v>6389</v>
      </c>
      <c r="G1457" s="107">
        <v>41865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1</v>
      </c>
      <c r="P1457">
        <v>0</v>
      </c>
      <c r="Q1457">
        <v>0</v>
      </c>
      <c r="R1457" t="s">
        <v>140</v>
      </c>
      <c r="S1457" s="107">
        <v>42578</v>
      </c>
      <c r="T1457" s="108">
        <f t="shared" si="22"/>
        <v>23.433333333333334</v>
      </c>
    </row>
    <row r="1458" spans="1:20" x14ac:dyDescent="0.25">
      <c r="A1458">
        <v>74</v>
      </c>
      <c r="B1458" t="s">
        <v>141</v>
      </c>
      <c r="C1458">
        <v>1</v>
      </c>
      <c r="F1458">
        <v>428</v>
      </c>
      <c r="G1458" s="107">
        <v>40606</v>
      </c>
      <c r="H1458">
        <v>0</v>
      </c>
      <c r="I1458">
        <v>1</v>
      </c>
      <c r="J1458">
        <v>1</v>
      </c>
      <c r="K1458">
        <v>1</v>
      </c>
      <c r="L1458">
        <v>1</v>
      </c>
      <c r="M1458">
        <v>0</v>
      </c>
      <c r="N1458">
        <v>0</v>
      </c>
      <c r="O1458">
        <v>1</v>
      </c>
      <c r="P1458">
        <v>0</v>
      </c>
      <c r="Q1458">
        <v>0</v>
      </c>
      <c r="R1458" t="s">
        <v>140</v>
      </c>
      <c r="S1458" s="107">
        <v>41321</v>
      </c>
      <c r="T1458" s="108">
        <f t="shared" si="22"/>
        <v>23.4</v>
      </c>
    </row>
    <row r="1459" spans="1:20" x14ac:dyDescent="0.25">
      <c r="A1459">
        <v>90</v>
      </c>
      <c r="B1459" t="s">
        <v>141</v>
      </c>
      <c r="C1459">
        <v>1</v>
      </c>
      <c r="D1459">
        <v>787</v>
      </c>
      <c r="E1459">
        <v>3485</v>
      </c>
      <c r="F1459">
        <v>160</v>
      </c>
      <c r="G1459" s="107">
        <v>41711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 t="s">
        <v>140</v>
      </c>
      <c r="S1459" s="107">
        <v>42425</v>
      </c>
      <c r="T1459" s="108">
        <f t="shared" si="22"/>
        <v>23.4</v>
      </c>
    </row>
    <row r="1460" spans="1:20" x14ac:dyDescent="0.25">
      <c r="A1460">
        <v>76</v>
      </c>
      <c r="B1460" t="s">
        <v>139</v>
      </c>
      <c r="C1460">
        <v>0</v>
      </c>
      <c r="D1460">
        <v>533</v>
      </c>
      <c r="E1460">
        <v>6705</v>
      </c>
      <c r="F1460">
        <v>218</v>
      </c>
      <c r="G1460" s="107">
        <v>41870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1</v>
      </c>
      <c r="O1460">
        <v>1</v>
      </c>
      <c r="P1460">
        <v>0</v>
      </c>
      <c r="Q1460">
        <v>0</v>
      </c>
      <c r="R1460" t="s">
        <v>140</v>
      </c>
      <c r="S1460" s="107">
        <v>42581</v>
      </c>
      <c r="T1460" s="108">
        <f t="shared" si="22"/>
        <v>23.366666666666667</v>
      </c>
    </row>
    <row r="1461" spans="1:20" x14ac:dyDescent="0.25">
      <c r="A1461">
        <v>77</v>
      </c>
      <c r="B1461" t="s">
        <v>139</v>
      </c>
      <c r="C1461">
        <v>1</v>
      </c>
      <c r="D1461">
        <v>245</v>
      </c>
      <c r="E1461">
        <v>1385</v>
      </c>
      <c r="F1461">
        <v>234</v>
      </c>
      <c r="G1461" s="107">
        <v>41829</v>
      </c>
      <c r="H1461">
        <v>0</v>
      </c>
      <c r="I1461">
        <v>0</v>
      </c>
      <c r="J1461">
        <v>1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 t="s">
        <v>140</v>
      </c>
      <c r="S1461" s="107">
        <v>42541</v>
      </c>
      <c r="T1461" s="108">
        <f t="shared" si="22"/>
        <v>23.366666666666667</v>
      </c>
    </row>
    <row r="1462" spans="1:20" x14ac:dyDescent="0.25">
      <c r="A1462">
        <v>33</v>
      </c>
      <c r="B1462" t="s">
        <v>141</v>
      </c>
      <c r="C1462">
        <v>1</v>
      </c>
      <c r="D1462">
        <v>0</v>
      </c>
      <c r="E1462">
        <v>0</v>
      </c>
      <c r="F1462">
        <v>793</v>
      </c>
      <c r="G1462" s="107">
        <v>41120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 t="s">
        <v>140</v>
      </c>
      <c r="S1462" s="107">
        <v>41828</v>
      </c>
      <c r="T1462" s="108">
        <f t="shared" si="22"/>
        <v>23.266666666666666</v>
      </c>
    </row>
    <row r="1463" spans="1:20" x14ac:dyDescent="0.25">
      <c r="A1463">
        <v>53</v>
      </c>
      <c r="B1463" t="s">
        <v>139</v>
      </c>
      <c r="C1463">
        <v>1</v>
      </c>
      <c r="D1463">
        <v>3913</v>
      </c>
      <c r="E1463">
        <v>21591</v>
      </c>
      <c r="F1463">
        <v>1930</v>
      </c>
      <c r="G1463" s="107">
        <v>41156</v>
      </c>
      <c r="H1463">
        <v>0</v>
      </c>
      <c r="I1463">
        <v>0</v>
      </c>
      <c r="J1463">
        <v>1</v>
      </c>
      <c r="K1463">
        <v>0</v>
      </c>
      <c r="L1463">
        <v>0</v>
      </c>
      <c r="M1463">
        <v>0</v>
      </c>
      <c r="N1463">
        <v>1</v>
      </c>
      <c r="O1463">
        <v>0</v>
      </c>
      <c r="P1463">
        <v>0</v>
      </c>
      <c r="Q1463">
        <v>0</v>
      </c>
      <c r="R1463" t="s">
        <v>140</v>
      </c>
      <c r="S1463" s="107">
        <v>41863</v>
      </c>
      <c r="T1463" s="108">
        <f t="shared" si="22"/>
        <v>23.266666666666666</v>
      </c>
    </row>
    <row r="1464" spans="1:20" x14ac:dyDescent="0.25">
      <c r="A1464">
        <v>66</v>
      </c>
      <c r="B1464" t="s">
        <v>139</v>
      </c>
      <c r="C1464">
        <v>0</v>
      </c>
      <c r="D1464">
        <v>74458</v>
      </c>
      <c r="E1464">
        <v>326103</v>
      </c>
      <c r="F1464">
        <v>29652</v>
      </c>
      <c r="G1464" s="107">
        <v>41851</v>
      </c>
      <c r="H1464">
        <v>0</v>
      </c>
      <c r="I1464">
        <v>0</v>
      </c>
      <c r="J1464">
        <v>0</v>
      </c>
      <c r="K1464">
        <v>1</v>
      </c>
      <c r="L1464">
        <v>0</v>
      </c>
      <c r="M1464">
        <v>0</v>
      </c>
      <c r="N1464">
        <v>0</v>
      </c>
      <c r="O1464">
        <v>0</v>
      </c>
      <c r="P1464">
        <v>1</v>
      </c>
      <c r="Q1464">
        <v>1</v>
      </c>
      <c r="R1464" t="s">
        <v>140</v>
      </c>
      <c r="S1464" s="107">
        <v>42557</v>
      </c>
      <c r="T1464" s="108">
        <f t="shared" si="22"/>
        <v>23.2</v>
      </c>
    </row>
    <row r="1465" spans="1:20" x14ac:dyDescent="0.25">
      <c r="A1465">
        <v>74</v>
      </c>
      <c r="B1465" t="s">
        <v>139</v>
      </c>
      <c r="C1465">
        <v>1</v>
      </c>
      <c r="D1465">
        <v>723</v>
      </c>
      <c r="E1465">
        <v>6772</v>
      </c>
      <c r="F1465">
        <v>420</v>
      </c>
      <c r="G1465" s="107">
        <v>41834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 t="s">
        <v>140</v>
      </c>
      <c r="S1465" s="107">
        <v>42541</v>
      </c>
      <c r="T1465" s="108">
        <f t="shared" si="22"/>
        <v>23.2</v>
      </c>
    </row>
    <row r="1466" spans="1:20" x14ac:dyDescent="0.25">
      <c r="A1466">
        <v>74</v>
      </c>
      <c r="B1466" t="s">
        <v>139</v>
      </c>
      <c r="C1466">
        <v>1</v>
      </c>
      <c r="D1466">
        <v>496</v>
      </c>
      <c r="E1466">
        <v>436</v>
      </c>
      <c r="F1466">
        <v>219</v>
      </c>
      <c r="G1466" s="107">
        <v>40830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1</v>
      </c>
      <c r="P1466">
        <v>0</v>
      </c>
      <c r="Q1466">
        <v>0</v>
      </c>
      <c r="R1466" t="s">
        <v>140</v>
      </c>
      <c r="S1466" s="107">
        <v>41535</v>
      </c>
      <c r="T1466" s="108">
        <f t="shared" si="22"/>
        <v>23.133333333333333</v>
      </c>
    </row>
    <row r="1467" spans="1:20" x14ac:dyDescent="0.25">
      <c r="A1467">
        <v>85</v>
      </c>
      <c r="B1467" t="s">
        <v>139</v>
      </c>
      <c r="C1467">
        <v>1</v>
      </c>
      <c r="D1467">
        <v>1275</v>
      </c>
      <c r="E1467">
        <v>9328</v>
      </c>
      <c r="F1467">
        <v>252</v>
      </c>
      <c r="G1467" s="107">
        <v>40893</v>
      </c>
      <c r="H1467">
        <v>0</v>
      </c>
      <c r="I1467">
        <v>0</v>
      </c>
      <c r="J1467">
        <v>1</v>
      </c>
      <c r="K1467">
        <v>1</v>
      </c>
      <c r="L1467">
        <v>0</v>
      </c>
      <c r="M1467">
        <v>0</v>
      </c>
      <c r="N1467">
        <v>0</v>
      </c>
      <c r="O1467">
        <v>0</v>
      </c>
      <c r="P1467">
        <v>1</v>
      </c>
      <c r="Q1467">
        <v>1</v>
      </c>
      <c r="R1467" t="s">
        <v>140</v>
      </c>
      <c r="S1467" s="107">
        <v>41597</v>
      </c>
      <c r="T1467" s="108">
        <f t="shared" si="22"/>
        <v>23.1</v>
      </c>
    </row>
    <row r="1468" spans="1:20" x14ac:dyDescent="0.25">
      <c r="A1468">
        <v>66</v>
      </c>
      <c r="B1468" t="s">
        <v>141</v>
      </c>
      <c r="C1468">
        <v>1</v>
      </c>
      <c r="D1468">
        <v>62575</v>
      </c>
      <c r="E1468">
        <v>108096</v>
      </c>
      <c r="F1468">
        <v>7932</v>
      </c>
      <c r="G1468" s="107">
        <v>41058</v>
      </c>
      <c r="H1468">
        <v>0</v>
      </c>
      <c r="I1468">
        <v>0</v>
      </c>
      <c r="J1468">
        <v>1</v>
      </c>
      <c r="K1468">
        <v>1</v>
      </c>
      <c r="L1468">
        <v>1</v>
      </c>
      <c r="M1468">
        <v>0</v>
      </c>
      <c r="N1468">
        <v>0</v>
      </c>
      <c r="O1468">
        <v>1</v>
      </c>
      <c r="P1468">
        <v>0</v>
      </c>
      <c r="Q1468">
        <v>0</v>
      </c>
      <c r="R1468" t="s">
        <v>140</v>
      </c>
      <c r="S1468" s="107">
        <v>41761</v>
      </c>
      <c r="T1468" s="108">
        <f t="shared" si="22"/>
        <v>23.1</v>
      </c>
    </row>
    <row r="1469" spans="1:20" x14ac:dyDescent="0.25">
      <c r="A1469">
        <v>68</v>
      </c>
      <c r="B1469" t="s">
        <v>139</v>
      </c>
      <c r="C1469">
        <v>1</v>
      </c>
      <c r="D1469">
        <v>0</v>
      </c>
      <c r="E1469">
        <v>0</v>
      </c>
      <c r="F1469">
        <v>81</v>
      </c>
      <c r="G1469" s="107">
        <v>41780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1</v>
      </c>
      <c r="Q1469">
        <v>0</v>
      </c>
      <c r="R1469" t="s">
        <v>140</v>
      </c>
      <c r="S1469" s="107">
        <v>42482</v>
      </c>
      <c r="T1469" s="108">
        <f t="shared" si="22"/>
        <v>23.033333333333335</v>
      </c>
    </row>
    <row r="1470" spans="1:20" x14ac:dyDescent="0.25">
      <c r="A1470">
        <v>81</v>
      </c>
      <c r="B1470" t="s">
        <v>139</v>
      </c>
      <c r="C1470">
        <v>1</v>
      </c>
      <c r="D1470">
        <v>947</v>
      </c>
      <c r="E1470">
        <v>7347</v>
      </c>
      <c r="F1470">
        <v>826</v>
      </c>
      <c r="G1470" s="107">
        <v>40882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1</v>
      </c>
      <c r="P1470">
        <v>0</v>
      </c>
      <c r="Q1470">
        <v>0</v>
      </c>
      <c r="R1470" t="s">
        <v>140</v>
      </c>
      <c r="S1470" s="107">
        <v>41584</v>
      </c>
      <c r="T1470" s="108">
        <f t="shared" si="22"/>
        <v>23.033333333333335</v>
      </c>
    </row>
    <row r="1471" spans="1:20" x14ac:dyDescent="0.25">
      <c r="A1471">
        <v>78</v>
      </c>
      <c r="B1471" t="s">
        <v>139</v>
      </c>
      <c r="C1471">
        <v>1</v>
      </c>
      <c r="D1471">
        <v>7365</v>
      </c>
      <c r="E1471">
        <v>24262</v>
      </c>
      <c r="F1471">
        <v>1174</v>
      </c>
      <c r="G1471" s="107">
        <v>41540</v>
      </c>
      <c r="H1471">
        <v>0</v>
      </c>
      <c r="I1471">
        <v>0</v>
      </c>
      <c r="J1471">
        <v>0</v>
      </c>
      <c r="K1471">
        <v>1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 t="s">
        <v>140</v>
      </c>
      <c r="S1471" s="107">
        <v>42240</v>
      </c>
      <c r="T1471" s="108">
        <f t="shared" si="22"/>
        <v>23.033333333333335</v>
      </c>
    </row>
    <row r="1472" spans="1:20" x14ac:dyDescent="0.25">
      <c r="A1472">
        <v>69</v>
      </c>
      <c r="B1472" t="s">
        <v>141</v>
      </c>
      <c r="C1472">
        <v>1</v>
      </c>
      <c r="D1472">
        <v>56456</v>
      </c>
      <c r="E1472">
        <v>197388</v>
      </c>
      <c r="F1472">
        <v>34957</v>
      </c>
      <c r="G1472" s="107">
        <v>41675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0</v>
      </c>
      <c r="O1472">
        <v>0</v>
      </c>
      <c r="P1472">
        <v>0</v>
      </c>
      <c r="Q1472">
        <v>0</v>
      </c>
      <c r="R1472" t="s">
        <v>140</v>
      </c>
      <c r="S1472" s="107">
        <v>42374</v>
      </c>
      <c r="T1472" s="108">
        <f t="shared" si="22"/>
        <v>23</v>
      </c>
    </row>
    <row r="1473" spans="1:20" x14ac:dyDescent="0.25">
      <c r="A1473">
        <v>83</v>
      </c>
      <c r="B1473" t="s">
        <v>139</v>
      </c>
      <c r="C1473">
        <v>1</v>
      </c>
      <c r="D1473">
        <v>0</v>
      </c>
      <c r="E1473">
        <v>0</v>
      </c>
      <c r="G1473" s="107">
        <v>41877</v>
      </c>
      <c r="H1473">
        <v>0</v>
      </c>
      <c r="I1473">
        <v>0</v>
      </c>
      <c r="J1473">
        <v>1</v>
      </c>
      <c r="K1473">
        <v>1</v>
      </c>
      <c r="L1473">
        <v>0</v>
      </c>
      <c r="M1473">
        <v>0</v>
      </c>
      <c r="N1473">
        <v>0</v>
      </c>
      <c r="O1473">
        <v>1</v>
      </c>
      <c r="P1473">
        <v>0</v>
      </c>
      <c r="Q1473">
        <v>0</v>
      </c>
      <c r="R1473" t="s">
        <v>140</v>
      </c>
      <c r="S1473" s="107">
        <v>42577</v>
      </c>
      <c r="T1473" s="108">
        <f t="shared" si="22"/>
        <v>23</v>
      </c>
    </row>
    <row r="1474" spans="1:20" x14ac:dyDescent="0.25">
      <c r="A1474">
        <v>51</v>
      </c>
      <c r="B1474" t="s">
        <v>139</v>
      </c>
      <c r="C1474">
        <v>1</v>
      </c>
      <c r="D1474">
        <v>0</v>
      </c>
      <c r="E1474">
        <v>0</v>
      </c>
      <c r="F1474">
        <v>224</v>
      </c>
      <c r="G1474" s="107">
        <v>41766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 t="s">
        <v>140</v>
      </c>
      <c r="S1474" s="107">
        <v>42467</v>
      </c>
      <c r="T1474" s="108">
        <f t="shared" ref="T1474:T1537" si="23">DAYS360(G1474, S1474)/30</f>
        <v>23</v>
      </c>
    </row>
    <row r="1475" spans="1:20" x14ac:dyDescent="0.25">
      <c r="A1475">
        <v>69</v>
      </c>
      <c r="B1475" t="s">
        <v>139</v>
      </c>
      <c r="C1475">
        <v>1</v>
      </c>
      <c r="D1475">
        <v>528</v>
      </c>
      <c r="E1475">
        <v>2402</v>
      </c>
      <c r="F1475">
        <v>470</v>
      </c>
      <c r="G1475" s="107">
        <v>40513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 t="s">
        <v>140</v>
      </c>
      <c r="S1475" s="107">
        <v>41213</v>
      </c>
      <c r="T1475" s="108">
        <f t="shared" si="23"/>
        <v>23</v>
      </c>
    </row>
    <row r="1476" spans="1:20" x14ac:dyDescent="0.25">
      <c r="A1476">
        <v>78</v>
      </c>
      <c r="B1476" t="s">
        <v>141</v>
      </c>
      <c r="C1476">
        <v>1</v>
      </c>
      <c r="D1476">
        <v>245</v>
      </c>
      <c r="E1476">
        <v>242</v>
      </c>
      <c r="F1476">
        <v>446</v>
      </c>
      <c r="G1476" s="107">
        <v>41834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 t="s">
        <v>140</v>
      </c>
      <c r="S1476" s="107">
        <v>42534</v>
      </c>
      <c r="T1476" s="108">
        <f t="shared" si="23"/>
        <v>22.966666666666665</v>
      </c>
    </row>
    <row r="1477" spans="1:20" x14ac:dyDescent="0.25">
      <c r="A1477">
        <v>75</v>
      </c>
      <c r="B1477" t="s">
        <v>139</v>
      </c>
      <c r="C1477">
        <v>0</v>
      </c>
      <c r="D1477">
        <v>4353</v>
      </c>
      <c r="E1477">
        <v>21195</v>
      </c>
      <c r="F1477">
        <v>200</v>
      </c>
      <c r="G1477" s="107">
        <v>40330</v>
      </c>
      <c r="H1477">
        <v>0</v>
      </c>
      <c r="I1477">
        <v>0</v>
      </c>
      <c r="J1477">
        <v>1</v>
      </c>
      <c r="K1477">
        <v>0</v>
      </c>
      <c r="L1477">
        <v>0</v>
      </c>
      <c r="M1477">
        <v>1</v>
      </c>
      <c r="N1477">
        <v>0</v>
      </c>
      <c r="O1477">
        <v>0</v>
      </c>
      <c r="P1477">
        <v>0</v>
      </c>
      <c r="Q1477">
        <v>0</v>
      </c>
      <c r="R1477" t="s">
        <v>140</v>
      </c>
      <c r="S1477" s="107">
        <v>41028</v>
      </c>
      <c r="T1477" s="108">
        <f t="shared" si="23"/>
        <v>22.933333333333334</v>
      </c>
    </row>
    <row r="1478" spans="1:20" x14ac:dyDescent="0.25">
      <c r="A1478">
        <v>79</v>
      </c>
      <c r="B1478" t="s">
        <v>139</v>
      </c>
      <c r="C1478">
        <v>1</v>
      </c>
      <c r="D1478">
        <v>1670</v>
      </c>
      <c r="E1478">
        <v>8142</v>
      </c>
      <c r="F1478">
        <v>260</v>
      </c>
      <c r="G1478" s="107">
        <v>41850</v>
      </c>
      <c r="H1478">
        <v>0</v>
      </c>
      <c r="I1478">
        <v>0</v>
      </c>
      <c r="J1478">
        <v>0</v>
      </c>
      <c r="K1478">
        <v>1</v>
      </c>
      <c r="L1478">
        <v>0</v>
      </c>
      <c r="M1478">
        <v>0</v>
      </c>
      <c r="N1478">
        <v>0</v>
      </c>
      <c r="O1478">
        <v>1</v>
      </c>
      <c r="P1478">
        <v>0</v>
      </c>
      <c r="Q1478">
        <v>0</v>
      </c>
      <c r="R1478" t="s">
        <v>140</v>
      </c>
      <c r="S1478" s="107">
        <v>42549</v>
      </c>
      <c r="T1478" s="108">
        <f t="shared" si="23"/>
        <v>22.933333333333334</v>
      </c>
    </row>
    <row r="1479" spans="1:20" x14ac:dyDescent="0.25">
      <c r="A1479">
        <v>66</v>
      </c>
      <c r="B1479" t="s">
        <v>139</v>
      </c>
      <c r="C1479">
        <v>1</v>
      </c>
      <c r="D1479">
        <v>229</v>
      </c>
      <c r="E1479">
        <v>149</v>
      </c>
      <c r="G1479" s="107">
        <v>41786</v>
      </c>
      <c r="H1479">
        <v>0</v>
      </c>
      <c r="I1479">
        <v>0</v>
      </c>
      <c r="J1479">
        <v>1</v>
      </c>
      <c r="K1479">
        <v>0</v>
      </c>
      <c r="L1479">
        <v>1</v>
      </c>
      <c r="M1479">
        <v>0</v>
      </c>
      <c r="N1479">
        <v>0</v>
      </c>
      <c r="O1479">
        <v>1</v>
      </c>
      <c r="P1479">
        <v>0</v>
      </c>
      <c r="Q1479">
        <v>0</v>
      </c>
      <c r="R1479" t="s">
        <v>140</v>
      </c>
      <c r="S1479" s="107">
        <v>42485</v>
      </c>
      <c r="T1479" s="108">
        <f t="shared" si="23"/>
        <v>22.933333333333334</v>
      </c>
    </row>
    <row r="1480" spans="1:20" x14ac:dyDescent="0.25">
      <c r="A1480">
        <v>90</v>
      </c>
      <c r="B1480" t="s">
        <v>139</v>
      </c>
      <c r="C1480">
        <v>1</v>
      </c>
      <c r="D1480">
        <v>5700</v>
      </c>
      <c r="E1480">
        <v>22169</v>
      </c>
      <c r="G1480" s="107">
        <v>41884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 t="s">
        <v>140</v>
      </c>
      <c r="S1480" s="107">
        <v>42579</v>
      </c>
      <c r="T1480" s="108">
        <f t="shared" si="23"/>
        <v>22.866666666666667</v>
      </c>
    </row>
    <row r="1481" spans="1:20" x14ac:dyDescent="0.25">
      <c r="A1481">
        <v>30</v>
      </c>
      <c r="B1481" t="s">
        <v>139</v>
      </c>
      <c r="C1481">
        <v>1</v>
      </c>
      <c r="D1481">
        <v>4664</v>
      </c>
      <c r="E1481">
        <v>16725</v>
      </c>
      <c r="F1481">
        <v>206</v>
      </c>
      <c r="G1481" s="107">
        <v>41841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 t="s">
        <v>140</v>
      </c>
      <c r="S1481" s="107">
        <v>42538</v>
      </c>
      <c r="T1481" s="108">
        <f t="shared" si="23"/>
        <v>22.866666666666667</v>
      </c>
    </row>
    <row r="1482" spans="1:20" x14ac:dyDescent="0.25">
      <c r="A1482">
        <v>65</v>
      </c>
      <c r="B1482" t="s">
        <v>139</v>
      </c>
      <c r="C1482">
        <v>1</v>
      </c>
      <c r="D1482">
        <v>268</v>
      </c>
      <c r="E1482">
        <v>2974</v>
      </c>
      <c r="F1482">
        <v>254</v>
      </c>
      <c r="G1482" s="107">
        <v>41835</v>
      </c>
      <c r="H1482">
        <v>0</v>
      </c>
      <c r="I1482">
        <v>0</v>
      </c>
      <c r="J1482">
        <v>1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1</v>
      </c>
      <c r="Q1482">
        <v>0</v>
      </c>
      <c r="R1482" t="s">
        <v>140</v>
      </c>
      <c r="S1482" s="107">
        <v>42531</v>
      </c>
      <c r="T1482" s="108">
        <f t="shared" si="23"/>
        <v>22.833333333333332</v>
      </c>
    </row>
    <row r="1483" spans="1:20" x14ac:dyDescent="0.25">
      <c r="A1483">
        <v>68</v>
      </c>
      <c r="B1483" t="s">
        <v>139</v>
      </c>
      <c r="C1483">
        <v>0</v>
      </c>
      <c r="D1483">
        <v>1148</v>
      </c>
      <c r="E1483">
        <v>8973</v>
      </c>
      <c r="F1483">
        <v>603</v>
      </c>
      <c r="G1483" s="107">
        <v>41388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 t="s">
        <v>140</v>
      </c>
      <c r="S1483" s="107">
        <v>42081</v>
      </c>
      <c r="T1483" s="108">
        <f t="shared" si="23"/>
        <v>22.8</v>
      </c>
    </row>
    <row r="1484" spans="1:20" x14ac:dyDescent="0.25">
      <c r="A1484">
        <v>72</v>
      </c>
      <c r="B1484" t="s">
        <v>139</v>
      </c>
      <c r="C1484">
        <v>1</v>
      </c>
      <c r="D1484">
        <v>89</v>
      </c>
      <c r="E1484">
        <v>635</v>
      </c>
      <c r="F1484">
        <v>290</v>
      </c>
      <c r="G1484" s="107">
        <v>41886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 t="s">
        <v>140</v>
      </c>
      <c r="S1484" s="107">
        <v>42579</v>
      </c>
      <c r="T1484" s="108">
        <f t="shared" si="23"/>
        <v>22.8</v>
      </c>
    </row>
    <row r="1485" spans="1:20" x14ac:dyDescent="0.25">
      <c r="A1485">
        <v>71</v>
      </c>
      <c r="B1485" t="s">
        <v>139</v>
      </c>
      <c r="C1485">
        <v>1</v>
      </c>
      <c r="D1485">
        <v>0</v>
      </c>
      <c r="E1485">
        <v>0</v>
      </c>
      <c r="F1485">
        <v>264</v>
      </c>
      <c r="G1485" s="107">
        <v>41858</v>
      </c>
      <c r="H1485">
        <v>0</v>
      </c>
      <c r="I1485">
        <v>0</v>
      </c>
      <c r="J1485">
        <v>1</v>
      </c>
      <c r="K1485">
        <v>0</v>
      </c>
      <c r="L1485">
        <v>1</v>
      </c>
      <c r="M1485">
        <v>0</v>
      </c>
      <c r="N1485">
        <v>0</v>
      </c>
      <c r="O1485">
        <v>1</v>
      </c>
      <c r="P1485">
        <v>0</v>
      </c>
      <c r="Q1485">
        <v>0</v>
      </c>
      <c r="R1485" t="s">
        <v>140</v>
      </c>
      <c r="S1485" s="107">
        <v>42550</v>
      </c>
      <c r="T1485" s="108">
        <f t="shared" si="23"/>
        <v>22.733333333333334</v>
      </c>
    </row>
    <row r="1486" spans="1:20" x14ac:dyDescent="0.25">
      <c r="A1486">
        <v>72</v>
      </c>
      <c r="B1486" t="s">
        <v>141</v>
      </c>
      <c r="C1486">
        <v>1</v>
      </c>
      <c r="D1486">
        <v>13</v>
      </c>
      <c r="E1486">
        <v>195</v>
      </c>
      <c r="G1486" s="107">
        <v>41708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 t="s">
        <v>140</v>
      </c>
      <c r="S1486" s="107">
        <v>42402</v>
      </c>
      <c r="T1486" s="108">
        <f t="shared" si="23"/>
        <v>22.733333333333334</v>
      </c>
    </row>
    <row r="1487" spans="1:20" x14ac:dyDescent="0.25">
      <c r="A1487">
        <v>73</v>
      </c>
      <c r="B1487" t="s">
        <v>139</v>
      </c>
      <c r="C1487">
        <v>1</v>
      </c>
      <c r="D1487">
        <v>245</v>
      </c>
      <c r="E1487">
        <v>242</v>
      </c>
      <c r="F1487">
        <v>236</v>
      </c>
      <c r="G1487" s="107">
        <v>41836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1</v>
      </c>
      <c r="P1487">
        <v>1</v>
      </c>
      <c r="Q1487">
        <v>0</v>
      </c>
      <c r="R1487" t="s">
        <v>140</v>
      </c>
      <c r="S1487" s="107">
        <v>42529</v>
      </c>
      <c r="T1487" s="108">
        <f t="shared" si="23"/>
        <v>22.733333333333334</v>
      </c>
    </row>
    <row r="1488" spans="1:20" x14ac:dyDescent="0.25">
      <c r="A1488">
        <v>82</v>
      </c>
      <c r="B1488" t="s">
        <v>141</v>
      </c>
      <c r="C1488">
        <v>1</v>
      </c>
      <c r="D1488">
        <v>0</v>
      </c>
      <c r="E1488">
        <v>0</v>
      </c>
      <c r="F1488">
        <v>169</v>
      </c>
      <c r="G1488" s="107">
        <v>41838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1</v>
      </c>
      <c r="P1488">
        <v>1</v>
      </c>
      <c r="Q1488">
        <v>0</v>
      </c>
      <c r="R1488" t="s">
        <v>140</v>
      </c>
      <c r="S1488" s="107">
        <v>42528</v>
      </c>
      <c r="T1488" s="108">
        <f t="shared" si="23"/>
        <v>22.633333333333333</v>
      </c>
    </row>
    <row r="1489" spans="1:20" x14ac:dyDescent="0.25">
      <c r="A1489">
        <v>73</v>
      </c>
      <c r="B1489" t="s">
        <v>141</v>
      </c>
      <c r="C1489">
        <v>1</v>
      </c>
      <c r="D1489">
        <v>2156</v>
      </c>
      <c r="E1489">
        <v>4035</v>
      </c>
      <c r="F1489">
        <v>232</v>
      </c>
      <c r="G1489" s="107">
        <v>41719</v>
      </c>
      <c r="H1489">
        <v>0</v>
      </c>
      <c r="I1489">
        <v>0</v>
      </c>
      <c r="J1489">
        <v>1</v>
      </c>
      <c r="K1489">
        <v>1</v>
      </c>
      <c r="L1489">
        <v>1</v>
      </c>
      <c r="M1489">
        <v>0</v>
      </c>
      <c r="N1489">
        <v>0</v>
      </c>
      <c r="O1489">
        <v>0</v>
      </c>
      <c r="P1489">
        <v>1</v>
      </c>
      <c r="Q1489">
        <v>0</v>
      </c>
      <c r="R1489" t="s">
        <v>140</v>
      </c>
      <c r="S1489" s="107">
        <v>42410</v>
      </c>
      <c r="T1489" s="108">
        <f t="shared" si="23"/>
        <v>22.633333333333333</v>
      </c>
    </row>
    <row r="1490" spans="1:20" x14ac:dyDescent="0.25">
      <c r="A1490">
        <v>56</v>
      </c>
      <c r="B1490" t="s">
        <v>139</v>
      </c>
      <c r="C1490">
        <v>1</v>
      </c>
      <c r="D1490">
        <v>220</v>
      </c>
      <c r="E1490">
        <v>3303</v>
      </c>
      <c r="F1490">
        <v>343</v>
      </c>
      <c r="G1490" s="107">
        <v>41745</v>
      </c>
      <c r="H1490">
        <v>0</v>
      </c>
      <c r="I1490">
        <v>0</v>
      </c>
      <c r="J1490">
        <v>1</v>
      </c>
      <c r="K1490">
        <v>1</v>
      </c>
      <c r="L1490">
        <v>0</v>
      </c>
      <c r="M1490">
        <v>0</v>
      </c>
      <c r="N1490">
        <v>0</v>
      </c>
      <c r="O1490">
        <v>1</v>
      </c>
      <c r="P1490">
        <v>0</v>
      </c>
      <c r="Q1490">
        <v>0</v>
      </c>
      <c r="R1490" t="s">
        <v>140</v>
      </c>
      <c r="S1490" s="107">
        <v>42433</v>
      </c>
      <c r="T1490" s="108">
        <f t="shared" si="23"/>
        <v>22.6</v>
      </c>
    </row>
    <row r="1491" spans="1:20" x14ac:dyDescent="0.25">
      <c r="A1491">
        <v>48</v>
      </c>
      <c r="B1491" t="s">
        <v>139</v>
      </c>
      <c r="C1491">
        <v>1</v>
      </c>
      <c r="D1491">
        <v>544</v>
      </c>
      <c r="E1491">
        <v>2567</v>
      </c>
      <c r="F1491">
        <v>31</v>
      </c>
      <c r="G1491" s="107">
        <v>41816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 t="s">
        <v>140</v>
      </c>
      <c r="S1491" s="107">
        <v>42503</v>
      </c>
      <c r="T1491" s="108">
        <f t="shared" si="23"/>
        <v>22.566666666666666</v>
      </c>
    </row>
    <row r="1492" spans="1:20" x14ac:dyDescent="0.25">
      <c r="A1492">
        <v>67</v>
      </c>
      <c r="B1492" t="s">
        <v>139</v>
      </c>
      <c r="C1492">
        <v>0</v>
      </c>
      <c r="D1492">
        <v>0</v>
      </c>
      <c r="E1492">
        <v>0</v>
      </c>
      <c r="F1492">
        <v>68</v>
      </c>
      <c r="G1492" s="107">
        <v>41863</v>
      </c>
      <c r="H1492">
        <v>0</v>
      </c>
      <c r="I1492">
        <v>1</v>
      </c>
      <c r="J1492">
        <v>1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 t="s">
        <v>140</v>
      </c>
      <c r="S1492" s="107">
        <v>42549</v>
      </c>
      <c r="T1492" s="108">
        <f t="shared" si="23"/>
        <v>22.533333333333335</v>
      </c>
    </row>
    <row r="1493" spans="1:20" x14ac:dyDescent="0.25">
      <c r="A1493">
        <v>63</v>
      </c>
      <c r="B1493" t="s">
        <v>139</v>
      </c>
      <c r="C1493">
        <v>1</v>
      </c>
      <c r="D1493">
        <v>44607</v>
      </c>
      <c r="E1493">
        <v>181494</v>
      </c>
      <c r="F1493">
        <v>19332</v>
      </c>
      <c r="G1493" s="107">
        <v>41871</v>
      </c>
      <c r="H1493">
        <v>0</v>
      </c>
      <c r="I1493">
        <v>1</v>
      </c>
      <c r="J1493">
        <v>1</v>
      </c>
      <c r="K1493">
        <v>0</v>
      </c>
      <c r="L1493">
        <v>1</v>
      </c>
      <c r="M1493">
        <v>1</v>
      </c>
      <c r="N1493">
        <v>0</v>
      </c>
      <c r="O1493">
        <v>0</v>
      </c>
      <c r="P1493">
        <v>0</v>
      </c>
      <c r="Q1493">
        <v>0</v>
      </c>
      <c r="R1493" t="s">
        <v>140</v>
      </c>
      <c r="S1493" s="107">
        <v>42556</v>
      </c>
      <c r="T1493" s="108">
        <f t="shared" si="23"/>
        <v>22.5</v>
      </c>
    </row>
    <row r="1494" spans="1:20" x14ac:dyDescent="0.25">
      <c r="A1494">
        <v>71</v>
      </c>
      <c r="B1494" t="s">
        <v>139</v>
      </c>
      <c r="C1494">
        <v>1</v>
      </c>
      <c r="D1494">
        <v>11</v>
      </c>
      <c r="E1494">
        <v>194</v>
      </c>
      <c r="F1494">
        <v>226</v>
      </c>
      <c r="G1494" s="107">
        <v>41786</v>
      </c>
      <c r="H1494">
        <v>0</v>
      </c>
      <c r="I1494">
        <v>0</v>
      </c>
      <c r="J1494">
        <v>0</v>
      </c>
      <c r="K1494">
        <v>1</v>
      </c>
      <c r="L1494">
        <v>0</v>
      </c>
      <c r="M1494">
        <v>0</v>
      </c>
      <c r="N1494">
        <v>0</v>
      </c>
      <c r="O1494">
        <v>1</v>
      </c>
      <c r="P1494">
        <v>0</v>
      </c>
      <c r="Q1494">
        <v>0</v>
      </c>
      <c r="R1494" t="s">
        <v>140</v>
      </c>
      <c r="S1494" s="107">
        <v>42471</v>
      </c>
      <c r="T1494" s="108">
        <f t="shared" si="23"/>
        <v>22.466666666666665</v>
      </c>
    </row>
    <row r="1495" spans="1:20" x14ac:dyDescent="0.25">
      <c r="A1495">
        <v>64</v>
      </c>
      <c r="B1495" t="s">
        <v>139</v>
      </c>
      <c r="C1495">
        <v>1</v>
      </c>
      <c r="D1495">
        <v>12959</v>
      </c>
      <c r="E1495">
        <v>41264</v>
      </c>
      <c r="F1495">
        <v>13157</v>
      </c>
      <c r="G1495" s="107">
        <v>40758</v>
      </c>
      <c r="H1495">
        <v>0</v>
      </c>
      <c r="I1495">
        <v>0</v>
      </c>
      <c r="J1495">
        <v>1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 t="s">
        <v>140</v>
      </c>
      <c r="S1495" s="107">
        <v>41442</v>
      </c>
      <c r="T1495" s="108">
        <f t="shared" si="23"/>
        <v>22.466666666666665</v>
      </c>
    </row>
    <row r="1496" spans="1:20" x14ac:dyDescent="0.25">
      <c r="A1496">
        <v>81</v>
      </c>
      <c r="B1496" t="s">
        <v>139</v>
      </c>
      <c r="C1496">
        <v>1</v>
      </c>
      <c r="D1496">
        <v>346</v>
      </c>
      <c r="E1496">
        <v>336</v>
      </c>
      <c r="F1496">
        <v>163</v>
      </c>
      <c r="G1496" s="107">
        <v>41887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 t="s">
        <v>140</v>
      </c>
      <c r="S1496" s="107">
        <v>42569</v>
      </c>
      <c r="T1496" s="108">
        <f t="shared" si="23"/>
        <v>22.433333333333334</v>
      </c>
    </row>
    <row r="1497" spans="1:20" x14ac:dyDescent="0.25">
      <c r="A1497">
        <v>77</v>
      </c>
      <c r="B1497" t="s">
        <v>141</v>
      </c>
      <c r="C1497">
        <v>1</v>
      </c>
      <c r="D1497">
        <v>0</v>
      </c>
      <c r="E1497">
        <v>0</v>
      </c>
      <c r="F1497">
        <v>345</v>
      </c>
      <c r="G1497" s="107">
        <v>41628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 t="s">
        <v>140</v>
      </c>
      <c r="S1497" s="107">
        <v>42311</v>
      </c>
      <c r="T1497" s="108">
        <f t="shared" si="23"/>
        <v>22.433333333333334</v>
      </c>
    </row>
    <row r="1498" spans="1:20" x14ac:dyDescent="0.25">
      <c r="A1498">
        <v>68</v>
      </c>
      <c r="B1498" t="s">
        <v>139</v>
      </c>
      <c r="C1498">
        <v>0</v>
      </c>
      <c r="D1498">
        <v>5772</v>
      </c>
      <c r="E1498">
        <v>26395</v>
      </c>
      <c r="F1498">
        <v>2376</v>
      </c>
      <c r="G1498" s="107">
        <v>41899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 t="s">
        <v>140</v>
      </c>
      <c r="S1498" s="107">
        <v>42579</v>
      </c>
      <c r="T1498" s="108">
        <f t="shared" si="23"/>
        <v>22.366666666666667</v>
      </c>
    </row>
    <row r="1499" spans="1:20" x14ac:dyDescent="0.25">
      <c r="A1499">
        <v>68</v>
      </c>
      <c r="B1499" t="s">
        <v>139</v>
      </c>
      <c r="C1499">
        <v>1</v>
      </c>
      <c r="D1499">
        <v>32</v>
      </c>
      <c r="E1499">
        <v>462</v>
      </c>
      <c r="F1499">
        <v>221</v>
      </c>
      <c r="G1499" s="107">
        <v>41807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 t="s">
        <v>140</v>
      </c>
      <c r="S1499" s="107">
        <v>42487</v>
      </c>
      <c r="T1499" s="108">
        <f t="shared" si="23"/>
        <v>22.333333333333332</v>
      </c>
    </row>
    <row r="1500" spans="1:20" x14ac:dyDescent="0.25">
      <c r="A1500">
        <v>71</v>
      </c>
      <c r="B1500" t="s">
        <v>139</v>
      </c>
      <c r="C1500">
        <v>1</v>
      </c>
      <c r="D1500">
        <v>0</v>
      </c>
      <c r="E1500">
        <v>0</v>
      </c>
      <c r="F1500">
        <v>87</v>
      </c>
      <c r="G1500" s="107">
        <v>41891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1</v>
      </c>
      <c r="P1500">
        <v>0</v>
      </c>
      <c r="Q1500">
        <v>0</v>
      </c>
      <c r="R1500" t="s">
        <v>140</v>
      </c>
      <c r="S1500" s="107">
        <v>42570</v>
      </c>
      <c r="T1500" s="108">
        <f t="shared" si="23"/>
        <v>22.333333333333332</v>
      </c>
    </row>
    <row r="1501" spans="1:20" x14ac:dyDescent="0.25">
      <c r="A1501">
        <v>82</v>
      </c>
      <c r="B1501" t="s">
        <v>139</v>
      </c>
      <c r="C1501">
        <v>1</v>
      </c>
      <c r="D1501">
        <v>47</v>
      </c>
      <c r="E1501">
        <v>842</v>
      </c>
      <c r="G1501" s="107">
        <v>41876</v>
      </c>
      <c r="H1501">
        <v>0</v>
      </c>
      <c r="I1501">
        <v>0</v>
      </c>
      <c r="J1501">
        <v>0</v>
      </c>
      <c r="K1501">
        <v>1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 t="s">
        <v>140</v>
      </c>
      <c r="S1501" s="107">
        <v>42556</v>
      </c>
      <c r="T1501" s="108">
        <f t="shared" si="23"/>
        <v>22.333333333333332</v>
      </c>
    </row>
    <row r="1502" spans="1:20" x14ac:dyDescent="0.25">
      <c r="A1502">
        <v>68</v>
      </c>
      <c r="B1502" t="s">
        <v>139</v>
      </c>
      <c r="C1502">
        <v>1</v>
      </c>
      <c r="D1502">
        <v>0</v>
      </c>
      <c r="E1502">
        <v>0</v>
      </c>
      <c r="F1502">
        <v>313</v>
      </c>
      <c r="G1502" s="107">
        <v>41899</v>
      </c>
      <c r="H1502">
        <v>0</v>
      </c>
      <c r="I1502">
        <v>0</v>
      </c>
      <c r="J1502">
        <v>0</v>
      </c>
      <c r="K1502">
        <v>0</v>
      </c>
      <c r="L1502">
        <v>1</v>
      </c>
      <c r="M1502">
        <v>0</v>
      </c>
      <c r="N1502">
        <v>0</v>
      </c>
      <c r="O1502">
        <v>0</v>
      </c>
      <c r="P1502">
        <v>0</v>
      </c>
      <c r="Q1502">
        <v>0</v>
      </c>
      <c r="R1502" t="s">
        <v>140</v>
      </c>
      <c r="S1502" s="107">
        <v>42577</v>
      </c>
      <c r="T1502" s="108">
        <f t="shared" si="23"/>
        <v>22.3</v>
      </c>
    </row>
    <row r="1503" spans="1:20" x14ac:dyDescent="0.25">
      <c r="A1503">
        <v>82</v>
      </c>
      <c r="B1503" t="s">
        <v>139</v>
      </c>
      <c r="C1503">
        <v>1</v>
      </c>
      <c r="D1503">
        <v>14804</v>
      </c>
      <c r="E1503">
        <v>32350</v>
      </c>
      <c r="F1503">
        <v>1009</v>
      </c>
      <c r="G1503" s="107">
        <v>41894</v>
      </c>
      <c r="H1503">
        <v>0</v>
      </c>
      <c r="I1503">
        <v>0</v>
      </c>
      <c r="J1503">
        <v>1</v>
      </c>
      <c r="K1503">
        <v>0</v>
      </c>
      <c r="L1503">
        <v>0</v>
      </c>
      <c r="M1503">
        <v>0</v>
      </c>
      <c r="N1503">
        <v>0</v>
      </c>
      <c r="O1503">
        <v>1</v>
      </c>
      <c r="P1503">
        <v>0</v>
      </c>
      <c r="Q1503">
        <v>0</v>
      </c>
      <c r="R1503" t="s">
        <v>140</v>
      </c>
      <c r="S1503" s="107">
        <v>42572</v>
      </c>
      <c r="T1503" s="108">
        <f t="shared" si="23"/>
        <v>22.3</v>
      </c>
    </row>
    <row r="1504" spans="1:20" x14ac:dyDescent="0.25">
      <c r="A1504">
        <v>64</v>
      </c>
      <c r="B1504" t="s">
        <v>139</v>
      </c>
      <c r="C1504">
        <v>1</v>
      </c>
      <c r="D1504">
        <v>1457</v>
      </c>
      <c r="E1504">
        <v>9570</v>
      </c>
      <c r="F1504">
        <v>592</v>
      </c>
      <c r="G1504" s="107">
        <v>41827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N1504">
        <v>0</v>
      </c>
      <c r="O1504">
        <v>1</v>
      </c>
      <c r="P1504">
        <v>0</v>
      </c>
      <c r="Q1504">
        <v>0</v>
      </c>
      <c r="R1504" t="s">
        <v>140</v>
      </c>
      <c r="S1504" s="107">
        <v>42506</v>
      </c>
      <c r="T1504" s="108">
        <f t="shared" si="23"/>
        <v>22.3</v>
      </c>
    </row>
    <row r="1505" spans="1:20" x14ac:dyDescent="0.25">
      <c r="A1505">
        <v>75</v>
      </c>
      <c r="B1505" t="s">
        <v>139</v>
      </c>
      <c r="C1505">
        <v>1</v>
      </c>
      <c r="D1505">
        <v>0</v>
      </c>
      <c r="E1505">
        <v>0</v>
      </c>
      <c r="G1505" s="107">
        <v>41901</v>
      </c>
      <c r="H1505">
        <v>0</v>
      </c>
      <c r="I1505">
        <v>0</v>
      </c>
      <c r="J1505">
        <v>0</v>
      </c>
      <c r="K1505">
        <v>1</v>
      </c>
      <c r="L1505">
        <v>0</v>
      </c>
      <c r="M1505">
        <v>0</v>
      </c>
      <c r="N1505">
        <v>0</v>
      </c>
      <c r="O1505">
        <v>1</v>
      </c>
      <c r="P1505">
        <v>0</v>
      </c>
      <c r="Q1505">
        <v>0</v>
      </c>
      <c r="R1505" t="s">
        <v>140</v>
      </c>
      <c r="S1505" s="107">
        <v>42579</v>
      </c>
      <c r="T1505" s="108">
        <f t="shared" si="23"/>
        <v>22.3</v>
      </c>
    </row>
    <row r="1506" spans="1:20" x14ac:dyDescent="0.25">
      <c r="A1506">
        <v>19</v>
      </c>
      <c r="B1506" t="s">
        <v>139</v>
      </c>
      <c r="C1506">
        <v>1</v>
      </c>
      <c r="D1506">
        <v>549</v>
      </c>
      <c r="E1506">
        <v>2940</v>
      </c>
      <c r="F1506">
        <v>952</v>
      </c>
      <c r="G1506" s="107">
        <v>41717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 t="s">
        <v>140</v>
      </c>
      <c r="S1506" s="107">
        <v>42396</v>
      </c>
      <c r="T1506" s="108">
        <f t="shared" si="23"/>
        <v>22.266666666666666</v>
      </c>
    </row>
    <row r="1507" spans="1:20" x14ac:dyDescent="0.25">
      <c r="A1507">
        <v>70</v>
      </c>
      <c r="B1507" t="s">
        <v>141</v>
      </c>
      <c r="C1507">
        <v>1</v>
      </c>
      <c r="D1507">
        <v>0</v>
      </c>
      <c r="E1507">
        <v>0</v>
      </c>
      <c r="F1507">
        <v>446</v>
      </c>
      <c r="G1507" s="107">
        <v>41856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 t="s">
        <v>140</v>
      </c>
      <c r="S1507" s="107">
        <v>42534</v>
      </c>
      <c r="T1507" s="108">
        <f t="shared" si="23"/>
        <v>22.266666666666666</v>
      </c>
    </row>
    <row r="1508" spans="1:20" x14ac:dyDescent="0.25">
      <c r="A1508">
        <v>69</v>
      </c>
      <c r="B1508" t="s">
        <v>139</v>
      </c>
      <c r="C1508">
        <v>0</v>
      </c>
      <c r="D1508">
        <v>0</v>
      </c>
      <c r="E1508">
        <v>0</v>
      </c>
      <c r="F1508">
        <v>68</v>
      </c>
      <c r="G1508" s="107">
        <v>41102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 t="s">
        <v>140</v>
      </c>
      <c r="S1508" s="107">
        <v>41778</v>
      </c>
      <c r="T1508" s="108">
        <f t="shared" si="23"/>
        <v>22.233333333333334</v>
      </c>
    </row>
    <row r="1509" spans="1:20" x14ac:dyDescent="0.25">
      <c r="A1509">
        <v>79</v>
      </c>
      <c r="B1509" t="s">
        <v>141</v>
      </c>
      <c r="C1509">
        <v>0</v>
      </c>
      <c r="D1509">
        <v>15559</v>
      </c>
      <c r="E1509">
        <v>70127</v>
      </c>
      <c r="F1509">
        <v>5173</v>
      </c>
      <c r="G1509" s="107">
        <v>41889</v>
      </c>
      <c r="H1509">
        <v>0</v>
      </c>
      <c r="I1509">
        <v>0</v>
      </c>
      <c r="J1509">
        <v>1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 t="s">
        <v>140</v>
      </c>
      <c r="S1509" s="107">
        <v>42565</v>
      </c>
      <c r="T1509" s="108">
        <f t="shared" si="23"/>
        <v>22.233333333333334</v>
      </c>
    </row>
    <row r="1510" spans="1:20" x14ac:dyDescent="0.25">
      <c r="A1510">
        <v>60</v>
      </c>
      <c r="B1510" t="s">
        <v>139</v>
      </c>
      <c r="C1510">
        <v>1</v>
      </c>
      <c r="D1510">
        <v>0</v>
      </c>
      <c r="E1510">
        <v>0</v>
      </c>
      <c r="F1510">
        <v>152</v>
      </c>
      <c r="G1510" s="107">
        <v>41680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 t="s">
        <v>140</v>
      </c>
      <c r="S1510" s="107">
        <v>42355</v>
      </c>
      <c r="T1510" s="108">
        <f t="shared" si="23"/>
        <v>22.233333333333334</v>
      </c>
    </row>
    <row r="1511" spans="1:20" x14ac:dyDescent="0.25">
      <c r="A1511">
        <v>61</v>
      </c>
      <c r="B1511" t="s">
        <v>141</v>
      </c>
      <c r="C1511">
        <v>1</v>
      </c>
      <c r="D1511">
        <v>985</v>
      </c>
      <c r="E1511">
        <v>5827</v>
      </c>
      <c r="F1511">
        <v>343</v>
      </c>
      <c r="G1511" s="107">
        <v>41886</v>
      </c>
      <c r="H1511">
        <v>0</v>
      </c>
      <c r="I1511">
        <v>0</v>
      </c>
      <c r="J1511">
        <v>1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 t="s">
        <v>140</v>
      </c>
      <c r="S1511" s="107">
        <v>42562</v>
      </c>
      <c r="T1511" s="108">
        <f t="shared" si="23"/>
        <v>22.233333333333334</v>
      </c>
    </row>
    <row r="1512" spans="1:20" x14ac:dyDescent="0.25">
      <c r="A1512">
        <v>56</v>
      </c>
      <c r="B1512" t="s">
        <v>141</v>
      </c>
      <c r="C1512">
        <v>0</v>
      </c>
      <c r="D1512">
        <v>0</v>
      </c>
      <c r="E1512">
        <v>0</v>
      </c>
      <c r="F1512">
        <v>277</v>
      </c>
      <c r="G1512" s="107">
        <v>41901</v>
      </c>
      <c r="H1512">
        <v>0</v>
      </c>
      <c r="I1512">
        <v>1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 t="s">
        <v>140</v>
      </c>
      <c r="S1512" s="107">
        <v>42576</v>
      </c>
      <c r="T1512" s="108">
        <f t="shared" si="23"/>
        <v>22.2</v>
      </c>
    </row>
    <row r="1513" spans="1:20" x14ac:dyDescent="0.25">
      <c r="A1513">
        <v>59</v>
      </c>
      <c r="B1513" t="s">
        <v>141</v>
      </c>
      <c r="C1513">
        <v>1</v>
      </c>
      <c r="D1513">
        <v>35328</v>
      </c>
      <c r="E1513">
        <v>164245</v>
      </c>
      <c r="F1513">
        <v>7143</v>
      </c>
      <c r="G1513" s="107">
        <v>41898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1</v>
      </c>
      <c r="O1513">
        <v>0</v>
      </c>
      <c r="P1513">
        <v>0</v>
      </c>
      <c r="Q1513">
        <v>0</v>
      </c>
      <c r="R1513" t="s">
        <v>140</v>
      </c>
      <c r="S1513" s="107">
        <v>42573</v>
      </c>
      <c r="T1513" s="108">
        <f t="shared" si="23"/>
        <v>22.2</v>
      </c>
    </row>
    <row r="1514" spans="1:20" x14ac:dyDescent="0.25">
      <c r="A1514">
        <v>59</v>
      </c>
      <c r="B1514" t="s">
        <v>141</v>
      </c>
      <c r="C1514">
        <v>1</v>
      </c>
      <c r="D1514">
        <v>171</v>
      </c>
      <c r="E1514">
        <v>441</v>
      </c>
      <c r="F1514">
        <v>360</v>
      </c>
      <c r="G1514" s="107">
        <v>41865</v>
      </c>
      <c r="H1514">
        <v>0</v>
      </c>
      <c r="I1514">
        <v>0</v>
      </c>
      <c r="J1514">
        <v>0</v>
      </c>
      <c r="K1514">
        <v>1</v>
      </c>
      <c r="L1514">
        <v>0</v>
      </c>
      <c r="M1514">
        <v>0</v>
      </c>
      <c r="N1514">
        <v>0</v>
      </c>
      <c r="O1514">
        <v>1</v>
      </c>
      <c r="P1514">
        <v>1</v>
      </c>
      <c r="Q1514">
        <v>0</v>
      </c>
      <c r="R1514" t="s">
        <v>140</v>
      </c>
      <c r="S1514" s="107">
        <v>42541</v>
      </c>
      <c r="T1514" s="108">
        <f t="shared" si="23"/>
        <v>22.2</v>
      </c>
    </row>
    <row r="1515" spans="1:20" x14ac:dyDescent="0.25">
      <c r="A1515">
        <v>29</v>
      </c>
      <c r="B1515" t="s">
        <v>139</v>
      </c>
      <c r="C1515">
        <v>1</v>
      </c>
      <c r="D1515">
        <v>107942</v>
      </c>
      <c r="E1515">
        <v>441704</v>
      </c>
      <c r="F1515">
        <v>1691</v>
      </c>
      <c r="G1515" s="107">
        <v>41903</v>
      </c>
      <c r="H1515">
        <v>0</v>
      </c>
      <c r="I1515">
        <v>0</v>
      </c>
      <c r="J1515">
        <v>0</v>
      </c>
      <c r="K1515">
        <v>1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 t="s">
        <v>140</v>
      </c>
      <c r="S1515" s="107">
        <v>42577</v>
      </c>
      <c r="T1515" s="108">
        <f t="shared" si="23"/>
        <v>22.166666666666668</v>
      </c>
    </row>
    <row r="1516" spans="1:20" x14ac:dyDescent="0.25">
      <c r="A1516">
        <v>59</v>
      </c>
      <c r="B1516" t="s">
        <v>139</v>
      </c>
      <c r="C1516">
        <v>1</v>
      </c>
      <c r="D1516">
        <v>503</v>
      </c>
      <c r="E1516">
        <v>2369</v>
      </c>
      <c r="F1516">
        <v>163</v>
      </c>
      <c r="G1516" s="107">
        <v>41870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1</v>
      </c>
      <c r="Q1516">
        <v>0</v>
      </c>
      <c r="R1516" t="s">
        <v>140</v>
      </c>
      <c r="S1516" s="107">
        <v>42545</v>
      </c>
      <c r="T1516" s="108">
        <f t="shared" si="23"/>
        <v>22.166666666666668</v>
      </c>
    </row>
    <row r="1517" spans="1:20" x14ac:dyDescent="0.25">
      <c r="A1517">
        <v>55</v>
      </c>
      <c r="B1517" t="s">
        <v>141</v>
      </c>
      <c r="C1517">
        <v>1</v>
      </c>
      <c r="D1517">
        <v>36315</v>
      </c>
      <c r="E1517">
        <v>140532</v>
      </c>
      <c r="F1517">
        <v>690</v>
      </c>
      <c r="G1517" s="107">
        <v>41303</v>
      </c>
      <c r="H1517">
        <v>0</v>
      </c>
      <c r="I1517">
        <v>0</v>
      </c>
      <c r="J1517">
        <v>1</v>
      </c>
      <c r="K1517">
        <v>0</v>
      </c>
      <c r="L1517">
        <v>0</v>
      </c>
      <c r="M1517">
        <v>0</v>
      </c>
      <c r="N1517">
        <v>1</v>
      </c>
      <c r="O1517">
        <v>1</v>
      </c>
      <c r="P1517">
        <v>0</v>
      </c>
      <c r="Q1517">
        <v>0</v>
      </c>
      <c r="R1517" t="s">
        <v>140</v>
      </c>
      <c r="S1517" s="107">
        <v>41976</v>
      </c>
      <c r="T1517" s="108">
        <f t="shared" si="23"/>
        <v>22.133333333333333</v>
      </c>
    </row>
    <row r="1518" spans="1:20" x14ac:dyDescent="0.25">
      <c r="A1518">
        <v>70</v>
      </c>
      <c r="B1518" t="s">
        <v>139</v>
      </c>
      <c r="C1518">
        <v>1</v>
      </c>
      <c r="D1518">
        <v>0</v>
      </c>
      <c r="E1518">
        <v>0</v>
      </c>
      <c r="G1518" s="107">
        <v>41744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 t="s">
        <v>140</v>
      </c>
      <c r="S1518" s="107">
        <v>42419</v>
      </c>
      <c r="T1518" s="108">
        <f t="shared" si="23"/>
        <v>22.133333333333333</v>
      </c>
    </row>
    <row r="1519" spans="1:20" x14ac:dyDescent="0.25">
      <c r="A1519">
        <v>77</v>
      </c>
      <c r="B1519" t="s">
        <v>139</v>
      </c>
      <c r="C1519">
        <v>1</v>
      </c>
      <c r="D1519">
        <v>322</v>
      </c>
      <c r="E1519">
        <v>242</v>
      </c>
      <c r="G1519" s="107">
        <v>41898</v>
      </c>
      <c r="H1519">
        <v>0</v>
      </c>
      <c r="I1519">
        <v>0</v>
      </c>
      <c r="J1519">
        <v>0</v>
      </c>
      <c r="K1519">
        <v>1</v>
      </c>
      <c r="L1519">
        <v>0</v>
      </c>
      <c r="M1519">
        <v>0</v>
      </c>
      <c r="N1519">
        <v>0</v>
      </c>
      <c r="O1519">
        <v>1</v>
      </c>
      <c r="P1519">
        <v>0</v>
      </c>
      <c r="Q1519">
        <v>0</v>
      </c>
      <c r="R1519" t="s">
        <v>140</v>
      </c>
      <c r="S1519" s="107">
        <v>42571</v>
      </c>
      <c r="T1519" s="108">
        <f t="shared" si="23"/>
        <v>22.133333333333333</v>
      </c>
    </row>
    <row r="1520" spans="1:20" x14ac:dyDescent="0.25">
      <c r="A1520">
        <v>73</v>
      </c>
      <c r="B1520" t="s">
        <v>139</v>
      </c>
      <c r="C1520">
        <v>1</v>
      </c>
      <c r="D1520">
        <v>75349</v>
      </c>
      <c r="E1520">
        <v>296902</v>
      </c>
      <c r="F1520">
        <v>36773</v>
      </c>
      <c r="G1520" s="107">
        <v>41885</v>
      </c>
      <c r="H1520">
        <v>0</v>
      </c>
      <c r="I1520">
        <v>1</v>
      </c>
      <c r="J1520">
        <v>0</v>
      </c>
      <c r="K1520">
        <v>0</v>
      </c>
      <c r="L1520">
        <v>1</v>
      </c>
      <c r="M1520">
        <v>0</v>
      </c>
      <c r="N1520">
        <v>0</v>
      </c>
      <c r="O1520">
        <v>1</v>
      </c>
      <c r="P1520">
        <v>0</v>
      </c>
      <c r="Q1520">
        <v>0</v>
      </c>
      <c r="R1520" t="s">
        <v>140</v>
      </c>
      <c r="S1520" s="107">
        <v>42556</v>
      </c>
      <c r="T1520" s="108">
        <f t="shared" si="23"/>
        <v>22.066666666666666</v>
      </c>
    </row>
    <row r="1521" spans="1:20" x14ac:dyDescent="0.25">
      <c r="A1521">
        <v>53</v>
      </c>
      <c r="B1521" t="s">
        <v>139</v>
      </c>
      <c r="C1521">
        <v>1</v>
      </c>
      <c r="D1521">
        <v>0</v>
      </c>
      <c r="E1521">
        <v>0</v>
      </c>
      <c r="G1521" s="107">
        <v>41851</v>
      </c>
      <c r="H1521">
        <v>0</v>
      </c>
      <c r="I1521">
        <v>0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1</v>
      </c>
      <c r="P1521">
        <v>0</v>
      </c>
      <c r="Q1521">
        <v>0</v>
      </c>
      <c r="R1521" t="s">
        <v>140</v>
      </c>
      <c r="S1521" s="107">
        <v>42523</v>
      </c>
      <c r="T1521" s="108">
        <f t="shared" si="23"/>
        <v>22.066666666666666</v>
      </c>
    </row>
    <row r="1522" spans="1:20" x14ac:dyDescent="0.25">
      <c r="A1522">
        <v>72</v>
      </c>
      <c r="B1522" t="s">
        <v>139</v>
      </c>
      <c r="C1522">
        <v>1</v>
      </c>
      <c r="D1522">
        <v>68887</v>
      </c>
      <c r="E1522">
        <v>228347</v>
      </c>
      <c r="F1522">
        <v>84665</v>
      </c>
      <c r="G1522" s="107">
        <v>40859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1</v>
      </c>
      <c r="P1522">
        <v>0</v>
      </c>
      <c r="Q1522">
        <v>0</v>
      </c>
      <c r="R1522" t="s">
        <v>140</v>
      </c>
      <c r="S1522" s="107">
        <v>41529</v>
      </c>
      <c r="T1522" s="108">
        <f t="shared" si="23"/>
        <v>22</v>
      </c>
    </row>
    <row r="1523" spans="1:20" x14ac:dyDescent="0.25">
      <c r="A1523">
        <v>50</v>
      </c>
      <c r="B1523" t="s">
        <v>139</v>
      </c>
      <c r="C1523">
        <v>1</v>
      </c>
      <c r="D1523">
        <v>1165</v>
      </c>
      <c r="E1523">
        <v>12367</v>
      </c>
      <c r="F1523">
        <v>1387</v>
      </c>
      <c r="G1523" s="107">
        <v>41895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 t="s">
        <v>140</v>
      </c>
      <c r="S1523" s="107">
        <v>42563</v>
      </c>
      <c r="T1523" s="108">
        <f t="shared" si="23"/>
        <v>21.966666666666665</v>
      </c>
    </row>
    <row r="1524" spans="1:20" x14ac:dyDescent="0.25">
      <c r="A1524">
        <v>80</v>
      </c>
      <c r="B1524" t="s">
        <v>141</v>
      </c>
      <c r="C1524">
        <v>1</v>
      </c>
      <c r="D1524">
        <v>344</v>
      </c>
      <c r="E1524">
        <v>335</v>
      </c>
      <c r="F1524">
        <v>360</v>
      </c>
      <c r="G1524" s="107">
        <v>41855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 t="s">
        <v>140</v>
      </c>
      <c r="S1524" s="107">
        <v>42524</v>
      </c>
      <c r="T1524" s="108">
        <f t="shared" si="23"/>
        <v>21.966666666666665</v>
      </c>
    </row>
    <row r="1525" spans="1:20" x14ac:dyDescent="0.25">
      <c r="A1525">
        <v>76</v>
      </c>
      <c r="B1525" t="s">
        <v>141</v>
      </c>
      <c r="C1525">
        <v>1</v>
      </c>
      <c r="D1525">
        <v>4246</v>
      </c>
      <c r="E1525">
        <v>16729</v>
      </c>
      <c r="F1525">
        <v>4165</v>
      </c>
      <c r="G1525" s="107">
        <v>41891</v>
      </c>
      <c r="H1525">
        <v>0</v>
      </c>
      <c r="I1525">
        <v>0</v>
      </c>
      <c r="J1525">
        <v>0</v>
      </c>
      <c r="K1525">
        <v>1</v>
      </c>
      <c r="L1525">
        <v>0</v>
      </c>
      <c r="M1525">
        <v>0</v>
      </c>
      <c r="N1525">
        <v>1</v>
      </c>
      <c r="O1525">
        <v>1</v>
      </c>
      <c r="P1525">
        <v>0</v>
      </c>
      <c r="Q1525">
        <v>0</v>
      </c>
      <c r="R1525" t="s">
        <v>140</v>
      </c>
      <c r="S1525" s="107">
        <v>42558</v>
      </c>
      <c r="T1525" s="108">
        <f t="shared" si="23"/>
        <v>21.933333333333334</v>
      </c>
    </row>
    <row r="1526" spans="1:20" x14ac:dyDescent="0.25">
      <c r="A1526">
        <v>82</v>
      </c>
      <c r="B1526" t="s">
        <v>141</v>
      </c>
      <c r="C1526">
        <v>1</v>
      </c>
      <c r="D1526">
        <v>6054</v>
      </c>
      <c r="E1526">
        <v>29646</v>
      </c>
      <c r="F1526">
        <v>276</v>
      </c>
      <c r="G1526" s="107">
        <v>41874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0</v>
      </c>
      <c r="P1526">
        <v>0</v>
      </c>
      <c r="Q1526">
        <v>0</v>
      </c>
      <c r="R1526" t="s">
        <v>140</v>
      </c>
      <c r="S1526" s="107">
        <v>42541</v>
      </c>
      <c r="T1526" s="108">
        <f t="shared" si="23"/>
        <v>21.9</v>
      </c>
    </row>
    <row r="1527" spans="1:20" x14ac:dyDescent="0.25">
      <c r="A1527">
        <v>78</v>
      </c>
      <c r="B1527" t="s">
        <v>141</v>
      </c>
      <c r="C1527">
        <v>1</v>
      </c>
      <c r="D1527">
        <v>319</v>
      </c>
      <c r="E1527">
        <v>202</v>
      </c>
      <c r="F1527">
        <v>336</v>
      </c>
      <c r="G1527" s="107">
        <v>41255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 t="s">
        <v>140</v>
      </c>
      <c r="S1527" s="107">
        <v>41921</v>
      </c>
      <c r="T1527" s="108">
        <f t="shared" si="23"/>
        <v>21.9</v>
      </c>
    </row>
    <row r="1528" spans="1:20" x14ac:dyDescent="0.25">
      <c r="A1528">
        <v>80</v>
      </c>
      <c r="B1528" t="s">
        <v>141</v>
      </c>
      <c r="C1528">
        <v>1</v>
      </c>
      <c r="D1528">
        <v>322</v>
      </c>
      <c r="E1528">
        <v>242</v>
      </c>
      <c r="G1528" s="107">
        <v>41901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 t="s">
        <v>140</v>
      </c>
      <c r="S1528" s="107">
        <v>42566</v>
      </c>
      <c r="T1528" s="108">
        <f t="shared" si="23"/>
        <v>21.866666666666667</v>
      </c>
    </row>
    <row r="1529" spans="1:20" x14ac:dyDescent="0.25">
      <c r="A1529">
        <v>68</v>
      </c>
      <c r="B1529" t="s">
        <v>141</v>
      </c>
      <c r="C1529">
        <v>1</v>
      </c>
      <c r="D1529">
        <v>0</v>
      </c>
      <c r="E1529">
        <v>0</v>
      </c>
      <c r="G1529" s="107">
        <v>41911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 t="s">
        <v>140</v>
      </c>
      <c r="S1529" s="107">
        <v>42576</v>
      </c>
      <c r="T1529" s="108">
        <f t="shared" si="23"/>
        <v>21.866666666666667</v>
      </c>
    </row>
    <row r="1530" spans="1:20" x14ac:dyDescent="0.25">
      <c r="A1530">
        <v>58</v>
      </c>
      <c r="B1530" t="s">
        <v>139</v>
      </c>
      <c r="C1530">
        <v>1</v>
      </c>
      <c r="D1530">
        <v>0</v>
      </c>
      <c r="E1530">
        <v>0</v>
      </c>
      <c r="F1530">
        <v>262</v>
      </c>
      <c r="G1530" s="107">
        <v>41859</v>
      </c>
      <c r="H1530">
        <v>0</v>
      </c>
      <c r="I1530">
        <v>1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 t="s">
        <v>140</v>
      </c>
      <c r="S1530" s="107">
        <v>42524</v>
      </c>
      <c r="T1530" s="108">
        <f t="shared" si="23"/>
        <v>21.833333333333332</v>
      </c>
    </row>
    <row r="1531" spans="1:20" x14ac:dyDescent="0.25">
      <c r="A1531">
        <v>69</v>
      </c>
      <c r="B1531" t="s">
        <v>139</v>
      </c>
      <c r="C1531">
        <v>1</v>
      </c>
      <c r="D1531">
        <v>40</v>
      </c>
      <c r="E1531">
        <v>149</v>
      </c>
      <c r="G1531" s="107">
        <v>41729</v>
      </c>
      <c r="H1531">
        <v>0</v>
      </c>
      <c r="I1531">
        <v>0</v>
      </c>
      <c r="J1531">
        <v>0</v>
      </c>
      <c r="K1531">
        <v>1</v>
      </c>
      <c r="L1531">
        <v>1</v>
      </c>
      <c r="M1531">
        <v>0</v>
      </c>
      <c r="N1531">
        <v>0</v>
      </c>
      <c r="O1531">
        <v>0</v>
      </c>
      <c r="P1531">
        <v>0</v>
      </c>
      <c r="Q1531">
        <v>0</v>
      </c>
      <c r="R1531" t="s">
        <v>140</v>
      </c>
      <c r="S1531" s="107">
        <v>42394</v>
      </c>
      <c r="T1531" s="108">
        <f t="shared" si="23"/>
        <v>21.833333333333332</v>
      </c>
    </row>
    <row r="1532" spans="1:20" x14ac:dyDescent="0.25">
      <c r="A1532">
        <v>85</v>
      </c>
      <c r="B1532" t="s">
        <v>141</v>
      </c>
      <c r="C1532">
        <v>1</v>
      </c>
      <c r="D1532">
        <v>20209</v>
      </c>
      <c r="E1532">
        <v>72957</v>
      </c>
      <c r="F1532">
        <v>3098</v>
      </c>
      <c r="G1532" s="107">
        <v>41802</v>
      </c>
      <c r="H1532">
        <v>0</v>
      </c>
      <c r="I1532">
        <v>0</v>
      </c>
      <c r="J1532">
        <v>1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 t="s">
        <v>140</v>
      </c>
      <c r="S1532" s="107">
        <v>42467</v>
      </c>
      <c r="T1532" s="108">
        <f t="shared" si="23"/>
        <v>21.833333333333332</v>
      </c>
    </row>
    <row r="1533" spans="1:20" x14ac:dyDescent="0.25">
      <c r="A1533">
        <v>23</v>
      </c>
      <c r="B1533" t="s">
        <v>141</v>
      </c>
      <c r="C1533">
        <v>1</v>
      </c>
      <c r="D1533">
        <v>1541</v>
      </c>
      <c r="E1533">
        <v>11108</v>
      </c>
      <c r="G1533" s="107">
        <v>41866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 t="s">
        <v>140</v>
      </c>
      <c r="S1533" s="107">
        <v>42529</v>
      </c>
      <c r="T1533" s="108">
        <f t="shared" si="23"/>
        <v>21.766666666666666</v>
      </c>
    </row>
    <row r="1534" spans="1:20" x14ac:dyDescent="0.25">
      <c r="A1534">
        <v>73</v>
      </c>
      <c r="B1534" t="s">
        <v>139</v>
      </c>
      <c r="C1534">
        <v>1</v>
      </c>
      <c r="D1534">
        <v>0</v>
      </c>
      <c r="E1534">
        <v>0</v>
      </c>
      <c r="F1534">
        <v>1052</v>
      </c>
      <c r="G1534" s="107">
        <v>41810</v>
      </c>
      <c r="H1534">
        <v>0</v>
      </c>
      <c r="I1534">
        <v>0</v>
      </c>
      <c r="J1534">
        <v>1</v>
      </c>
      <c r="K1534">
        <v>0</v>
      </c>
      <c r="L1534">
        <v>1</v>
      </c>
      <c r="M1534">
        <v>0</v>
      </c>
      <c r="N1534">
        <v>0</v>
      </c>
      <c r="O1534">
        <v>0</v>
      </c>
      <c r="P1534">
        <v>1</v>
      </c>
      <c r="Q1534">
        <v>0</v>
      </c>
      <c r="R1534" t="s">
        <v>140</v>
      </c>
      <c r="S1534" s="107">
        <v>42472</v>
      </c>
      <c r="T1534" s="108">
        <f t="shared" si="23"/>
        <v>21.733333333333334</v>
      </c>
    </row>
    <row r="1535" spans="1:20" x14ac:dyDescent="0.25">
      <c r="A1535">
        <v>82</v>
      </c>
      <c r="B1535" t="s">
        <v>139</v>
      </c>
      <c r="C1535">
        <v>0</v>
      </c>
      <c r="D1535">
        <v>13574</v>
      </c>
      <c r="E1535">
        <v>51756</v>
      </c>
      <c r="F1535">
        <v>3688</v>
      </c>
      <c r="G1535" s="107">
        <v>41540</v>
      </c>
      <c r="H1535">
        <v>0</v>
      </c>
      <c r="I1535">
        <v>0</v>
      </c>
      <c r="J1535">
        <v>1</v>
      </c>
      <c r="K1535">
        <v>0</v>
      </c>
      <c r="L1535">
        <v>1</v>
      </c>
      <c r="M1535">
        <v>0</v>
      </c>
      <c r="N1535">
        <v>1</v>
      </c>
      <c r="O1535">
        <v>1</v>
      </c>
      <c r="P1535">
        <v>0</v>
      </c>
      <c r="Q1535">
        <v>0</v>
      </c>
      <c r="R1535" t="s">
        <v>140</v>
      </c>
      <c r="S1535" s="107">
        <v>42199</v>
      </c>
      <c r="T1535" s="108">
        <f t="shared" si="23"/>
        <v>21.7</v>
      </c>
    </row>
    <row r="1536" spans="1:20" x14ac:dyDescent="0.25">
      <c r="A1536">
        <v>68</v>
      </c>
      <c r="B1536" t="s">
        <v>139</v>
      </c>
      <c r="C1536">
        <v>1</v>
      </c>
      <c r="D1536">
        <v>710</v>
      </c>
      <c r="E1536">
        <v>1983</v>
      </c>
      <c r="F1536">
        <v>476</v>
      </c>
      <c r="G1536" s="107">
        <v>41821</v>
      </c>
      <c r="H1536">
        <v>0</v>
      </c>
      <c r="I1536">
        <v>0</v>
      </c>
      <c r="J1536">
        <v>1</v>
      </c>
      <c r="K1536">
        <v>0</v>
      </c>
      <c r="L1536">
        <v>1</v>
      </c>
      <c r="M1536">
        <v>0</v>
      </c>
      <c r="N1536">
        <v>0</v>
      </c>
      <c r="O1536">
        <v>1</v>
      </c>
      <c r="P1536">
        <v>0</v>
      </c>
      <c r="Q1536">
        <v>1</v>
      </c>
      <c r="R1536" t="s">
        <v>140</v>
      </c>
      <c r="S1536" s="107">
        <v>42480</v>
      </c>
      <c r="T1536" s="108">
        <f t="shared" si="23"/>
        <v>21.633333333333333</v>
      </c>
    </row>
    <row r="1537" spans="1:20" x14ac:dyDescent="0.25">
      <c r="A1537">
        <v>48</v>
      </c>
      <c r="B1537" t="s">
        <v>139</v>
      </c>
      <c r="C1537">
        <v>1</v>
      </c>
      <c r="D1537">
        <v>612</v>
      </c>
      <c r="E1537">
        <v>2720</v>
      </c>
      <c r="F1537">
        <v>69</v>
      </c>
      <c r="G1537" s="107">
        <v>41288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 t="s">
        <v>140</v>
      </c>
      <c r="S1537" s="107">
        <v>41946</v>
      </c>
      <c r="T1537" s="108">
        <f t="shared" si="23"/>
        <v>21.633333333333333</v>
      </c>
    </row>
    <row r="1538" spans="1:20" x14ac:dyDescent="0.25">
      <c r="A1538">
        <v>83</v>
      </c>
      <c r="B1538" t="s">
        <v>139</v>
      </c>
      <c r="C1538">
        <v>1</v>
      </c>
      <c r="D1538">
        <v>868</v>
      </c>
      <c r="E1538">
        <v>1776</v>
      </c>
      <c r="F1538">
        <v>313</v>
      </c>
      <c r="G1538" s="107">
        <v>41866</v>
      </c>
      <c r="H1538">
        <v>0</v>
      </c>
      <c r="I1538">
        <v>0</v>
      </c>
      <c r="J1538">
        <v>1</v>
      </c>
      <c r="K1538">
        <v>0</v>
      </c>
      <c r="L1538">
        <v>0</v>
      </c>
      <c r="M1538">
        <v>0</v>
      </c>
      <c r="N1538">
        <v>0</v>
      </c>
      <c r="O1538">
        <v>1</v>
      </c>
      <c r="P1538">
        <v>0</v>
      </c>
      <c r="Q1538">
        <v>0</v>
      </c>
      <c r="R1538" t="s">
        <v>140</v>
      </c>
      <c r="S1538" s="107">
        <v>42524</v>
      </c>
      <c r="T1538" s="108">
        <f t="shared" ref="T1538:T1601" si="24">DAYS360(G1538, S1538)/30</f>
        <v>21.6</v>
      </c>
    </row>
    <row r="1539" spans="1:20" x14ac:dyDescent="0.25">
      <c r="A1539">
        <v>77</v>
      </c>
      <c r="B1539" t="s">
        <v>139</v>
      </c>
      <c r="C1539">
        <v>1</v>
      </c>
      <c r="D1539">
        <v>3090</v>
      </c>
      <c r="E1539">
        <v>6307</v>
      </c>
      <c r="F1539">
        <v>643</v>
      </c>
      <c r="G1539" s="107">
        <v>41885</v>
      </c>
      <c r="H1539">
        <v>0</v>
      </c>
      <c r="I1539">
        <v>0</v>
      </c>
      <c r="J1539">
        <v>0</v>
      </c>
      <c r="K1539">
        <v>1</v>
      </c>
      <c r="L1539">
        <v>0</v>
      </c>
      <c r="M1539">
        <v>1</v>
      </c>
      <c r="N1539">
        <v>0</v>
      </c>
      <c r="O1539">
        <v>1</v>
      </c>
      <c r="P1539">
        <v>1</v>
      </c>
      <c r="Q1539">
        <v>0</v>
      </c>
      <c r="R1539" t="s">
        <v>140</v>
      </c>
      <c r="S1539" s="107">
        <v>42542</v>
      </c>
      <c r="T1539" s="108">
        <f t="shared" si="24"/>
        <v>21.6</v>
      </c>
    </row>
    <row r="1540" spans="1:20" x14ac:dyDescent="0.25">
      <c r="A1540">
        <v>73</v>
      </c>
      <c r="B1540" t="s">
        <v>139</v>
      </c>
      <c r="C1540">
        <v>1</v>
      </c>
      <c r="D1540">
        <v>0</v>
      </c>
      <c r="E1540">
        <v>0</v>
      </c>
      <c r="F1540">
        <v>202</v>
      </c>
      <c r="G1540" s="107">
        <v>41914</v>
      </c>
      <c r="H1540">
        <v>0</v>
      </c>
      <c r="I1540">
        <v>0</v>
      </c>
      <c r="J1540">
        <v>0</v>
      </c>
      <c r="K1540">
        <v>1</v>
      </c>
      <c r="L1540">
        <v>0</v>
      </c>
      <c r="M1540">
        <v>0</v>
      </c>
      <c r="N1540">
        <v>0</v>
      </c>
      <c r="O1540">
        <v>1</v>
      </c>
      <c r="P1540">
        <v>1</v>
      </c>
      <c r="Q1540">
        <v>0</v>
      </c>
      <c r="R1540" t="s">
        <v>140</v>
      </c>
      <c r="S1540" s="107">
        <v>42570</v>
      </c>
      <c r="T1540" s="108">
        <f t="shared" si="24"/>
        <v>21.566666666666666</v>
      </c>
    </row>
    <row r="1541" spans="1:20" x14ac:dyDescent="0.25">
      <c r="A1541">
        <v>63</v>
      </c>
      <c r="B1541" t="s">
        <v>139</v>
      </c>
      <c r="C1541">
        <v>1</v>
      </c>
      <c r="D1541">
        <v>0</v>
      </c>
      <c r="E1541">
        <v>0</v>
      </c>
      <c r="F1541">
        <v>159</v>
      </c>
      <c r="G1541" s="107">
        <v>41908</v>
      </c>
      <c r="H1541">
        <v>0</v>
      </c>
      <c r="I1541">
        <v>0</v>
      </c>
      <c r="J1541">
        <v>0</v>
      </c>
      <c r="K1541">
        <v>0</v>
      </c>
      <c r="L1541">
        <v>1</v>
      </c>
      <c r="M1541">
        <v>0</v>
      </c>
      <c r="N1541">
        <v>0</v>
      </c>
      <c r="O1541">
        <v>0</v>
      </c>
      <c r="P1541">
        <v>0</v>
      </c>
      <c r="Q1541">
        <v>0</v>
      </c>
      <c r="R1541" t="s">
        <v>140</v>
      </c>
      <c r="S1541" s="107">
        <v>42564</v>
      </c>
      <c r="T1541" s="108">
        <f t="shared" si="24"/>
        <v>21.566666666666666</v>
      </c>
    </row>
    <row r="1542" spans="1:20" x14ac:dyDescent="0.25">
      <c r="A1542">
        <v>50</v>
      </c>
      <c r="B1542" t="s">
        <v>141</v>
      </c>
      <c r="C1542">
        <v>1</v>
      </c>
      <c r="D1542">
        <v>475</v>
      </c>
      <c r="E1542">
        <v>4255</v>
      </c>
      <c r="G1542" s="107">
        <v>41911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1</v>
      </c>
      <c r="Q1542">
        <v>0</v>
      </c>
      <c r="R1542" t="s">
        <v>140</v>
      </c>
      <c r="S1542" s="107">
        <v>42566</v>
      </c>
      <c r="T1542" s="108">
        <f t="shared" si="24"/>
        <v>21.533333333333335</v>
      </c>
    </row>
    <row r="1543" spans="1:20" x14ac:dyDescent="0.25">
      <c r="A1543">
        <v>78</v>
      </c>
      <c r="B1543" t="s">
        <v>139</v>
      </c>
      <c r="C1543">
        <v>1</v>
      </c>
      <c r="D1543">
        <v>136</v>
      </c>
      <c r="E1543">
        <v>677</v>
      </c>
      <c r="G1543" s="107">
        <v>41771</v>
      </c>
      <c r="H1543">
        <v>0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 t="s">
        <v>140</v>
      </c>
      <c r="S1543" s="107">
        <v>42426</v>
      </c>
      <c r="T1543" s="108">
        <f t="shared" si="24"/>
        <v>21.466666666666665</v>
      </c>
    </row>
    <row r="1544" spans="1:20" x14ac:dyDescent="0.25">
      <c r="A1544">
        <v>83</v>
      </c>
      <c r="B1544" t="s">
        <v>139</v>
      </c>
      <c r="C1544">
        <v>1</v>
      </c>
      <c r="D1544">
        <v>566</v>
      </c>
      <c r="E1544">
        <v>9035</v>
      </c>
      <c r="F1544">
        <v>603</v>
      </c>
      <c r="G1544" s="107">
        <v>41900</v>
      </c>
      <c r="H1544">
        <v>0</v>
      </c>
      <c r="I1544">
        <v>0</v>
      </c>
      <c r="J1544">
        <v>1</v>
      </c>
      <c r="K1544">
        <v>0</v>
      </c>
      <c r="L1544">
        <v>1</v>
      </c>
      <c r="M1544">
        <v>0</v>
      </c>
      <c r="N1544">
        <v>0</v>
      </c>
      <c r="O1544">
        <v>1</v>
      </c>
      <c r="P1544">
        <v>0</v>
      </c>
      <c r="Q1544">
        <v>0</v>
      </c>
      <c r="R1544" t="s">
        <v>140</v>
      </c>
      <c r="S1544" s="107">
        <v>42552</v>
      </c>
      <c r="T1544" s="108">
        <f t="shared" si="24"/>
        <v>21.433333333333334</v>
      </c>
    </row>
    <row r="1545" spans="1:20" x14ac:dyDescent="0.25">
      <c r="A1545">
        <v>28</v>
      </c>
      <c r="B1545" t="s">
        <v>141</v>
      </c>
      <c r="C1545">
        <v>1</v>
      </c>
      <c r="D1545">
        <v>529</v>
      </c>
      <c r="E1545">
        <v>2837</v>
      </c>
      <c r="F1545">
        <v>503</v>
      </c>
      <c r="G1545" s="107">
        <v>41918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 t="s">
        <v>140</v>
      </c>
      <c r="S1545" s="107">
        <v>42569</v>
      </c>
      <c r="T1545" s="108">
        <f t="shared" si="24"/>
        <v>21.4</v>
      </c>
    </row>
    <row r="1546" spans="1:20" x14ac:dyDescent="0.25">
      <c r="A1546">
        <v>55</v>
      </c>
      <c r="B1546" t="s">
        <v>139</v>
      </c>
      <c r="C1546">
        <v>1</v>
      </c>
      <c r="D1546">
        <v>0</v>
      </c>
      <c r="E1546">
        <v>0</v>
      </c>
      <c r="G1546" s="107">
        <v>41786</v>
      </c>
      <c r="H1546">
        <v>0</v>
      </c>
      <c r="I1546">
        <v>0</v>
      </c>
      <c r="J1546">
        <v>0</v>
      </c>
      <c r="K1546">
        <v>1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1</v>
      </c>
      <c r="R1546" t="s">
        <v>140</v>
      </c>
      <c r="S1546" s="107">
        <v>42437</v>
      </c>
      <c r="T1546" s="108">
        <f t="shared" si="24"/>
        <v>21.366666666666667</v>
      </c>
    </row>
    <row r="1547" spans="1:20" x14ac:dyDescent="0.25">
      <c r="A1547">
        <v>75</v>
      </c>
      <c r="B1547" t="s">
        <v>141</v>
      </c>
      <c r="C1547">
        <v>1</v>
      </c>
      <c r="D1547">
        <v>0</v>
      </c>
      <c r="E1547">
        <v>0</v>
      </c>
      <c r="F1547">
        <v>307</v>
      </c>
      <c r="G1547" s="107">
        <v>41169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 t="s">
        <v>140</v>
      </c>
      <c r="S1547" s="107">
        <v>41818</v>
      </c>
      <c r="T1547" s="108">
        <f t="shared" si="24"/>
        <v>21.366666666666667</v>
      </c>
    </row>
    <row r="1548" spans="1:20" x14ac:dyDescent="0.25">
      <c r="A1548">
        <v>69</v>
      </c>
      <c r="B1548" t="s">
        <v>139</v>
      </c>
      <c r="C1548">
        <v>0</v>
      </c>
      <c r="D1548">
        <v>0</v>
      </c>
      <c r="E1548">
        <v>0</v>
      </c>
      <c r="F1548">
        <v>360</v>
      </c>
      <c r="G1548" s="107">
        <v>41877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 t="s">
        <v>140</v>
      </c>
      <c r="S1548" s="107">
        <v>42527</v>
      </c>
      <c r="T1548" s="108">
        <f t="shared" si="24"/>
        <v>21.333333333333332</v>
      </c>
    </row>
    <row r="1549" spans="1:20" x14ac:dyDescent="0.25">
      <c r="A1549">
        <v>57</v>
      </c>
      <c r="B1549" t="s">
        <v>139</v>
      </c>
      <c r="C1549">
        <v>1</v>
      </c>
      <c r="D1549">
        <v>0</v>
      </c>
      <c r="E1549">
        <v>0</v>
      </c>
      <c r="F1549">
        <v>428</v>
      </c>
      <c r="G1549" s="107">
        <v>41766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1</v>
      </c>
      <c r="Q1549">
        <v>0</v>
      </c>
      <c r="R1549" t="s">
        <v>140</v>
      </c>
      <c r="S1549" s="107">
        <v>42417</v>
      </c>
      <c r="T1549" s="108">
        <f t="shared" si="24"/>
        <v>21.333333333333332</v>
      </c>
    </row>
    <row r="1550" spans="1:20" x14ac:dyDescent="0.25">
      <c r="A1550">
        <v>62</v>
      </c>
      <c r="B1550" t="s">
        <v>139</v>
      </c>
      <c r="C1550">
        <v>1</v>
      </c>
      <c r="D1550">
        <v>0</v>
      </c>
      <c r="E1550">
        <v>0</v>
      </c>
      <c r="F1550">
        <v>236</v>
      </c>
      <c r="G1550" s="107">
        <v>41919</v>
      </c>
      <c r="H1550">
        <v>0</v>
      </c>
      <c r="I1550">
        <v>0</v>
      </c>
      <c r="J1550">
        <v>1</v>
      </c>
      <c r="K1550">
        <v>0</v>
      </c>
      <c r="L1550">
        <v>1</v>
      </c>
      <c r="M1550">
        <v>0</v>
      </c>
      <c r="N1550">
        <v>1</v>
      </c>
      <c r="O1550">
        <v>0</v>
      </c>
      <c r="P1550">
        <v>1</v>
      </c>
      <c r="Q1550">
        <v>1</v>
      </c>
      <c r="R1550" t="s">
        <v>140</v>
      </c>
      <c r="S1550" s="107">
        <v>42567</v>
      </c>
      <c r="T1550" s="108">
        <f t="shared" si="24"/>
        <v>21.3</v>
      </c>
    </row>
    <row r="1551" spans="1:20" x14ac:dyDescent="0.25">
      <c r="A1551">
        <v>57</v>
      </c>
      <c r="B1551" t="s">
        <v>141</v>
      </c>
      <c r="C1551">
        <v>1</v>
      </c>
      <c r="D1551">
        <v>1821</v>
      </c>
      <c r="E1551">
        <v>11900</v>
      </c>
      <c r="F1551">
        <v>292</v>
      </c>
      <c r="G1551" s="107">
        <v>41748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 t="s">
        <v>140</v>
      </c>
      <c r="S1551" s="107">
        <v>42397</v>
      </c>
      <c r="T1551" s="108">
        <f t="shared" si="24"/>
        <v>21.3</v>
      </c>
    </row>
    <row r="1552" spans="1:20" x14ac:dyDescent="0.25">
      <c r="A1552">
        <v>35</v>
      </c>
      <c r="B1552" t="s">
        <v>139</v>
      </c>
      <c r="C1552">
        <v>0</v>
      </c>
      <c r="D1552">
        <v>648</v>
      </c>
      <c r="E1552">
        <v>3390</v>
      </c>
      <c r="F1552">
        <v>768</v>
      </c>
      <c r="G1552" s="107">
        <v>41806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 t="s">
        <v>140</v>
      </c>
      <c r="S1552" s="107">
        <v>42453</v>
      </c>
      <c r="T1552" s="108">
        <f t="shared" si="24"/>
        <v>21.266666666666666</v>
      </c>
    </row>
    <row r="1553" spans="1:20" x14ac:dyDescent="0.25">
      <c r="A1553">
        <v>75</v>
      </c>
      <c r="B1553" t="s">
        <v>141</v>
      </c>
      <c r="C1553">
        <v>1</v>
      </c>
      <c r="D1553">
        <v>687</v>
      </c>
      <c r="E1553">
        <v>6622</v>
      </c>
      <c r="F1553">
        <v>260</v>
      </c>
      <c r="G1553" s="107">
        <v>41905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1</v>
      </c>
      <c r="Q1553">
        <v>0</v>
      </c>
      <c r="R1553" t="s">
        <v>140</v>
      </c>
      <c r="S1553" s="107">
        <v>42552</v>
      </c>
      <c r="T1553" s="108">
        <f t="shared" si="24"/>
        <v>21.266666666666666</v>
      </c>
    </row>
    <row r="1554" spans="1:20" x14ac:dyDescent="0.25">
      <c r="A1554">
        <v>85</v>
      </c>
      <c r="B1554" t="s">
        <v>139</v>
      </c>
      <c r="C1554">
        <v>1</v>
      </c>
      <c r="D1554">
        <v>3151</v>
      </c>
      <c r="E1554">
        <v>1462</v>
      </c>
      <c r="G1554" s="107">
        <v>41889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 t="s">
        <v>140</v>
      </c>
      <c r="S1554" s="107">
        <v>42535</v>
      </c>
      <c r="T1554" s="108">
        <f t="shared" si="24"/>
        <v>21.233333333333334</v>
      </c>
    </row>
    <row r="1555" spans="1:20" x14ac:dyDescent="0.25">
      <c r="A1555">
        <v>95</v>
      </c>
      <c r="B1555" t="s">
        <v>139</v>
      </c>
      <c r="C1555">
        <v>1</v>
      </c>
      <c r="D1555">
        <v>972</v>
      </c>
      <c r="E1555">
        <v>10369</v>
      </c>
      <c r="F1555">
        <v>603</v>
      </c>
      <c r="G1555" s="107">
        <v>41869</v>
      </c>
      <c r="H1555">
        <v>0</v>
      </c>
      <c r="I1555">
        <v>0</v>
      </c>
      <c r="J1555">
        <v>1</v>
      </c>
      <c r="K1555">
        <v>1</v>
      </c>
      <c r="L1555">
        <v>1</v>
      </c>
      <c r="M1555">
        <v>0</v>
      </c>
      <c r="N1555">
        <v>0</v>
      </c>
      <c r="O1555">
        <v>0</v>
      </c>
      <c r="P1555">
        <v>1</v>
      </c>
      <c r="Q1555">
        <v>1</v>
      </c>
      <c r="R1555" t="s">
        <v>140</v>
      </c>
      <c r="S1555" s="107">
        <v>42514</v>
      </c>
      <c r="T1555" s="108">
        <f t="shared" si="24"/>
        <v>21.2</v>
      </c>
    </row>
    <row r="1556" spans="1:20" x14ac:dyDescent="0.25">
      <c r="A1556">
        <v>77</v>
      </c>
      <c r="B1556" t="s">
        <v>139</v>
      </c>
      <c r="C1556">
        <v>1</v>
      </c>
      <c r="D1556">
        <v>0</v>
      </c>
      <c r="E1556">
        <v>0</v>
      </c>
      <c r="F1556">
        <v>39</v>
      </c>
      <c r="G1556" s="107">
        <v>41934</v>
      </c>
      <c r="H1556">
        <v>0</v>
      </c>
      <c r="I1556">
        <v>1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1</v>
      </c>
      <c r="P1556">
        <v>0</v>
      </c>
      <c r="Q1556">
        <v>0</v>
      </c>
      <c r="R1556" t="s">
        <v>140</v>
      </c>
      <c r="S1556" s="107">
        <v>42579</v>
      </c>
      <c r="T1556" s="108">
        <f t="shared" si="24"/>
        <v>21.2</v>
      </c>
    </row>
    <row r="1557" spans="1:20" x14ac:dyDescent="0.25">
      <c r="A1557">
        <v>69</v>
      </c>
      <c r="B1557" t="s">
        <v>139</v>
      </c>
      <c r="C1557">
        <v>1</v>
      </c>
      <c r="D1557">
        <v>1418</v>
      </c>
      <c r="E1557">
        <v>10602</v>
      </c>
      <c r="F1557">
        <v>1438</v>
      </c>
      <c r="G1557" s="107">
        <v>41592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1</v>
      </c>
      <c r="O1557">
        <v>0</v>
      </c>
      <c r="P1557">
        <v>1</v>
      </c>
      <c r="Q1557">
        <v>0</v>
      </c>
      <c r="R1557" t="s">
        <v>140</v>
      </c>
      <c r="S1557" s="107">
        <v>42236</v>
      </c>
      <c r="T1557" s="108">
        <f t="shared" si="24"/>
        <v>21.2</v>
      </c>
    </row>
    <row r="1558" spans="1:20" x14ac:dyDescent="0.25">
      <c r="A1558">
        <v>76</v>
      </c>
      <c r="B1558" t="s">
        <v>139</v>
      </c>
      <c r="C1558">
        <v>1</v>
      </c>
      <c r="D1558">
        <v>0</v>
      </c>
      <c r="E1558">
        <v>0</v>
      </c>
      <c r="F1558">
        <v>30</v>
      </c>
      <c r="G1558" s="107">
        <v>41463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1</v>
      </c>
      <c r="R1558" t="s">
        <v>140</v>
      </c>
      <c r="S1558" s="107">
        <v>42107</v>
      </c>
      <c r="T1558" s="108">
        <f t="shared" si="24"/>
        <v>21.166666666666668</v>
      </c>
    </row>
    <row r="1559" spans="1:20" x14ac:dyDescent="0.25">
      <c r="A1559">
        <v>63</v>
      </c>
      <c r="B1559" t="s">
        <v>141</v>
      </c>
      <c r="C1559">
        <v>1</v>
      </c>
      <c r="D1559">
        <v>58942</v>
      </c>
      <c r="E1559">
        <v>213751</v>
      </c>
      <c r="F1559">
        <v>11540</v>
      </c>
      <c r="G1559" s="107">
        <v>41677</v>
      </c>
      <c r="H1559">
        <v>0</v>
      </c>
      <c r="I1559">
        <v>0</v>
      </c>
      <c r="J1559">
        <v>0</v>
      </c>
      <c r="K1559">
        <v>1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 t="s">
        <v>140</v>
      </c>
      <c r="S1559" s="107">
        <v>42320</v>
      </c>
      <c r="T1559" s="108">
        <f t="shared" si="24"/>
        <v>21.166666666666668</v>
      </c>
    </row>
    <row r="1560" spans="1:20" x14ac:dyDescent="0.25">
      <c r="A1560">
        <v>57</v>
      </c>
      <c r="B1560" t="s">
        <v>139</v>
      </c>
      <c r="C1560">
        <v>1</v>
      </c>
      <c r="D1560">
        <v>109984</v>
      </c>
      <c r="E1560">
        <v>419639</v>
      </c>
      <c r="F1560">
        <v>29000</v>
      </c>
      <c r="G1560" s="107">
        <v>41926</v>
      </c>
      <c r="H1560">
        <v>0</v>
      </c>
      <c r="I1560">
        <v>1</v>
      </c>
      <c r="J1560">
        <v>0</v>
      </c>
      <c r="K1560">
        <v>1</v>
      </c>
      <c r="L1560">
        <v>0</v>
      </c>
      <c r="M1560">
        <v>1</v>
      </c>
      <c r="N1560">
        <v>0</v>
      </c>
      <c r="O1560">
        <v>0</v>
      </c>
      <c r="P1560">
        <v>0</v>
      </c>
      <c r="Q1560">
        <v>0</v>
      </c>
      <c r="R1560" t="s">
        <v>140</v>
      </c>
      <c r="S1560" s="107">
        <v>42569</v>
      </c>
      <c r="T1560" s="108">
        <f t="shared" si="24"/>
        <v>21.133333333333333</v>
      </c>
    </row>
    <row r="1561" spans="1:20" x14ac:dyDescent="0.25">
      <c r="A1561">
        <v>46</v>
      </c>
      <c r="B1561" t="s">
        <v>139</v>
      </c>
      <c r="C1561">
        <v>1</v>
      </c>
      <c r="D1561">
        <v>78</v>
      </c>
      <c r="E1561">
        <v>342</v>
      </c>
      <c r="F1561">
        <v>39</v>
      </c>
      <c r="G1561" s="107">
        <v>41369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 t="s">
        <v>140</v>
      </c>
      <c r="S1561" s="107">
        <v>42013</v>
      </c>
      <c r="T1561" s="108">
        <f t="shared" si="24"/>
        <v>21.133333333333333</v>
      </c>
    </row>
    <row r="1562" spans="1:20" x14ac:dyDescent="0.25">
      <c r="A1562">
        <v>73</v>
      </c>
      <c r="B1562" t="s">
        <v>139</v>
      </c>
      <c r="C1562">
        <v>1</v>
      </c>
      <c r="D1562">
        <v>1023</v>
      </c>
      <c r="E1562">
        <v>11941</v>
      </c>
      <c r="F1562">
        <v>1079</v>
      </c>
      <c r="G1562" s="107">
        <v>41740</v>
      </c>
      <c r="H1562">
        <v>0</v>
      </c>
      <c r="I1562">
        <v>1</v>
      </c>
      <c r="J1562">
        <v>1</v>
      </c>
      <c r="K1562">
        <v>0</v>
      </c>
      <c r="L1562">
        <v>1</v>
      </c>
      <c r="M1562">
        <v>0</v>
      </c>
      <c r="N1562">
        <v>0</v>
      </c>
      <c r="O1562">
        <v>0</v>
      </c>
      <c r="P1562">
        <v>0</v>
      </c>
      <c r="Q1562">
        <v>0</v>
      </c>
      <c r="R1562" t="s">
        <v>140</v>
      </c>
      <c r="S1562" s="107">
        <v>42383</v>
      </c>
      <c r="T1562" s="108">
        <f t="shared" si="24"/>
        <v>21.1</v>
      </c>
    </row>
    <row r="1563" spans="1:20" x14ac:dyDescent="0.25">
      <c r="A1563">
        <v>33</v>
      </c>
      <c r="B1563" t="s">
        <v>141</v>
      </c>
      <c r="C1563">
        <v>1</v>
      </c>
      <c r="D1563">
        <v>713</v>
      </c>
      <c r="E1563">
        <v>3943</v>
      </c>
      <c r="F1563">
        <v>679</v>
      </c>
      <c r="G1563" s="107">
        <v>41857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 t="s">
        <v>140</v>
      </c>
      <c r="S1563" s="107">
        <v>42499</v>
      </c>
      <c r="T1563" s="108">
        <f t="shared" si="24"/>
        <v>21.1</v>
      </c>
    </row>
    <row r="1564" spans="1:20" x14ac:dyDescent="0.25">
      <c r="A1564">
        <v>44</v>
      </c>
      <c r="B1564" t="s">
        <v>141</v>
      </c>
      <c r="C1564">
        <v>1</v>
      </c>
      <c r="D1564">
        <v>0</v>
      </c>
      <c r="E1564">
        <v>0</v>
      </c>
      <c r="F1564">
        <v>446</v>
      </c>
      <c r="G1564" s="107">
        <v>41936</v>
      </c>
      <c r="H1564">
        <v>0</v>
      </c>
      <c r="I1564">
        <v>0</v>
      </c>
      <c r="J1564">
        <v>1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 t="s">
        <v>140</v>
      </c>
      <c r="S1564" s="107">
        <v>42578</v>
      </c>
      <c r="T1564" s="108">
        <f t="shared" si="24"/>
        <v>21.1</v>
      </c>
    </row>
    <row r="1565" spans="1:20" x14ac:dyDescent="0.25">
      <c r="A1565">
        <v>66</v>
      </c>
      <c r="B1565" t="s">
        <v>139</v>
      </c>
      <c r="C1565">
        <v>1</v>
      </c>
      <c r="D1565">
        <v>517</v>
      </c>
      <c r="E1565">
        <v>1462</v>
      </c>
      <c r="F1565">
        <v>69</v>
      </c>
      <c r="G1565" s="107">
        <v>41407</v>
      </c>
      <c r="H1565">
        <v>0</v>
      </c>
      <c r="I1565">
        <v>0</v>
      </c>
      <c r="J1565">
        <v>0</v>
      </c>
      <c r="K1565">
        <v>1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 t="s">
        <v>140</v>
      </c>
      <c r="S1565" s="107">
        <v>42051</v>
      </c>
      <c r="T1565" s="108">
        <f t="shared" si="24"/>
        <v>21.1</v>
      </c>
    </row>
    <row r="1566" spans="1:20" x14ac:dyDescent="0.25">
      <c r="A1566">
        <v>71</v>
      </c>
      <c r="B1566" t="s">
        <v>141</v>
      </c>
      <c r="C1566">
        <v>0</v>
      </c>
      <c r="D1566">
        <v>978</v>
      </c>
      <c r="E1566">
        <v>9708</v>
      </c>
      <c r="F1566">
        <v>839</v>
      </c>
      <c r="G1566" s="107">
        <v>41894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 t="s">
        <v>140</v>
      </c>
      <c r="S1566" s="107">
        <v>42535</v>
      </c>
      <c r="T1566" s="108">
        <f t="shared" si="24"/>
        <v>21.066666666666666</v>
      </c>
    </row>
    <row r="1567" spans="1:20" x14ac:dyDescent="0.25">
      <c r="A1567">
        <v>40</v>
      </c>
      <c r="B1567" t="s">
        <v>141</v>
      </c>
      <c r="C1567">
        <v>1</v>
      </c>
      <c r="D1567">
        <v>589</v>
      </c>
      <c r="E1567">
        <v>8621</v>
      </c>
      <c r="F1567">
        <v>603</v>
      </c>
      <c r="G1567" s="107">
        <v>41614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 t="s">
        <v>140</v>
      </c>
      <c r="S1567" s="107">
        <v>42255</v>
      </c>
      <c r="T1567" s="108">
        <f t="shared" si="24"/>
        <v>21.066666666666666</v>
      </c>
    </row>
    <row r="1568" spans="1:20" x14ac:dyDescent="0.25">
      <c r="A1568">
        <v>78</v>
      </c>
      <c r="B1568" t="s">
        <v>141</v>
      </c>
      <c r="C1568">
        <v>1</v>
      </c>
      <c r="D1568">
        <v>4059</v>
      </c>
      <c r="E1568">
        <v>22120</v>
      </c>
      <c r="F1568">
        <v>664</v>
      </c>
      <c r="G1568" s="107">
        <v>41904</v>
      </c>
      <c r="H1568">
        <v>0</v>
      </c>
      <c r="I1568">
        <v>0</v>
      </c>
      <c r="J1568">
        <v>0</v>
      </c>
      <c r="K1568">
        <v>1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 t="s">
        <v>140</v>
      </c>
      <c r="S1568" s="107">
        <v>42544</v>
      </c>
      <c r="T1568" s="108">
        <f t="shared" si="24"/>
        <v>21.033333333333335</v>
      </c>
    </row>
    <row r="1569" spans="1:20" x14ac:dyDescent="0.25">
      <c r="A1569">
        <v>72</v>
      </c>
      <c r="B1569" t="s">
        <v>139</v>
      </c>
      <c r="C1569">
        <v>1</v>
      </c>
      <c r="D1569">
        <v>181</v>
      </c>
      <c r="E1569">
        <v>740</v>
      </c>
      <c r="F1569">
        <v>78</v>
      </c>
      <c r="G1569" s="107">
        <v>41033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 t="s">
        <v>140</v>
      </c>
      <c r="S1569" s="107">
        <v>41675</v>
      </c>
      <c r="T1569" s="108">
        <f t="shared" si="24"/>
        <v>21.033333333333335</v>
      </c>
    </row>
    <row r="1570" spans="1:20" x14ac:dyDescent="0.25">
      <c r="A1570">
        <v>75</v>
      </c>
      <c r="B1570" t="s">
        <v>139</v>
      </c>
      <c r="C1570">
        <v>1</v>
      </c>
      <c r="D1570">
        <v>9887</v>
      </c>
      <c r="E1570">
        <v>34873</v>
      </c>
      <c r="F1570">
        <v>2239</v>
      </c>
      <c r="G1570" s="107">
        <v>41941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1</v>
      </c>
      <c r="N1570">
        <v>1</v>
      </c>
      <c r="O1570">
        <v>1</v>
      </c>
      <c r="P1570">
        <v>0</v>
      </c>
      <c r="Q1570">
        <v>0</v>
      </c>
      <c r="R1570" t="s">
        <v>140</v>
      </c>
      <c r="S1570" s="107">
        <v>42578</v>
      </c>
      <c r="T1570" s="108">
        <f t="shared" si="24"/>
        <v>20.933333333333334</v>
      </c>
    </row>
    <row r="1571" spans="1:20" x14ac:dyDescent="0.25">
      <c r="A1571">
        <v>76</v>
      </c>
      <c r="B1571" t="s">
        <v>139</v>
      </c>
      <c r="C1571">
        <v>0</v>
      </c>
      <c r="D1571">
        <v>57362</v>
      </c>
      <c r="E1571">
        <v>222503</v>
      </c>
      <c r="F1571">
        <v>19374</v>
      </c>
      <c r="G1571" s="107">
        <v>41945</v>
      </c>
      <c r="H1571">
        <v>0</v>
      </c>
      <c r="I1571">
        <v>0</v>
      </c>
      <c r="J1571">
        <v>1</v>
      </c>
      <c r="K1571">
        <v>1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 t="s">
        <v>140</v>
      </c>
      <c r="S1571" s="107">
        <v>42580</v>
      </c>
      <c r="T1571" s="108">
        <f t="shared" si="24"/>
        <v>20.9</v>
      </c>
    </row>
    <row r="1572" spans="1:20" x14ac:dyDescent="0.25">
      <c r="A1572">
        <v>78</v>
      </c>
      <c r="B1572" t="s">
        <v>139</v>
      </c>
      <c r="C1572">
        <v>1</v>
      </c>
      <c r="D1572">
        <v>2808</v>
      </c>
      <c r="E1572">
        <v>19043</v>
      </c>
      <c r="F1572">
        <v>1001</v>
      </c>
      <c r="G1572" s="107">
        <v>41907</v>
      </c>
      <c r="H1572">
        <v>0</v>
      </c>
      <c r="I1572">
        <v>0</v>
      </c>
      <c r="J1572">
        <v>1</v>
      </c>
      <c r="K1572">
        <v>0</v>
      </c>
      <c r="L1572">
        <v>1</v>
      </c>
      <c r="M1572">
        <v>0</v>
      </c>
      <c r="N1572">
        <v>1</v>
      </c>
      <c r="O1572">
        <v>0</v>
      </c>
      <c r="P1572">
        <v>0</v>
      </c>
      <c r="Q1572">
        <v>0</v>
      </c>
      <c r="R1572" t="s">
        <v>140</v>
      </c>
      <c r="S1572" s="107">
        <v>42543</v>
      </c>
      <c r="T1572" s="108">
        <f t="shared" si="24"/>
        <v>20.9</v>
      </c>
    </row>
    <row r="1573" spans="1:20" x14ac:dyDescent="0.25">
      <c r="A1573">
        <v>72</v>
      </c>
      <c r="B1573" t="s">
        <v>141</v>
      </c>
      <c r="C1573">
        <v>0</v>
      </c>
      <c r="D1573">
        <v>212</v>
      </c>
      <c r="E1573">
        <v>1031</v>
      </c>
      <c r="F1573">
        <v>269</v>
      </c>
      <c r="G1573" s="107">
        <v>41845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 t="s">
        <v>140</v>
      </c>
      <c r="S1573" s="107">
        <v>42481</v>
      </c>
      <c r="T1573" s="108">
        <f t="shared" si="24"/>
        <v>20.866666666666667</v>
      </c>
    </row>
    <row r="1574" spans="1:20" x14ac:dyDescent="0.25">
      <c r="A1574">
        <v>74</v>
      </c>
      <c r="B1574" t="s">
        <v>139</v>
      </c>
      <c r="C1574">
        <v>1</v>
      </c>
      <c r="D1574">
        <v>0</v>
      </c>
      <c r="E1574">
        <v>0</v>
      </c>
      <c r="F1574">
        <v>96</v>
      </c>
      <c r="G1574" s="107">
        <v>41941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 t="s">
        <v>140</v>
      </c>
      <c r="S1574" s="107">
        <v>42576</v>
      </c>
      <c r="T1574" s="108">
        <f t="shared" si="24"/>
        <v>20.866666666666667</v>
      </c>
    </row>
    <row r="1575" spans="1:20" x14ac:dyDescent="0.25">
      <c r="A1575">
        <v>77</v>
      </c>
      <c r="B1575" t="s">
        <v>139</v>
      </c>
      <c r="C1575">
        <v>1</v>
      </c>
      <c r="D1575">
        <v>13619</v>
      </c>
      <c r="E1575">
        <v>55230</v>
      </c>
      <c r="F1575">
        <v>2116</v>
      </c>
      <c r="G1575" s="107">
        <v>41446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 t="s">
        <v>140</v>
      </c>
      <c r="S1575" s="107">
        <v>42079</v>
      </c>
      <c r="T1575" s="108">
        <f t="shared" si="24"/>
        <v>20.833333333333332</v>
      </c>
    </row>
    <row r="1576" spans="1:20" x14ac:dyDescent="0.25">
      <c r="A1576">
        <v>66</v>
      </c>
      <c r="B1576" t="s">
        <v>139</v>
      </c>
      <c r="C1576">
        <v>1</v>
      </c>
      <c r="D1576">
        <v>43526</v>
      </c>
      <c r="E1576">
        <v>178936</v>
      </c>
      <c r="F1576">
        <v>17608</v>
      </c>
      <c r="G1576" s="107">
        <v>41616</v>
      </c>
      <c r="H1576">
        <v>0</v>
      </c>
      <c r="I1576">
        <v>0</v>
      </c>
      <c r="J1576">
        <v>1</v>
      </c>
      <c r="K1576">
        <v>0</v>
      </c>
      <c r="L1576">
        <v>0</v>
      </c>
      <c r="M1576">
        <v>0</v>
      </c>
      <c r="N1576">
        <v>1</v>
      </c>
      <c r="O1576">
        <v>0</v>
      </c>
      <c r="P1576">
        <v>0</v>
      </c>
      <c r="Q1576">
        <v>0</v>
      </c>
      <c r="R1576" t="s">
        <v>140</v>
      </c>
      <c r="S1576" s="107">
        <v>42248</v>
      </c>
      <c r="T1576" s="108">
        <f t="shared" si="24"/>
        <v>20.766666666666666</v>
      </c>
    </row>
    <row r="1577" spans="1:20" x14ac:dyDescent="0.25">
      <c r="A1577">
        <v>73</v>
      </c>
      <c r="B1577" t="s">
        <v>139</v>
      </c>
      <c r="C1577">
        <v>1</v>
      </c>
      <c r="D1577">
        <v>33341</v>
      </c>
      <c r="E1577">
        <v>120686</v>
      </c>
      <c r="F1577">
        <v>21185</v>
      </c>
      <c r="G1577" s="107">
        <v>41805</v>
      </c>
      <c r="H1577">
        <v>0</v>
      </c>
      <c r="I1577">
        <v>0</v>
      </c>
      <c r="J1577">
        <v>1</v>
      </c>
      <c r="K1577">
        <v>0</v>
      </c>
      <c r="L1577">
        <v>0</v>
      </c>
      <c r="M1577">
        <v>0</v>
      </c>
      <c r="N1577">
        <v>0</v>
      </c>
      <c r="O1577">
        <v>1</v>
      </c>
      <c r="P1577">
        <v>0</v>
      </c>
      <c r="Q1577">
        <v>0</v>
      </c>
      <c r="R1577" t="s">
        <v>140</v>
      </c>
      <c r="S1577" s="107">
        <v>42437</v>
      </c>
      <c r="T1577" s="108">
        <f t="shared" si="24"/>
        <v>20.766666666666666</v>
      </c>
    </row>
    <row r="1578" spans="1:20" x14ac:dyDescent="0.25">
      <c r="A1578">
        <v>77</v>
      </c>
      <c r="B1578" t="s">
        <v>141</v>
      </c>
      <c r="C1578">
        <v>1</v>
      </c>
      <c r="D1578">
        <v>0</v>
      </c>
      <c r="E1578">
        <v>0</v>
      </c>
      <c r="G1578" s="107">
        <v>41841</v>
      </c>
      <c r="H1578">
        <v>0</v>
      </c>
      <c r="I1578">
        <v>0</v>
      </c>
      <c r="J1578">
        <v>1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 t="s">
        <v>140</v>
      </c>
      <c r="S1578" s="107">
        <v>42474</v>
      </c>
      <c r="T1578" s="108">
        <f t="shared" si="24"/>
        <v>20.766666666666666</v>
      </c>
    </row>
    <row r="1579" spans="1:20" x14ac:dyDescent="0.25">
      <c r="A1579">
        <v>73</v>
      </c>
      <c r="B1579" t="s">
        <v>139</v>
      </c>
      <c r="C1579">
        <v>1</v>
      </c>
      <c r="D1579">
        <v>322</v>
      </c>
      <c r="E1579">
        <v>242</v>
      </c>
      <c r="F1579">
        <v>360</v>
      </c>
      <c r="G1579" s="107">
        <v>41932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1</v>
      </c>
      <c r="Q1579">
        <v>0</v>
      </c>
      <c r="R1579" t="s">
        <v>140</v>
      </c>
      <c r="S1579" s="107">
        <v>42564</v>
      </c>
      <c r="T1579" s="108">
        <f t="shared" si="24"/>
        <v>20.766666666666666</v>
      </c>
    </row>
    <row r="1580" spans="1:20" x14ac:dyDescent="0.25">
      <c r="A1580">
        <v>77</v>
      </c>
      <c r="B1580" t="s">
        <v>141</v>
      </c>
      <c r="C1580">
        <v>0</v>
      </c>
      <c r="F1580">
        <v>68</v>
      </c>
      <c r="G1580" s="107">
        <v>41036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 t="s">
        <v>140</v>
      </c>
      <c r="S1580" s="107">
        <v>41668</v>
      </c>
      <c r="T1580" s="108">
        <f t="shared" si="24"/>
        <v>20.733333333333334</v>
      </c>
    </row>
    <row r="1581" spans="1:20" x14ac:dyDescent="0.25">
      <c r="A1581">
        <v>75</v>
      </c>
      <c r="B1581" t="s">
        <v>141</v>
      </c>
      <c r="C1581">
        <v>1</v>
      </c>
      <c r="D1581">
        <v>26864</v>
      </c>
      <c r="E1581">
        <v>88157</v>
      </c>
      <c r="F1581">
        <v>5912</v>
      </c>
      <c r="G1581" s="107">
        <v>41047</v>
      </c>
      <c r="H1581">
        <v>0</v>
      </c>
      <c r="I1581">
        <v>0</v>
      </c>
      <c r="J1581">
        <v>0</v>
      </c>
      <c r="K1581">
        <v>1</v>
      </c>
      <c r="L1581">
        <v>1</v>
      </c>
      <c r="M1581">
        <v>0</v>
      </c>
      <c r="N1581">
        <v>0</v>
      </c>
      <c r="O1581">
        <v>0</v>
      </c>
      <c r="P1581">
        <v>1</v>
      </c>
      <c r="Q1581">
        <v>0</v>
      </c>
      <c r="R1581" t="s">
        <v>140</v>
      </c>
      <c r="S1581" s="107">
        <v>41680</v>
      </c>
      <c r="T1581" s="108">
        <f t="shared" si="24"/>
        <v>20.733333333333334</v>
      </c>
    </row>
    <row r="1582" spans="1:20" x14ac:dyDescent="0.25">
      <c r="A1582">
        <v>75</v>
      </c>
      <c r="B1582" t="s">
        <v>141</v>
      </c>
      <c r="C1582">
        <v>0</v>
      </c>
      <c r="D1582">
        <v>0</v>
      </c>
      <c r="E1582">
        <v>0</v>
      </c>
      <c r="F1582">
        <v>270</v>
      </c>
      <c r="G1582" s="107">
        <v>41165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 t="s">
        <v>140</v>
      </c>
      <c r="S1582" s="107">
        <v>41794</v>
      </c>
      <c r="T1582" s="108">
        <f t="shared" si="24"/>
        <v>20.7</v>
      </c>
    </row>
    <row r="1583" spans="1:20" x14ac:dyDescent="0.25">
      <c r="A1583">
        <v>70</v>
      </c>
      <c r="B1583" t="s">
        <v>139</v>
      </c>
      <c r="C1583">
        <v>0</v>
      </c>
      <c r="D1583">
        <v>427</v>
      </c>
      <c r="E1583">
        <v>6606</v>
      </c>
      <c r="F1583">
        <v>584</v>
      </c>
      <c r="G1583" s="107">
        <v>41922</v>
      </c>
      <c r="H1583">
        <v>0</v>
      </c>
      <c r="I1583">
        <v>0</v>
      </c>
      <c r="J1583">
        <v>1</v>
      </c>
      <c r="K1583">
        <v>0</v>
      </c>
      <c r="L1583">
        <v>1</v>
      </c>
      <c r="M1583">
        <v>1</v>
      </c>
      <c r="N1583">
        <v>0</v>
      </c>
      <c r="O1583">
        <v>0</v>
      </c>
      <c r="P1583">
        <v>0</v>
      </c>
      <c r="Q1583">
        <v>0</v>
      </c>
      <c r="R1583" t="s">
        <v>140</v>
      </c>
      <c r="S1583" s="107">
        <v>42552</v>
      </c>
      <c r="T1583" s="108">
        <f t="shared" si="24"/>
        <v>20.7</v>
      </c>
    </row>
    <row r="1584" spans="1:20" x14ac:dyDescent="0.25">
      <c r="A1584">
        <v>46</v>
      </c>
      <c r="B1584" t="s">
        <v>139</v>
      </c>
      <c r="C1584">
        <v>1</v>
      </c>
      <c r="D1584">
        <v>897</v>
      </c>
      <c r="E1584">
        <v>5814</v>
      </c>
      <c r="F1584">
        <v>214</v>
      </c>
      <c r="G1584" s="107">
        <v>41744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 t="s">
        <v>140</v>
      </c>
      <c r="S1584" s="107">
        <v>42375</v>
      </c>
      <c r="T1584" s="108">
        <f t="shared" si="24"/>
        <v>20.7</v>
      </c>
    </row>
    <row r="1585" spans="1:20" x14ac:dyDescent="0.25">
      <c r="A1585">
        <v>74</v>
      </c>
      <c r="B1585" t="s">
        <v>141</v>
      </c>
      <c r="C1585">
        <v>1</v>
      </c>
      <c r="D1585">
        <v>713</v>
      </c>
      <c r="E1585">
        <v>2482</v>
      </c>
      <c r="F1585">
        <v>214</v>
      </c>
      <c r="G1585" s="107">
        <v>41415</v>
      </c>
      <c r="H1585">
        <v>0</v>
      </c>
      <c r="I1585">
        <v>0</v>
      </c>
      <c r="J1585">
        <v>1</v>
      </c>
      <c r="K1585">
        <v>1</v>
      </c>
      <c r="L1585">
        <v>0</v>
      </c>
      <c r="M1585">
        <v>0</v>
      </c>
      <c r="N1585">
        <v>0</v>
      </c>
      <c r="O1585">
        <v>1</v>
      </c>
      <c r="P1585">
        <v>1</v>
      </c>
      <c r="Q1585">
        <v>1</v>
      </c>
      <c r="R1585" t="s">
        <v>140</v>
      </c>
      <c r="S1585" s="107">
        <v>42046</v>
      </c>
      <c r="T1585" s="108">
        <f t="shared" si="24"/>
        <v>20.666666666666668</v>
      </c>
    </row>
    <row r="1586" spans="1:20" x14ac:dyDescent="0.25">
      <c r="A1586">
        <v>67</v>
      </c>
      <c r="B1586" t="s">
        <v>139</v>
      </c>
      <c r="C1586">
        <v>1</v>
      </c>
      <c r="D1586">
        <v>835</v>
      </c>
      <c r="E1586">
        <v>12037</v>
      </c>
      <c r="F1586">
        <v>778</v>
      </c>
      <c r="G1586" s="107">
        <v>41950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 t="s">
        <v>140</v>
      </c>
      <c r="S1586" s="107">
        <v>42578</v>
      </c>
      <c r="T1586" s="108">
        <f t="shared" si="24"/>
        <v>20.666666666666668</v>
      </c>
    </row>
    <row r="1587" spans="1:20" x14ac:dyDescent="0.25">
      <c r="A1587">
        <v>77</v>
      </c>
      <c r="B1587" t="s">
        <v>139</v>
      </c>
      <c r="C1587">
        <v>1</v>
      </c>
      <c r="D1587">
        <v>42768</v>
      </c>
      <c r="E1587">
        <v>153301</v>
      </c>
      <c r="F1587">
        <v>11685</v>
      </c>
      <c r="G1587" s="107">
        <v>41012</v>
      </c>
      <c r="H1587">
        <v>0</v>
      </c>
      <c r="I1587">
        <v>0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1</v>
      </c>
      <c r="P1587">
        <v>0</v>
      </c>
      <c r="Q1587">
        <v>0</v>
      </c>
      <c r="R1587" t="s">
        <v>140</v>
      </c>
      <c r="S1587" s="107">
        <v>41642</v>
      </c>
      <c r="T1587" s="108">
        <f t="shared" si="24"/>
        <v>20.666666666666668</v>
      </c>
    </row>
    <row r="1588" spans="1:20" x14ac:dyDescent="0.25">
      <c r="A1588">
        <v>75</v>
      </c>
      <c r="B1588" t="s">
        <v>141</v>
      </c>
      <c r="C1588">
        <v>1</v>
      </c>
      <c r="D1588">
        <v>322</v>
      </c>
      <c r="E1588">
        <v>242</v>
      </c>
      <c r="G1588" s="107">
        <v>41900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 t="s">
        <v>140</v>
      </c>
      <c r="S1588" s="107">
        <v>42528</v>
      </c>
      <c r="T1588" s="108">
        <f t="shared" si="24"/>
        <v>20.633333333333333</v>
      </c>
    </row>
    <row r="1589" spans="1:20" x14ac:dyDescent="0.25">
      <c r="A1589">
        <v>70</v>
      </c>
      <c r="B1589" t="s">
        <v>139</v>
      </c>
      <c r="C1589">
        <v>1</v>
      </c>
      <c r="D1589">
        <v>221</v>
      </c>
      <c r="E1589">
        <v>574</v>
      </c>
      <c r="F1589">
        <v>485</v>
      </c>
      <c r="G1589" s="107">
        <v>41946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1</v>
      </c>
      <c r="P1589">
        <v>0</v>
      </c>
      <c r="Q1589">
        <v>0</v>
      </c>
      <c r="R1589" t="s">
        <v>140</v>
      </c>
      <c r="S1589" s="107">
        <v>42573</v>
      </c>
      <c r="T1589" s="108">
        <f t="shared" si="24"/>
        <v>20.633333333333333</v>
      </c>
    </row>
    <row r="1590" spans="1:20" x14ac:dyDescent="0.25">
      <c r="A1590">
        <v>47</v>
      </c>
      <c r="B1590" t="s">
        <v>139</v>
      </c>
      <c r="C1590">
        <v>1</v>
      </c>
      <c r="D1590">
        <v>96117</v>
      </c>
      <c r="E1590">
        <v>378359</v>
      </c>
      <c r="F1590">
        <v>22751</v>
      </c>
      <c r="G1590" s="107">
        <v>41951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1</v>
      </c>
      <c r="R1590" t="s">
        <v>140</v>
      </c>
      <c r="S1590" s="107">
        <v>42577</v>
      </c>
      <c r="T1590" s="108">
        <f t="shared" si="24"/>
        <v>20.6</v>
      </c>
    </row>
    <row r="1591" spans="1:20" x14ac:dyDescent="0.25">
      <c r="A1591">
        <v>66</v>
      </c>
      <c r="B1591" t="s">
        <v>141</v>
      </c>
      <c r="C1591">
        <v>1</v>
      </c>
      <c r="D1591">
        <v>16142</v>
      </c>
      <c r="E1591">
        <v>66609</v>
      </c>
      <c r="F1591">
        <v>4954</v>
      </c>
      <c r="G1591" s="107">
        <v>41888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1</v>
      </c>
      <c r="N1591">
        <v>0</v>
      </c>
      <c r="O1591">
        <v>0</v>
      </c>
      <c r="P1591">
        <v>0</v>
      </c>
      <c r="Q1591">
        <v>0</v>
      </c>
      <c r="R1591" t="s">
        <v>140</v>
      </c>
      <c r="S1591" s="107">
        <v>42514</v>
      </c>
      <c r="T1591" s="108">
        <f t="shared" si="24"/>
        <v>20.6</v>
      </c>
    </row>
    <row r="1592" spans="1:20" x14ac:dyDescent="0.25">
      <c r="A1592">
        <v>85</v>
      </c>
      <c r="B1592" t="s">
        <v>139</v>
      </c>
      <c r="C1592">
        <v>1</v>
      </c>
      <c r="D1592">
        <v>26491</v>
      </c>
      <c r="E1592">
        <v>72506</v>
      </c>
      <c r="F1592">
        <v>4277</v>
      </c>
      <c r="G1592" s="107">
        <v>41638</v>
      </c>
      <c r="H1592">
        <v>0</v>
      </c>
      <c r="I1592">
        <v>0</v>
      </c>
      <c r="J1592">
        <v>1</v>
      </c>
      <c r="K1592">
        <v>0</v>
      </c>
      <c r="L1592">
        <v>1</v>
      </c>
      <c r="M1592">
        <v>0</v>
      </c>
      <c r="N1592">
        <v>0</v>
      </c>
      <c r="O1592">
        <v>0</v>
      </c>
      <c r="P1592">
        <v>0</v>
      </c>
      <c r="Q1592">
        <v>0</v>
      </c>
      <c r="R1592" t="s">
        <v>140</v>
      </c>
      <c r="S1592" s="107">
        <v>42264</v>
      </c>
      <c r="T1592" s="108">
        <f t="shared" si="24"/>
        <v>20.566666666666666</v>
      </c>
    </row>
    <row r="1593" spans="1:20" x14ac:dyDescent="0.25">
      <c r="A1593">
        <v>57</v>
      </c>
      <c r="B1593" t="s">
        <v>139</v>
      </c>
      <c r="C1593">
        <v>1</v>
      </c>
      <c r="D1593">
        <v>32641</v>
      </c>
      <c r="E1593">
        <v>144393</v>
      </c>
      <c r="F1593">
        <v>35007</v>
      </c>
      <c r="G1593" s="107">
        <v>41938</v>
      </c>
      <c r="H1593">
        <v>0</v>
      </c>
      <c r="I1593">
        <v>0</v>
      </c>
      <c r="J1593">
        <v>1</v>
      </c>
      <c r="K1593">
        <v>0</v>
      </c>
      <c r="L1593">
        <v>0</v>
      </c>
      <c r="M1593">
        <v>0</v>
      </c>
      <c r="N1593">
        <v>1</v>
      </c>
      <c r="O1593">
        <v>0</v>
      </c>
      <c r="P1593">
        <v>0</v>
      </c>
      <c r="Q1593">
        <v>0</v>
      </c>
      <c r="R1593" t="s">
        <v>140</v>
      </c>
      <c r="S1593" s="107">
        <v>42563</v>
      </c>
      <c r="T1593" s="108">
        <f t="shared" si="24"/>
        <v>20.533333333333335</v>
      </c>
    </row>
    <row r="1594" spans="1:20" x14ac:dyDescent="0.25">
      <c r="A1594">
        <v>36</v>
      </c>
      <c r="B1594" t="s">
        <v>139</v>
      </c>
      <c r="C1594">
        <v>1</v>
      </c>
      <c r="D1594">
        <v>22857</v>
      </c>
      <c r="E1594">
        <v>102458</v>
      </c>
      <c r="F1594">
        <v>5468</v>
      </c>
      <c r="G1594" s="107">
        <v>41833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 t="s">
        <v>140</v>
      </c>
      <c r="S1594" s="107">
        <v>42458</v>
      </c>
      <c r="T1594" s="108">
        <f t="shared" si="24"/>
        <v>20.533333333333335</v>
      </c>
    </row>
    <row r="1595" spans="1:20" x14ac:dyDescent="0.25">
      <c r="A1595">
        <v>15</v>
      </c>
      <c r="B1595" t="s">
        <v>139</v>
      </c>
      <c r="C1595">
        <v>1</v>
      </c>
      <c r="D1595">
        <v>79</v>
      </c>
      <c r="E1595">
        <v>403</v>
      </c>
      <c r="F1595">
        <v>360</v>
      </c>
      <c r="G1595" s="107">
        <v>41906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 t="s">
        <v>140</v>
      </c>
      <c r="S1595" s="107">
        <v>42530</v>
      </c>
      <c r="T1595" s="108">
        <f t="shared" si="24"/>
        <v>20.5</v>
      </c>
    </row>
    <row r="1596" spans="1:20" x14ac:dyDescent="0.25">
      <c r="A1596">
        <v>62</v>
      </c>
      <c r="B1596" t="s">
        <v>141</v>
      </c>
      <c r="C1596">
        <v>1</v>
      </c>
      <c r="D1596">
        <v>319</v>
      </c>
      <c r="E1596">
        <v>1779</v>
      </c>
      <c r="F1596">
        <v>275</v>
      </c>
      <c r="G1596" s="107">
        <v>41891</v>
      </c>
      <c r="H1596">
        <v>0</v>
      </c>
      <c r="I1596">
        <v>0</v>
      </c>
      <c r="J1596">
        <v>1</v>
      </c>
      <c r="K1596">
        <v>1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 t="s">
        <v>140</v>
      </c>
      <c r="S1596" s="107">
        <v>42514</v>
      </c>
      <c r="T1596" s="108">
        <f t="shared" si="24"/>
        <v>20.5</v>
      </c>
    </row>
    <row r="1597" spans="1:20" x14ac:dyDescent="0.25">
      <c r="A1597">
        <v>46</v>
      </c>
      <c r="B1597" t="s">
        <v>141</v>
      </c>
      <c r="C1597">
        <v>0</v>
      </c>
      <c r="D1597">
        <v>523</v>
      </c>
      <c r="E1597">
        <v>2726</v>
      </c>
      <c r="F1597">
        <v>583</v>
      </c>
      <c r="G1597" s="107">
        <v>41584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 t="s">
        <v>140</v>
      </c>
      <c r="S1597" s="107">
        <v>42205</v>
      </c>
      <c r="T1597" s="108">
        <f t="shared" si="24"/>
        <v>20.466666666666665</v>
      </c>
    </row>
    <row r="1598" spans="1:20" x14ac:dyDescent="0.25">
      <c r="A1598">
        <v>81</v>
      </c>
      <c r="B1598" t="s">
        <v>139</v>
      </c>
      <c r="C1598">
        <v>1</v>
      </c>
      <c r="D1598">
        <v>0</v>
      </c>
      <c r="E1598">
        <v>0</v>
      </c>
      <c r="F1598">
        <v>150</v>
      </c>
      <c r="G1598" s="107">
        <v>41436</v>
      </c>
      <c r="H1598">
        <v>0</v>
      </c>
      <c r="I1598">
        <v>1</v>
      </c>
      <c r="J1598">
        <v>0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 t="s">
        <v>140</v>
      </c>
      <c r="S1598" s="107">
        <v>42060</v>
      </c>
      <c r="T1598" s="108">
        <f t="shared" si="24"/>
        <v>20.466666666666665</v>
      </c>
    </row>
    <row r="1599" spans="1:20" x14ac:dyDescent="0.25">
      <c r="A1599">
        <v>87</v>
      </c>
      <c r="B1599" t="s">
        <v>141</v>
      </c>
      <c r="C1599">
        <v>1</v>
      </c>
      <c r="D1599">
        <v>0</v>
      </c>
      <c r="E1599">
        <v>0</v>
      </c>
      <c r="F1599">
        <v>156</v>
      </c>
      <c r="G1599" s="107">
        <v>41283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 t="s">
        <v>140</v>
      </c>
      <c r="S1599" s="107">
        <v>41905</v>
      </c>
      <c r="T1599" s="108">
        <f t="shared" si="24"/>
        <v>20.466666666666665</v>
      </c>
    </row>
    <row r="1600" spans="1:20" x14ac:dyDescent="0.25">
      <c r="A1600">
        <v>35</v>
      </c>
      <c r="B1600" t="s">
        <v>139</v>
      </c>
      <c r="C1600">
        <v>1</v>
      </c>
      <c r="D1600">
        <v>197</v>
      </c>
      <c r="E1600">
        <v>1554</v>
      </c>
      <c r="F1600">
        <v>69</v>
      </c>
      <c r="G1600" s="107">
        <v>41869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 t="s">
        <v>140</v>
      </c>
      <c r="S1600" s="107">
        <v>42492</v>
      </c>
      <c r="T1600" s="108">
        <f t="shared" si="24"/>
        <v>20.466666666666665</v>
      </c>
    </row>
    <row r="1601" spans="1:20" x14ac:dyDescent="0.25">
      <c r="A1601">
        <v>22</v>
      </c>
      <c r="B1601" t="s">
        <v>141</v>
      </c>
      <c r="C1601">
        <v>1</v>
      </c>
      <c r="F1601">
        <v>340</v>
      </c>
      <c r="G1601" s="107">
        <v>41957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 t="s">
        <v>140</v>
      </c>
      <c r="S1601" s="107">
        <v>42578</v>
      </c>
      <c r="T1601" s="108">
        <f t="shared" si="24"/>
        <v>20.433333333333334</v>
      </c>
    </row>
    <row r="1602" spans="1:20" x14ac:dyDescent="0.25">
      <c r="A1602">
        <v>77</v>
      </c>
      <c r="B1602" t="s">
        <v>139</v>
      </c>
      <c r="C1602">
        <v>1</v>
      </c>
      <c r="D1602">
        <v>437</v>
      </c>
      <c r="E1602">
        <v>1946</v>
      </c>
      <c r="F1602">
        <v>360</v>
      </c>
      <c r="G1602" s="107">
        <v>41842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 t="s">
        <v>140</v>
      </c>
      <c r="S1602" s="107">
        <v>42465</v>
      </c>
      <c r="T1602" s="108">
        <f t="shared" ref="T1602:T1665" si="25">DAYS360(G1602, S1602)/30</f>
        <v>20.433333333333334</v>
      </c>
    </row>
    <row r="1603" spans="1:20" x14ac:dyDescent="0.25">
      <c r="A1603">
        <v>62</v>
      </c>
      <c r="B1603" t="s">
        <v>141</v>
      </c>
      <c r="C1603">
        <v>1</v>
      </c>
      <c r="D1603">
        <v>0</v>
      </c>
      <c r="E1603">
        <v>0</v>
      </c>
      <c r="F1603">
        <v>514</v>
      </c>
      <c r="G1603" s="107">
        <v>41929</v>
      </c>
      <c r="H1603">
        <v>0</v>
      </c>
      <c r="I1603">
        <v>0</v>
      </c>
      <c r="J1603">
        <v>0</v>
      </c>
      <c r="K1603">
        <v>1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 t="s">
        <v>140</v>
      </c>
      <c r="S1603" s="107">
        <v>42550</v>
      </c>
      <c r="T1603" s="108">
        <f t="shared" si="25"/>
        <v>20.399999999999999</v>
      </c>
    </row>
    <row r="1604" spans="1:20" x14ac:dyDescent="0.25">
      <c r="A1604">
        <v>69</v>
      </c>
      <c r="B1604" t="s">
        <v>139</v>
      </c>
      <c r="C1604">
        <v>1</v>
      </c>
      <c r="D1604">
        <v>35219</v>
      </c>
      <c r="E1604">
        <v>150263</v>
      </c>
      <c r="F1604">
        <v>16133</v>
      </c>
      <c r="G1604" s="107">
        <v>41961</v>
      </c>
      <c r="H1604">
        <v>0</v>
      </c>
      <c r="I1604">
        <v>0</v>
      </c>
      <c r="J1604">
        <v>0</v>
      </c>
      <c r="K1604">
        <v>1</v>
      </c>
      <c r="L1604">
        <v>1</v>
      </c>
      <c r="M1604">
        <v>0</v>
      </c>
      <c r="N1604">
        <v>1</v>
      </c>
      <c r="O1604">
        <v>0</v>
      </c>
      <c r="P1604">
        <v>0</v>
      </c>
      <c r="Q1604">
        <v>0</v>
      </c>
      <c r="R1604" t="s">
        <v>140</v>
      </c>
      <c r="S1604" s="107">
        <v>42580</v>
      </c>
      <c r="T1604" s="108">
        <f t="shared" si="25"/>
        <v>20.366666666666667</v>
      </c>
    </row>
    <row r="1605" spans="1:20" x14ac:dyDescent="0.25">
      <c r="A1605">
        <v>61</v>
      </c>
      <c r="B1605" t="s">
        <v>139</v>
      </c>
      <c r="C1605">
        <v>0</v>
      </c>
      <c r="D1605">
        <v>0</v>
      </c>
      <c r="E1605">
        <v>0</v>
      </c>
      <c r="F1605">
        <v>160</v>
      </c>
      <c r="G1605" s="107">
        <v>41947</v>
      </c>
      <c r="H1605">
        <v>0</v>
      </c>
      <c r="I1605">
        <v>0</v>
      </c>
      <c r="J1605">
        <v>1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 t="s">
        <v>140</v>
      </c>
      <c r="S1605" s="107">
        <v>42565</v>
      </c>
      <c r="T1605" s="108">
        <f t="shared" si="25"/>
        <v>20.333333333333332</v>
      </c>
    </row>
    <row r="1606" spans="1:20" x14ac:dyDescent="0.25">
      <c r="A1606">
        <v>53</v>
      </c>
      <c r="B1606" t="s">
        <v>141</v>
      </c>
      <c r="C1606">
        <v>0</v>
      </c>
      <c r="D1606">
        <v>206</v>
      </c>
      <c r="E1606">
        <v>242</v>
      </c>
      <c r="F1606">
        <v>163</v>
      </c>
      <c r="G1606" s="107">
        <v>41962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1</v>
      </c>
      <c r="P1606">
        <v>0</v>
      </c>
      <c r="Q1606">
        <v>0</v>
      </c>
      <c r="R1606" t="s">
        <v>140</v>
      </c>
      <c r="S1606" s="107">
        <v>42579</v>
      </c>
      <c r="T1606" s="108">
        <f t="shared" si="25"/>
        <v>20.3</v>
      </c>
    </row>
    <row r="1607" spans="1:20" x14ac:dyDescent="0.25">
      <c r="A1607">
        <v>30</v>
      </c>
      <c r="B1607" t="s">
        <v>139</v>
      </c>
      <c r="C1607">
        <v>0</v>
      </c>
      <c r="D1607">
        <v>95154</v>
      </c>
      <c r="E1607">
        <v>375151</v>
      </c>
      <c r="F1607">
        <v>24453</v>
      </c>
      <c r="G1607" s="107">
        <v>41960</v>
      </c>
      <c r="H1607">
        <v>0</v>
      </c>
      <c r="I1607">
        <v>0</v>
      </c>
      <c r="J1607">
        <v>0</v>
      </c>
      <c r="K1607">
        <v>1</v>
      </c>
      <c r="L1607">
        <v>0</v>
      </c>
      <c r="M1607">
        <v>0</v>
      </c>
      <c r="N1607">
        <v>0</v>
      </c>
      <c r="O1607">
        <v>0</v>
      </c>
      <c r="P1607">
        <v>1</v>
      </c>
      <c r="Q1607">
        <v>0</v>
      </c>
      <c r="R1607" t="s">
        <v>140</v>
      </c>
      <c r="S1607" s="107">
        <v>42576</v>
      </c>
      <c r="T1607" s="108">
        <f t="shared" si="25"/>
        <v>20.266666666666666</v>
      </c>
    </row>
    <row r="1608" spans="1:20" x14ac:dyDescent="0.25">
      <c r="A1608">
        <v>59</v>
      </c>
      <c r="B1608" t="s">
        <v>139</v>
      </c>
      <c r="C1608">
        <v>0</v>
      </c>
      <c r="D1608">
        <v>1191</v>
      </c>
      <c r="E1608">
        <v>14795</v>
      </c>
      <c r="F1608">
        <v>1331</v>
      </c>
      <c r="G1608" s="107">
        <v>41659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 t="s">
        <v>140</v>
      </c>
      <c r="S1608" s="107">
        <v>42275</v>
      </c>
      <c r="T1608" s="108">
        <f t="shared" si="25"/>
        <v>20.266666666666666</v>
      </c>
    </row>
    <row r="1609" spans="1:20" x14ac:dyDescent="0.25">
      <c r="A1609">
        <v>72</v>
      </c>
      <c r="B1609" t="s">
        <v>141</v>
      </c>
      <c r="C1609">
        <v>1</v>
      </c>
      <c r="D1609">
        <v>0</v>
      </c>
      <c r="E1609">
        <v>0</v>
      </c>
      <c r="F1609">
        <v>206</v>
      </c>
      <c r="G1609" s="107">
        <v>41948</v>
      </c>
      <c r="H1609">
        <v>0</v>
      </c>
      <c r="I1609">
        <v>1</v>
      </c>
      <c r="J1609">
        <v>0</v>
      </c>
      <c r="K1609">
        <v>1</v>
      </c>
      <c r="L1609">
        <v>0</v>
      </c>
      <c r="M1609">
        <v>1</v>
      </c>
      <c r="N1609">
        <v>0</v>
      </c>
      <c r="O1609">
        <v>0</v>
      </c>
      <c r="P1609">
        <v>1</v>
      </c>
      <c r="Q1609">
        <v>0</v>
      </c>
      <c r="R1609" t="s">
        <v>140</v>
      </c>
      <c r="S1609" s="107">
        <v>42564</v>
      </c>
      <c r="T1609" s="108">
        <f t="shared" si="25"/>
        <v>20.266666666666666</v>
      </c>
    </row>
    <row r="1610" spans="1:20" x14ac:dyDescent="0.25">
      <c r="A1610">
        <v>76</v>
      </c>
      <c r="B1610" t="s">
        <v>141</v>
      </c>
      <c r="C1610">
        <v>1</v>
      </c>
      <c r="D1610">
        <v>0</v>
      </c>
      <c r="E1610">
        <v>0</v>
      </c>
      <c r="F1610">
        <v>515</v>
      </c>
      <c r="G1610" s="107">
        <v>41884</v>
      </c>
      <c r="H1610">
        <v>0</v>
      </c>
      <c r="I1610">
        <v>0</v>
      </c>
      <c r="J1610">
        <v>1</v>
      </c>
      <c r="K1610">
        <v>0</v>
      </c>
      <c r="L1610">
        <v>0</v>
      </c>
      <c r="M1610">
        <v>0</v>
      </c>
      <c r="N1610">
        <v>0</v>
      </c>
      <c r="O1610">
        <v>1</v>
      </c>
      <c r="P1610">
        <v>0</v>
      </c>
      <c r="Q1610">
        <v>1</v>
      </c>
      <c r="R1610" t="s">
        <v>140</v>
      </c>
      <c r="S1610" s="107">
        <v>42499</v>
      </c>
      <c r="T1610" s="108">
        <f t="shared" si="25"/>
        <v>20.233333333333334</v>
      </c>
    </row>
    <row r="1611" spans="1:20" x14ac:dyDescent="0.25">
      <c r="A1611">
        <v>72</v>
      </c>
      <c r="B1611" t="s">
        <v>139</v>
      </c>
      <c r="C1611">
        <v>1</v>
      </c>
      <c r="D1611">
        <v>0</v>
      </c>
      <c r="E1611">
        <v>0</v>
      </c>
      <c r="F1611">
        <v>360</v>
      </c>
      <c r="G1611" s="107">
        <v>41936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 t="s">
        <v>140</v>
      </c>
      <c r="S1611" s="107">
        <v>42552</v>
      </c>
      <c r="T1611" s="108">
        <f t="shared" si="25"/>
        <v>20.233333333333334</v>
      </c>
    </row>
    <row r="1612" spans="1:20" x14ac:dyDescent="0.25">
      <c r="A1612">
        <v>5</v>
      </c>
      <c r="B1612" t="s">
        <v>139</v>
      </c>
      <c r="C1612">
        <v>1</v>
      </c>
      <c r="D1612">
        <v>0</v>
      </c>
      <c r="E1612">
        <v>0</v>
      </c>
      <c r="F1612">
        <v>343</v>
      </c>
      <c r="G1612" s="107">
        <v>41201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1</v>
      </c>
      <c r="P1612">
        <v>0</v>
      </c>
      <c r="Q1612">
        <v>0</v>
      </c>
      <c r="R1612" t="s">
        <v>140</v>
      </c>
      <c r="S1612" s="107">
        <v>41816</v>
      </c>
      <c r="T1612" s="108">
        <f t="shared" si="25"/>
        <v>20.233333333333334</v>
      </c>
    </row>
    <row r="1613" spans="1:20" x14ac:dyDescent="0.25">
      <c r="A1613">
        <v>92</v>
      </c>
      <c r="B1613" t="s">
        <v>139</v>
      </c>
      <c r="C1613">
        <v>1</v>
      </c>
      <c r="D1613">
        <v>0</v>
      </c>
      <c r="E1613">
        <v>0</v>
      </c>
      <c r="F1613">
        <v>229</v>
      </c>
      <c r="G1613" s="107">
        <v>41901</v>
      </c>
      <c r="H1613">
        <v>0</v>
      </c>
      <c r="I1613">
        <v>0</v>
      </c>
      <c r="J1613">
        <v>0</v>
      </c>
      <c r="K1613">
        <v>0</v>
      </c>
      <c r="L1613">
        <v>1</v>
      </c>
      <c r="M1613">
        <v>0</v>
      </c>
      <c r="N1613">
        <v>0</v>
      </c>
      <c r="O1613">
        <v>1</v>
      </c>
      <c r="P1613">
        <v>0</v>
      </c>
      <c r="Q1613">
        <v>0</v>
      </c>
      <c r="R1613" t="s">
        <v>140</v>
      </c>
      <c r="S1613" s="107">
        <v>42515</v>
      </c>
      <c r="T1613" s="108">
        <f t="shared" si="25"/>
        <v>20.2</v>
      </c>
    </row>
    <row r="1614" spans="1:20" x14ac:dyDescent="0.25">
      <c r="A1614">
        <v>62</v>
      </c>
      <c r="B1614" t="s">
        <v>139</v>
      </c>
      <c r="C1614">
        <v>1</v>
      </c>
      <c r="D1614">
        <v>0</v>
      </c>
      <c r="E1614">
        <v>0</v>
      </c>
      <c r="F1614">
        <v>412</v>
      </c>
      <c r="G1614" s="107">
        <v>41950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 t="s">
        <v>140</v>
      </c>
      <c r="S1614" s="107">
        <v>42563</v>
      </c>
      <c r="T1614" s="108">
        <f t="shared" si="25"/>
        <v>20.166666666666668</v>
      </c>
    </row>
    <row r="1615" spans="1:20" x14ac:dyDescent="0.25">
      <c r="A1615">
        <v>63</v>
      </c>
      <c r="B1615" t="s">
        <v>141</v>
      </c>
      <c r="C1615">
        <v>0</v>
      </c>
      <c r="D1615">
        <v>44799</v>
      </c>
      <c r="E1615">
        <v>176495</v>
      </c>
      <c r="F1615">
        <v>30432</v>
      </c>
      <c r="G1615" s="107">
        <v>41922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1</v>
      </c>
      <c r="O1615">
        <v>0</v>
      </c>
      <c r="P1615">
        <v>1</v>
      </c>
      <c r="Q1615">
        <v>0</v>
      </c>
      <c r="R1615" t="s">
        <v>140</v>
      </c>
      <c r="S1615" s="107">
        <v>42535</v>
      </c>
      <c r="T1615" s="108">
        <f t="shared" si="25"/>
        <v>20.133333333333333</v>
      </c>
    </row>
    <row r="1616" spans="1:20" x14ac:dyDescent="0.25">
      <c r="A1616">
        <v>70</v>
      </c>
      <c r="B1616" t="s">
        <v>141</v>
      </c>
      <c r="C1616">
        <v>1</v>
      </c>
      <c r="D1616">
        <v>886</v>
      </c>
      <c r="E1616">
        <v>8166</v>
      </c>
      <c r="F1616">
        <v>217</v>
      </c>
      <c r="G1616" s="107">
        <v>41331</v>
      </c>
      <c r="H1616">
        <v>0</v>
      </c>
      <c r="I1616">
        <v>0</v>
      </c>
      <c r="J1616">
        <v>0</v>
      </c>
      <c r="K1616">
        <v>1</v>
      </c>
      <c r="L1616">
        <v>0</v>
      </c>
      <c r="M1616">
        <v>0</v>
      </c>
      <c r="N1616">
        <v>0</v>
      </c>
      <c r="O1616">
        <v>0</v>
      </c>
      <c r="P1616">
        <v>1</v>
      </c>
      <c r="Q1616">
        <v>1</v>
      </c>
      <c r="R1616" t="s">
        <v>140</v>
      </c>
      <c r="S1616" s="107">
        <v>41940</v>
      </c>
      <c r="T1616" s="108">
        <f t="shared" si="25"/>
        <v>20.066666666666666</v>
      </c>
    </row>
    <row r="1617" spans="1:20" x14ac:dyDescent="0.25">
      <c r="A1617">
        <v>63</v>
      </c>
      <c r="B1617" t="s">
        <v>139</v>
      </c>
      <c r="C1617">
        <v>1</v>
      </c>
      <c r="D1617">
        <v>2733</v>
      </c>
      <c r="E1617">
        <v>9756</v>
      </c>
      <c r="F1617">
        <v>967</v>
      </c>
      <c r="G1617" s="107">
        <v>41596</v>
      </c>
      <c r="H1617">
        <v>0</v>
      </c>
      <c r="I1617">
        <v>0</v>
      </c>
      <c r="J1617">
        <v>1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 t="s">
        <v>140</v>
      </c>
      <c r="S1617" s="107">
        <v>42205</v>
      </c>
      <c r="T1617" s="108">
        <f t="shared" si="25"/>
        <v>20.066666666666666</v>
      </c>
    </row>
    <row r="1618" spans="1:20" x14ac:dyDescent="0.25">
      <c r="A1618">
        <v>57</v>
      </c>
      <c r="B1618" t="s">
        <v>141</v>
      </c>
      <c r="C1618">
        <v>1</v>
      </c>
      <c r="D1618">
        <v>11651</v>
      </c>
      <c r="E1618">
        <v>46584</v>
      </c>
      <c r="F1618">
        <v>3586</v>
      </c>
      <c r="G1618" s="107">
        <v>41688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1</v>
      </c>
      <c r="Q1618">
        <v>0</v>
      </c>
      <c r="R1618" t="s">
        <v>140</v>
      </c>
      <c r="S1618" s="107">
        <v>42297</v>
      </c>
      <c r="T1618" s="108">
        <f t="shared" si="25"/>
        <v>20.066666666666666</v>
      </c>
    </row>
    <row r="1619" spans="1:20" x14ac:dyDescent="0.25">
      <c r="A1619">
        <v>58</v>
      </c>
      <c r="B1619" t="s">
        <v>141</v>
      </c>
      <c r="C1619">
        <v>1</v>
      </c>
      <c r="D1619">
        <v>200</v>
      </c>
      <c r="E1619">
        <v>1357</v>
      </c>
      <c r="F1619">
        <v>30</v>
      </c>
      <c r="G1619" s="107">
        <v>41554</v>
      </c>
      <c r="H1619">
        <v>0</v>
      </c>
      <c r="I1619">
        <v>0</v>
      </c>
      <c r="J1619">
        <v>0</v>
      </c>
      <c r="K1619">
        <v>1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 t="s">
        <v>140</v>
      </c>
      <c r="S1619" s="107">
        <v>42163</v>
      </c>
      <c r="T1619" s="108">
        <f t="shared" si="25"/>
        <v>20.033333333333335</v>
      </c>
    </row>
    <row r="1620" spans="1:20" x14ac:dyDescent="0.25">
      <c r="A1620">
        <v>22</v>
      </c>
      <c r="B1620" t="s">
        <v>139</v>
      </c>
      <c r="C1620">
        <v>1</v>
      </c>
      <c r="D1620">
        <v>668</v>
      </c>
      <c r="E1620">
        <v>3540</v>
      </c>
      <c r="F1620">
        <v>726</v>
      </c>
      <c r="G1620" s="107">
        <v>41906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 t="s">
        <v>140</v>
      </c>
      <c r="S1620" s="107">
        <v>42515</v>
      </c>
      <c r="T1620" s="108">
        <f t="shared" si="25"/>
        <v>20.033333333333335</v>
      </c>
    </row>
    <row r="1621" spans="1:20" x14ac:dyDescent="0.25">
      <c r="A1621">
        <v>54</v>
      </c>
      <c r="B1621" t="s">
        <v>141</v>
      </c>
      <c r="C1621">
        <v>0</v>
      </c>
      <c r="D1621">
        <v>91</v>
      </c>
      <c r="E1621">
        <v>382</v>
      </c>
      <c r="F1621">
        <v>442</v>
      </c>
      <c r="G1621" s="107">
        <v>41250</v>
      </c>
      <c r="H1621">
        <v>0</v>
      </c>
      <c r="I1621">
        <v>0</v>
      </c>
      <c r="J1621">
        <v>1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 t="s">
        <v>140</v>
      </c>
      <c r="S1621" s="107">
        <v>41858</v>
      </c>
      <c r="T1621" s="108">
        <f t="shared" si="25"/>
        <v>20</v>
      </c>
    </row>
    <row r="1622" spans="1:20" x14ac:dyDescent="0.25">
      <c r="A1622">
        <v>59</v>
      </c>
      <c r="B1622" t="s">
        <v>139</v>
      </c>
      <c r="C1622">
        <v>1</v>
      </c>
      <c r="D1622">
        <v>731</v>
      </c>
      <c r="E1622">
        <v>4475</v>
      </c>
      <c r="F1622">
        <v>418</v>
      </c>
      <c r="G1622" s="107">
        <v>41954</v>
      </c>
      <c r="H1622">
        <v>0</v>
      </c>
      <c r="I1622">
        <v>0</v>
      </c>
      <c r="J1622">
        <v>1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1</v>
      </c>
      <c r="Q1622">
        <v>0</v>
      </c>
      <c r="R1622" t="s">
        <v>140</v>
      </c>
      <c r="S1622" s="107">
        <v>42562</v>
      </c>
      <c r="T1622" s="108">
        <f t="shared" si="25"/>
        <v>20</v>
      </c>
    </row>
    <row r="1623" spans="1:20" x14ac:dyDescent="0.25">
      <c r="A1623">
        <v>61</v>
      </c>
      <c r="B1623" t="s">
        <v>139</v>
      </c>
      <c r="C1623">
        <v>0</v>
      </c>
      <c r="D1623">
        <v>715</v>
      </c>
      <c r="E1623">
        <v>5415</v>
      </c>
      <c r="G1623" s="107">
        <v>41974</v>
      </c>
      <c r="H1623">
        <v>0</v>
      </c>
      <c r="I1623">
        <v>0</v>
      </c>
      <c r="J1623">
        <v>1</v>
      </c>
      <c r="K1623">
        <v>0</v>
      </c>
      <c r="L1623">
        <v>1</v>
      </c>
      <c r="M1623">
        <v>0</v>
      </c>
      <c r="N1623">
        <v>0</v>
      </c>
      <c r="O1623">
        <v>0</v>
      </c>
      <c r="P1623">
        <v>1</v>
      </c>
      <c r="Q1623">
        <v>0</v>
      </c>
      <c r="R1623" t="s">
        <v>140</v>
      </c>
      <c r="S1623" s="107">
        <v>42581</v>
      </c>
      <c r="T1623" s="108">
        <f t="shared" si="25"/>
        <v>19.966666666666665</v>
      </c>
    </row>
    <row r="1624" spans="1:20" x14ac:dyDescent="0.25">
      <c r="A1624">
        <v>60</v>
      </c>
      <c r="B1624" t="s">
        <v>139</v>
      </c>
      <c r="C1624">
        <v>1</v>
      </c>
      <c r="D1624">
        <v>0</v>
      </c>
      <c r="E1624">
        <v>0</v>
      </c>
      <c r="F1624">
        <v>262</v>
      </c>
      <c r="G1624" s="107">
        <v>41969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1</v>
      </c>
      <c r="P1624">
        <v>0</v>
      </c>
      <c r="Q1624">
        <v>0</v>
      </c>
      <c r="R1624" t="s">
        <v>140</v>
      </c>
      <c r="S1624" s="107">
        <v>42576</v>
      </c>
      <c r="T1624" s="108">
        <f t="shared" si="25"/>
        <v>19.966666666666665</v>
      </c>
    </row>
    <row r="1625" spans="1:20" x14ac:dyDescent="0.25">
      <c r="A1625">
        <v>67</v>
      </c>
      <c r="B1625" t="s">
        <v>139</v>
      </c>
      <c r="C1625">
        <v>1</v>
      </c>
      <c r="D1625">
        <v>2701</v>
      </c>
      <c r="E1625">
        <v>5530</v>
      </c>
      <c r="F1625">
        <v>69</v>
      </c>
      <c r="G1625" s="107">
        <v>41815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1</v>
      </c>
      <c r="Q1625">
        <v>0</v>
      </c>
      <c r="R1625" t="s">
        <v>140</v>
      </c>
      <c r="S1625" s="107">
        <v>42424</v>
      </c>
      <c r="T1625" s="108">
        <f t="shared" si="25"/>
        <v>19.966666666666665</v>
      </c>
    </row>
    <row r="1626" spans="1:20" x14ac:dyDescent="0.25">
      <c r="A1626">
        <v>59</v>
      </c>
      <c r="B1626" t="s">
        <v>139</v>
      </c>
      <c r="C1626">
        <v>1</v>
      </c>
      <c r="D1626">
        <v>0</v>
      </c>
      <c r="E1626">
        <v>0</v>
      </c>
      <c r="F1626">
        <v>343</v>
      </c>
      <c r="G1626" s="107">
        <v>41926</v>
      </c>
      <c r="H1626">
        <v>0</v>
      </c>
      <c r="I1626">
        <v>0</v>
      </c>
      <c r="J1626">
        <v>1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 t="s">
        <v>140</v>
      </c>
      <c r="S1626" s="107">
        <v>42534</v>
      </c>
      <c r="T1626" s="108">
        <f t="shared" si="25"/>
        <v>19.966666666666665</v>
      </c>
    </row>
    <row r="1627" spans="1:20" x14ac:dyDescent="0.25">
      <c r="A1627">
        <v>77</v>
      </c>
      <c r="B1627" t="s">
        <v>139</v>
      </c>
      <c r="C1627">
        <v>1</v>
      </c>
      <c r="D1627">
        <v>356</v>
      </c>
      <c r="E1627">
        <v>191</v>
      </c>
      <c r="F1627">
        <v>423</v>
      </c>
      <c r="G1627" s="107">
        <v>40756</v>
      </c>
      <c r="H1627">
        <v>0</v>
      </c>
      <c r="I1627">
        <v>0</v>
      </c>
      <c r="J1627">
        <v>0</v>
      </c>
      <c r="K1627">
        <v>1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 t="s">
        <v>140</v>
      </c>
      <c r="S1627" s="107">
        <v>41362</v>
      </c>
      <c r="T1627" s="108">
        <f t="shared" si="25"/>
        <v>19.933333333333334</v>
      </c>
    </row>
    <row r="1628" spans="1:20" x14ac:dyDescent="0.25">
      <c r="A1628">
        <v>56</v>
      </c>
      <c r="B1628" t="s">
        <v>139</v>
      </c>
      <c r="C1628">
        <v>1</v>
      </c>
      <c r="D1628">
        <v>19165</v>
      </c>
      <c r="E1628">
        <v>93893</v>
      </c>
      <c r="F1628">
        <v>6431</v>
      </c>
      <c r="G1628" s="107">
        <v>41840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1</v>
      </c>
      <c r="R1628" t="s">
        <v>140</v>
      </c>
      <c r="S1628" s="107">
        <v>42446</v>
      </c>
      <c r="T1628" s="108">
        <f t="shared" si="25"/>
        <v>19.899999999999999</v>
      </c>
    </row>
    <row r="1629" spans="1:20" x14ac:dyDescent="0.25">
      <c r="A1629">
        <v>59</v>
      </c>
      <c r="B1629" t="s">
        <v>141</v>
      </c>
      <c r="C1629">
        <v>0</v>
      </c>
      <c r="F1629">
        <v>603</v>
      </c>
      <c r="G1629" s="107">
        <v>41957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 t="s">
        <v>140</v>
      </c>
      <c r="S1629" s="107">
        <v>42562</v>
      </c>
      <c r="T1629" s="108">
        <f t="shared" si="25"/>
        <v>19.899999999999999</v>
      </c>
    </row>
    <row r="1630" spans="1:20" x14ac:dyDescent="0.25">
      <c r="A1630">
        <v>56</v>
      </c>
      <c r="B1630" t="s">
        <v>139</v>
      </c>
      <c r="C1630">
        <v>0</v>
      </c>
      <c r="D1630">
        <v>6461</v>
      </c>
      <c r="E1630">
        <v>32291</v>
      </c>
      <c r="F1630">
        <v>3450</v>
      </c>
      <c r="G1630" s="107">
        <v>41855</v>
      </c>
      <c r="H1630">
        <v>0</v>
      </c>
      <c r="I1630">
        <v>0</v>
      </c>
      <c r="J1630">
        <v>0</v>
      </c>
      <c r="K1630">
        <v>0</v>
      </c>
      <c r="L1630">
        <v>1</v>
      </c>
      <c r="M1630">
        <v>0</v>
      </c>
      <c r="N1630">
        <v>1</v>
      </c>
      <c r="O1630">
        <v>1</v>
      </c>
      <c r="P1630">
        <v>0</v>
      </c>
      <c r="Q1630">
        <v>0</v>
      </c>
      <c r="R1630" t="s">
        <v>140</v>
      </c>
      <c r="S1630" s="107">
        <v>42461</v>
      </c>
      <c r="T1630" s="108">
        <f t="shared" si="25"/>
        <v>19.899999999999999</v>
      </c>
    </row>
    <row r="1631" spans="1:20" x14ac:dyDescent="0.25">
      <c r="A1631">
        <v>77</v>
      </c>
      <c r="B1631" t="s">
        <v>139</v>
      </c>
      <c r="C1631">
        <v>0</v>
      </c>
      <c r="D1631">
        <v>193</v>
      </c>
      <c r="E1631">
        <v>358</v>
      </c>
      <c r="F1631">
        <v>390</v>
      </c>
      <c r="G1631" s="107">
        <v>41936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1</v>
      </c>
      <c r="P1631">
        <v>1</v>
      </c>
      <c r="Q1631">
        <v>0</v>
      </c>
      <c r="R1631" t="s">
        <v>140</v>
      </c>
      <c r="S1631" s="107">
        <v>42541</v>
      </c>
      <c r="T1631" s="108">
        <f t="shared" si="25"/>
        <v>19.866666666666667</v>
      </c>
    </row>
    <row r="1632" spans="1:20" x14ac:dyDescent="0.25">
      <c r="A1632">
        <v>76</v>
      </c>
      <c r="B1632" t="s">
        <v>139</v>
      </c>
      <c r="C1632">
        <v>0</v>
      </c>
      <c r="F1632">
        <v>646</v>
      </c>
      <c r="G1632" s="107">
        <v>41976</v>
      </c>
      <c r="H1632">
        <v>0</v>
      </c>
      <c r="I1632">
        <v>0</v>
      </c>
      <c r="J1632">
        <v>1</v>
      </c>
      <c r="K1632">
        <v>0</v>
      </c>
      <c r="L1632">
        <v>1</v>
      </c>
      <c r="M1632">
        <v>0</v>
      </c>
      <c r="N1632">
        <v>0</v>
      </c>
      <c r="O1632">
        <v>0</v>
      </c>
      <c r="P1632">
        <v>0</v>
      </c>
      <c r="Q1632">
        <v>0</v>
      </c>
      <c r="R1632" t="s">
        <v>140</v>
      </c>
      <c r="S1632" s="107">
        <v>42578</v>
      </c>
      <c r="T1632" s="108">
        <f t="shared" si="25"/>
        <v>19.8</v>
      </c>
    </row>
    <row r="1633" spans="1:20" x14ac:dyDescent="0.25">
      <c r="A1633">
        <v>81</v>
      </c>
      <c r="B1633" t="s">
        <v>139</v>
      </c>
      <c r="C1633">
        <v>1</v>
      </c>
      <c r="D1633">
        <v>0</v>
      </c>
      <c r="E1633">
        <v>0</v>
      </c>
      <c r="G1633" s="107">
        <v>41890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 t="s">
        <v>140</v>
      </c>
      <c r="S1633" s="107">
        <v>42492</v>
      </c>
      <c r="T1633" s="108">
        <f t="shared" si="25"/>
        <v>19.8</v>
      </c>
    </row>
    <row r="1634" spans="1:20" x14ac:dyDescent="0.25">
      <c r="A1634">
        <v>89</v>
      </c>
      <c r="B1634" t="s">
        <v>141</v>
      </c>
      <c r="C1634">
        <v>1</v>
      </c>
      <c r="D1634">
        <v>14337</v>
      </c>
      <c r="E1634">
        <v>60837</v>
      </c>
      <c r="F1634">
        <v>6675</v>
      </c>
      <c r="G1634" s="107">
        <v>40578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1</v>
      </c>
      <c r="P1634">
        <v>0</v>
      </c>
      <c r="Q1634">
        <v>0</v>
      </c>
      <c r="R1634" t="s">
        <v>140</v>
      </c>
      <c r="S1634" s="107">
        <v>41180</v>
      </c>
      <c r="T1634" s="108">
        <f t="shared" si="25"/>
        <v>19.8</v>
      </c>
    </row>
    <row r="1635" spans="1:20" x14ac:dyDescent="0.25">
      <c r="A1635">
        <v>78</v>
      </c>
      <c r="B1635" t="s">
        <v>139</v>
      </c>
      <c r="C1635">
        <v>1</v>
      </c>
      <c r="D1635">
        <v>705</v>
      </c>
      <c r="E1635">
        <v>7939</v>
      </c>
      <c r="F1635">
        <v>952</v>
      </c>
      <c r="G1635" s="107">
        <v>41955</v>
      </c>
      <c r="H1635">
        <v>0</v>
      </c>
      <c r="I1635">
        <v>0</v>
      </c>
      <c r="J1635">
        <v>0</v>
      </c>
      <c r="K1635">
        <v>1</v>
      </c>
      <c r="L1635">
        <v>0</v>
      </c>
      <c r="M1635">
        <v>0</v>
      </c>
      <c r="N1635">
        <v>0</v>
      </c>
      <c r="O1635">
        <v>0</v>
      </c>
      <c r="P1635">
        <v>1</v>
      </c>
      <c r="Q1635">
        <v>0</v>
      </c>
      <c r="R1635" t="s">
        <v>140</v>
      </c>
      <c r="S1635" s="107">
        <v>42557</v>
      </c>
      <c r="T1635" s="108">
        <f t="shared" si="25"/>
        <v>19.8</v>
      </c>
    </row>
    <row r="1636" spans="1:20" x14ac:dyDescent="0.25">
      <c r="A1636">
        <v>49</v>
      </c>
      <c r="B1636" t="s">
        <v>141</v>
      </c>
      <c r="C1636">
        <v>1</v>
      </c>
      <c r="D1636">
        <v>0</v>
      </c>
      <c r="E1636">
        <v>0</v>
      </c>
      <c r="G1636" s="107">
        <v>41869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 t="s">
        <v>140</v>
      </c>
      <c r="S1636" s="107">
        <v>42471</v>
      </c>
      <c r="T1636" s="108">
        <f t="shared" si="25"/>
        <v>19.766666666666666</v>
      </c>
    </row>
    <row r="1637" spans="1:20" x14ac:dyDescent="0.25">
      <c r="A1637">
        <v>65</v>
      </c>
      <c r="B1637" t="s">
        <v>141</v>
      </c>
      <c r="C1637">
        <v>1</v>
      </c>
      <c r="D1637">
        <v>929</v>
      </c>
      <c r="E1637">
        <v>2948</v>
      </c>
      <c r="F1637">
        <v>219</v>
      </c>
      <c r="G1637" s="107">
        <v>41800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1</v>
      </c>
      <c r="Q1637">
        <v>0</v>
      </c>
      <c r="R1637" t="s">
        <v>140</v>
      </c>
      <c r="S1637" s="107">
        <v>42402</v>
      </c>
      <c r="T1637" s="108">
        <f t="shared" si="25"/>
        <v>19.733333333333334</v>
      </c>
    </row>
    <row r="1638" spans="1:20" x14ac:dyDescent="0.25">
      <c r="A1638">
        <v>75</v>
      </c>
      <c r="B1638" t="s">
        <v>139</v>
      </c>
      <c r="C1638">
        <v>1</v>
      </c>
      <c r="D1638">
        <v>0</v>
      </c>
      <c r="E1638">
        <v>0</v>
      </c>
      <c r="G1638" s="107">
        <v>41835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 t="s">
        <v>140</v>
      </c>
      <c r="S1638" s="107">
        <v>42436</v>
      </c>
      <c r="T1638" s="108">
        <f t="shared" si="25"/>
        <v>19.733333333333334</v>
      </c>
    </row>
    <row r="1639" spans="1:20" x14ac:dyDescent="0.25">
      <c r="A1639">
        <v>77</v>
      </c>
      <c r="B1639" t="s">
        <v>139</v>
      </c>
      <c r="C1639">
        <v>1</v>
      </c>
      <c r="D1639">
        <v>1176</v>
      </c>
      <c r="E1639">
        <v>7985</v>
      </c>
      <c r="F1639">
        <v>299</v>
      </c>
      <c r="G1639" s="107">
        <v>41509</v>
      </c>
      <c r="H1639">
        <v>0</v>
      </c>
      <c r="I1639">
        <v>0</v>
      </c>
      <c r="J1639">
        <v>0</v>
      </c>
      <c r="K1639">
        <v>0</v>
      </c>
      <c r="L1639">
        <v>1</v>
      </c>
      <c r="M1639">
        <v>0</v>
      </c>
      <c r="N1639">
        <v>0</v>
      </c>
      <c r="O1639">
        <v>0</v>
      </c>
      <c r="P1639">
        <v>0</v>
      </c>
      <c r="Q1639">
        <v>1</v>
      </c>
      <c r="R1639" t="s">
        <v>140</v>
      </c>
      <c r="S1639" s="107">
        <v>42108</v>
      </c>
      <c r="T1639" s="108">
        <f t="shared" si="25"/>
        <v>19.7</v>
      </c>
    </row>
    <row r="1640" spans="1:20" x14ac:dyDescent="0.25">
      <c r="A1640">
        <v>68</v>
      </c>
      <c r="B1640" t="s">
        <v>139</v>
      </c>
      <c r="C1640">
        <v>1</v>
      </c>
      <c r="D1640">
        <v>0</v>
      </c>
      <c r="E1640">
        <v>0</v>
      </c>
      <c r="F1640">
        <v>412</v>
      </c>
      <c r="G1640" s="107">
        <v>41918</v>
      </c>
      <c r="H1640">
        <v>0</v>
      </c>
      <c r="I1640">
        <v>0</v>
      </c>
      <c r="J1640">
        <v>0</v>
      </c>
      <c r="K1640">
        <v>0</v>
      </c>
      <c r="L1640">
        <v>1</v>
      </c>
      <c r="M1640">
        <v>0</v>
      </c>
      <c r="N1640">
        <v>0</v>
      </c>
      <c r="O1640">
        <v>0</v>
      </c>
      <c r="P1640">
        <v>0</v>
      </c>
      <c r="Q1640">
        <v>0</v>
      </c>
      <c r="R1640" t="s">
        <v>140</v>
      </c>
      <c r="S1640" s="107">
        <v>42517</v>
      </c>
      <c r="T1640" s="108">
        <f t="shared" si="25"/>
        <v>19.7</v>
      </c>
    </row>
    <row r="1641" spans="1:20" x14ac:dyDescent="0.25">
      <c r="A1641">
        <v>75</v>
      </c>
      <c r="B1641" t="s">
        <v>141</v>
      </c>
      <c r="C1641">
        <v>1</v>
      </c>
      <c r="D1641">
        <v>0</v>
      </c>
      <c r="E1641">
        <v>0</v>
      </c>
      <c r="F1641">
        <v>202</v>
      </c>
      <c r="G1641" s="107">
        <v>41855</v>
      </c>
      <c r="H1641">
        <v>0</v>
      </c>
      <c r="I1641">
        <v>0</v>
      </c>
      <c r="J1641">
        <v>1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 t="s">
        <v>140</v>
      </c>
      <c r="S1641" s="107">
        <v>42452</v>
      </c>
      <c r="T1641" s="108">
        <f t="shared" si="25"/>
        <v>19.633333333333333</v>
      </c>
    </row>
    <row r="1642" spans="1:20" x14ac:dyDescent="0.25">
      <c r="A1642">
        <v>64</v>
      </c>
      <c r="B1642" t="s">
        <v>141</v>
      </c>
      <c r="C1642">
        <v>1</v>
      </c>
      <c r="D1642">
        <v>44872</v>
      </c>
      <c r="E1642">
        <v>171559</v>
      </c>
      <c r="F1642">
        <v>14408</v>
      </c>
      <c r="G1642" s="107">
        <v>41342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1</v>
      </c>
      <c r="R1642" t="s">
        <v>140</v>
      </c>
      <c r="S1642" s="107">
        <v>41939</v>
      </c>
      <c r="T1642" s="108">
        <f t="shared" si="25"/>
        <v>19.600000000000001</v>
      </c>
    </row>
    <row r="1643" spans="1:20" x14ac:dyDescent="0.25">
      <c r="A1643">
        <v>67</v>
      </c>
      <c r="B1643" t="s">
        <v>139</v>
      </c>
      <c r="C1643">
        <v>0</v>
      </c>
      <c r="D1643">
        <v>689</v>
      </c>
      <c r="E1643">
        <v>5522</v>
      </c>
      <c r="F1643">
        <v>260</v>
      </c>
      <c r="G1643" s="107">
        <v>41221</v>
      </c>
      <c r="H1643">
        <v>0</v>
      </c>
      <c r="I1643">
        <v>0</v>
      </c>
      <c r="J1643">
        <v>1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1</v>
      </c>
      <c r="Q1643">
        <v>0</v>
      </c>
      <c r="R1643" t="s">
        <v>140</v>
      </c>
      <c r="S1643" s="107">
        <v>41816</v>
      </c>
      <c r="T1643" s="108">
        <f t="shared" si="25"/>
        <v>19.600000000000001</v>
      </c>
    </row>
    <row r="1644" spans="1:20" x14ac:dyDescent="0.25">
      <c r="A1644">
        <v>93</v>
      </c>
      <c r="B1644" t="s">
        <v>141</v>
      </c>
      <c r="C1644">
        <v>1</v>
      </c>
      <c r="D1644">
        <v>9915</v>
      </c>
      <c r="E1644">
        <v>37102</v>
      </c>
      <c r="F1644">
        <v>3090</v>
      </c>
      <c r="G1644" s="107">
        <v>41414</v>
      </c>
      <c r="H1644">
        <v>0</v>
      </c>
      <c r="I1644">
        <v>0</v>
      </c>
      <c r="J1644">
        <v>1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1</v>
      </c>
      <c r="Q1644">
        <v>0</v>
      </c>
      <c r="R1644" t="s">
        <v>140</v>
      </c>
      <c r="S1644" s="107">
        <v>42012</v>
      </c>
      <c r="T1644" s="108">
        <f t="shared" si="25"/>
        <v>19.600000000000001</v>
      </c>
    </row>
    <row r="1645" spans="1:20" x14ac:dyDescent="0.25">
      <c r="A1645">
        <v>68</v>
      </c>
      <c r="B1645" t="s">
        <v>139</v>
      </c>
      <c r="C1645">
        <v>1</v>
      </c>
      <c r="D1645">
        <v>493</v>
      </c>
      <c r="E1645">
        <v>630</v>
      </c>
      <c r="F1645">
        <v>296</v>
      </c>
      <c r="G1645" s="107">
        <v>41955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 t="s">
        <v>140</v>
      </c>
      <c r="S1645" s="107">
        <v>42551</v>
      </c>
      <c r="T1645" s="108">
        <f t="shared" si="25"/>
        <v>19.600000000000001</v>
      </c>
    </row>
    <row r="1646" spans="1:20" x14ac:dyDescent="0.25">
      <c r="A1646">
        <v>79</v>
      </c>
      <c r="B1646" t="s">
        <v>139</v>
      </c>
      <c r="C1646">
        <v>0</v>
      </c>
      <c r="D1646">
        <v>40341</v>
      </c>
      <c r="E1646">
        <v>157617</v>
      </c>
      <c r="F1646">
        <v>556</v>
      </c>
      <c r="G1646" s="107">
        <v>41542</v>
      </c>
      <c r="H1646">
        <v>0</v>
      </c>
      <c r="I1646">
        <v>0</v>
      </c>
      <c r="J1646">
        <v>0</v>
      </c>
      <c r="K1646">
        <v>1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1</v>
      </c>
      <c r="R1646" t="s">
        <v>140</v>
      </c>
      <c r="S1646" s="107">
        <v>42136</v>
      </c>
      <c r="T1646" s="108">
        <f t="shared" si="25"/>
        <v>19.566666666666666</v>
      </c>
    </row>
    <row r="1647" spans="1:20" x14ac:dyDescent="0.25">
      <c r="A1647">
        <v>26</v>
      </c>
      <c r="B1647" t="s">
        <v>139</v>
      </c>
      <c r="C1647">
        <v>1</v>
      </c>
      <c r="D1647">
        <v>1227</v>
      </c>
      <c r="E1647">
        <v>7508</v>
      </c>
      <c r="F1647">
        <v>578</v>
      </c>
      <c r="G1647" s="107">
        <v>41976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 t="s">
        <v>140</v>
      </c>
      <c r="S1647" s="107">
        <v>42571</v>
      </c>
      <c r="T1647" s="108">
        <f t="shared" si="25"/>
        <v>19.566666666666666</v>
      </c>
    </row>
    <row r="1648" spans="1:20" x14ac:dyDescent="0.25">
      <c r="A1648">
        <v>89</v>
      </c>
      <c r="B1648" t="s">
        <v>139</v>
      </c>
      <c r="C1648">
        <v>0</v>
      </c>
      <c r="D1648">
        <v>0</v>
      </c>
      <c r="E1648">
        <v>0</v>
      </c>
      <c r="G1648" s="107">
        <v>41326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 t="s">
        <v>140</v>
      </c>
      <c r="S1648" s="107">
        <v>41919</v>
      </c>
      <c r="T1648" s="108">
        <f t="shared" si="25"/>
        <v>19.533333333333335</v>
      </c>
    </row>
    <row r="1649" spans="1:20" x14ac:dyDescent="0.25">
      <c r="A1649">
        <v>61</v>
      </c>
      <c r="B1649" t="s">
        <v>139</v>
      </c>
      <c r="C1649">
        <v>0</v>
      </c>
      <c r="D1649">
        <v>28820</v>
      </c>
      <c r="E1649">
        <v>117735</v>
      </c>
      <c r="F1649">
        <v>28816</v>
      </c>
      <c r="G1649" s="107">
        <v>41933</v>
      </c>
      <c r="H1649">
        <v>0</v>
      </c>
      <c r="I1649">
        <v>0</v>
      </c>
      <c r="J1649">
        <v>1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 t="s">
        <v>140</v>
      </c>
      <c r="S1649" s="107">
        <v>42528</v>
      </c>
      <c r="T1649" s="108">
        <f t="shared" si="25"/>
        <v>19.533333333333335</v>
      </c>
    </row>
    <row r="1650" spans="1:20" x14ac:dyDescent="0.25">
      <c r="A1650">
        <v>77</v>
      </c>
      <c r="B1650" t="s">
        <v>139</v>
      </c>
      <c r="C1650">
        <v>1</v>
      </c>
      <c r="D1650">
        <v>0</v>
      </c>
      <c r="E1650">
        <v>0</v>
      </c>
      <c r="F1650">
        <v>564</v>
      </c>
      <c r="G1650" s="107">
        <v>41859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1</v>
      </c>
      <c r="Q1650">
        <v>0</v>
      </c>
      <c r="R1650" t="s">
        <v>140</v>
      </c>
      <c r="S1650" s="107">
        <v>42453</v>
      </c>
      <c r="T1650" s="108">
        <f t="shared" si="25"/>
        <v>19.533333333333335</v>
      </c>
    </row>
    <row r="1651" spans="1:20" x14ac:dyDescent="0.25">
      <c r="A1651">
        <v>81</v>
      </c>
      <c r="B1651" t="s">
        <v>141</v>
      </c>
      <c r="C1651">
        <v>1</v>
      </c>
      <c r="D1651">
        <v>222</v>
      </c>
      <c r="E1651">
        <v>3073</v>
      </c>
      <c r="G1651" s="107">
        <v>41716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N1651">
        <v>0</v>
      </c>
      <c r="O1651">
        <v>0</v>
      </c>
      <c r="P1651">
        <v>1</v>
      </c>
      <c r="Q1651">
        <v>0</v>
      </c>
      <c r="R1651" t="s">
        <v>140</v>
      </c>
      <c r="S1651" s="107">
        <v>42312</v>
      </c>
      <c r="T1651" s="108">
        <f t="shared" si="25"/>
        <v>19.533333333333335</v>
      </c>
    </row>
    <row r="1652" spans="1:20" x14ac:dyDescent="0.25">
      <c r="A1652">
        <v>49</v>
      </c>
      <c r="B1652" t="s">
        <v>139</v>
      </c>
      <c r="C1652">
        <v>1</v>
      </c>
      <c r="D1652">
        <v>468</v>
      </c>
      <c r="E1652">
        <v>1603</v>
      </c>
      <c r="F1652">
        <v>36</v>
      </c>
      <c r="G1652" s="107">
        <v>41879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1</v>
      </c>
      <c r="Q1652">
        <v>0</v>
      </c>
      <c r="R1652" t="s">
        <v>140</v>
      </c>
      <c r="S1652" s="107">
        <v>42473</v>
      </c>
      <c r="T1652" s="108">
        <f t="shared" si="25"/>
        <v>19.5</v>
      </c>
    </row>
    <row r="1653" spans="1:20" x14ac:dyDescent="0.25">
      <c r="A1653">
        <v>69</v>
      </c>
      <c r="B1653" t="s">
        <v>139</v>
      </c>
      <c r="C1653">
        <v>1</v>
      </c>
      <c r="D1653">
        <v>12890</v>
      </c>
      <c r="E1653">
        <v>50433</v>
      </c>
      <c r="F1653">
        <v>3478</v>
      </c>
      <c r="G1653" s="107">
        <v>41987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1</v>
      </c>
      <c r="P1653">
        <v>0</v>
      </c>
      <c r="Q1653">
        <v>0</v>
      </c>
      <c r="R1653" t="s">
        <v>140</v>
      </c>
      <c r="S1653" s="107">
        <v>42580</v>
      </c>
      <c r="T1653" s="108">
        <f t="shared" si="25"/>
        <v>19.5</v>
      </c>
    </row>
    <row r="1654" spans="1:20" x14ac:dyDescent="0.25">
      <c r="A1654">
        <v>59</v>
      </c>
      <c r="B1654" t="s">
        <v>139</v>
      </c>
      <c r="C1654">
        <v>1</v>
      </c>
      <c r="D1654">
        <v>215</v>
      </c>
      <c r="E1654">
        <v>159</v>
      </c>
      <c r="F1654">
        <v>236</v>
      </c>
      <c r="G1654" s="107">
        <v>41955</v>
      </c>
      <c r="H1654">
        <v>0</v>
      </c>
      <c r="I1654">
        <v>0</v>
      </c>
      <c r="J1654">
        <v>0</v>
      </c>
      <c r="K1654">
        <v>1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 t="s">
        <v>140</v>
      </c>
      <c r="S1654" s="107">
        <v>42548</v>
      </c>
      <c r="T1654" s="108">
        <f t="shared" si="25"/>
        <v>19.5</v>
      </c>
    </row>
    <row r="1655" spans="1:20" x14ac:dyDescent="0.25">
      <c r="A1655">
        <v>73</v>
      </c>
      <c r="B1655" t="s">
        <v>139</v>
      </c>
      <c r="C1655">
        <v>1</v>
      </c>
      <c r="D1655">
        <v>0</v>
      </c>
      <c r="E1655">
        <v>0</v>
      </c>
      <c r="F1655">
        <v>446</v>
      </c>
      <c r="G1655" s="107">
        <v>41936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 t="s">
        <v>140</v>
      </c>
      <c r="S1655" s="107">
        <v>42529</v>
      </c>
      <c r="T1655" s="108">
        <f t="shared" si="25"/>
        <v>19.466666666666665</v>
      </c>
    </row>
    <row r="1656" spans="1:20" x14ac:dyDescent="0.25">
      <c r="A1656">
        <v>74</v>
      </c>
      <c r="B1656" t="s">
        <v>139</v>
      </c>
      <c r="C1656">
        <v>1</v>
      </c>
      <c r="D1656">
        <v>839</v>
      </c>
      <c r="E1656">
        <v>6927</v>
      </c>
      <c r="F1656">
        <v>787</v>
      </c>
      <c r="G1656" s="107">
        <v>41967</v>
      </c>
      <c r="H1656">
        <v>0</v>
      </c>
      <c r="I1656">
        <v>0</v>
      </c>
      <c r="J1656">
        <v>0</v>
      </c>
      <c r="K1656">
        <v>0</v>
      </c>
      <c r="L1656">
        <v>1</v>
      </c>
      <c r="M1656">
        <v>0</v>
      </c>
      <c r="N1656">
        <v>0</v>
      </c>
      <c r="O1656">
        <v>0</v>
      </c>
      <c r="P1656">
        <v>0</v>
      </c>
      <c r="Q1656">
        <v>0</v>
      </c>
      <c r="R1656" t="s">
        <v>140</v>
      </c>
      <c r="S1656" s="107">
        <v>42558</v>
      </c>
      <c r="T1656" s="108">
        <f t="shared" si="25"/>
        <v>19.433333333333334</v>
      </c>
    </row>
    <row r="1657" spans="1:20" x14ac:dyDescent="0.25">
      <c r="A1657">
        <v>75</v>
      </c>
      <c r="B1657" t="s">
        <v>139</v>
      </c>
      <c r="C1657">
        <v>1</v>
      </c>
      <c r="D1657">
        <v>31726</v>
      </c>
      <c r="E1657">
        <v>118331</v>
      </c>
      <c r="F1657">
        <v>16486</v>
      </c>
      <c r="G1657" s="107">
        <v>41978</v>
      </c>
      <c r="H1657">
        <v>0</v>
      </c>
      <c r="I1657">
        <v>0</v>
      </c>
      <c r="J1657">
        <v>1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 t="s">
        <v>140</v>
      </c>
      <c r="S1657" s="107">
        <v>42569</v>
      </c>
      <c r="T1657" s="108">
        <f t="shared" si="25"/>
        <v>19.433333333333334</v>
      </c>
    </row>
    <row r="1658" spans="1:20" x14ac:dyDescent="0.25">
      <c r="A1658">
        <v>78</v>
      </c>
      <c r="B1658" t="s">
        <v>139</v>
      </c>
      <c r="C1658">
        <v>1</v>
      </c>
      <c r="D1658">
        <v>320</v>
      </c>
      <c r="E1658">
        <v>382</v>
      </c>
      <c r="F1658">
        <v>442</v>
      </c>
      <c r="G1658" s="107">
        <v>41247</v>
      </c>
      <c r="H1658">
        <v>0</v>
      </c>
      <c r="I1658">
        <v>0</v>
      </c>
      <c r="J1658">
        <v>0</v>
      </c>
      <c r="K1658">
        <v>1</v>
      </c>
      <c r="L1658">
        <v>0</v>
      </c>
      <c r="M1658">
        <v>0</v>
      </c>
      <c r="N1658">
        <v>0</v>
      </c>
      <c r="O1658">
        <v>0</v>
      </c>
      <c r="P1658">
        <v>1</v>
      </c>
      <c r="Q1658">
        <v>1</v>
      </c>
      <c r="R1658" t="s">
        <v>140</v>
      </c>
      <c r="S1658" s="107">
        <v>41835</v>
      </c>
      <c r="T1658" s="108">
        <f t="shared" si="25"/>
        <v>19.366666666666667</v>
      </c>
    </row>
    <row r="1659" spans="1:20" x14ac:dyDescent="0.25">
      <c r="A1659">
        <v>59</v>
      </c>
      <c r="B1659" t="s">
        <v>141</v>
      </c>
      <c r="C1659">
        <v>0</v>
      </c>
      <c r="D1659">
        <v>3255</v>
      </c>
      <c r="E1659">
        <v>9200</v>
      </c>
      <c r="F1659">
        <v>1149</v>
      </c>
      <c r="G1659" s="107">
        <v>41605</v>
      </c>
      <c r="H1659">
        <v>0</v>
      </c>
      <c r="I1659">
        <v>0</v>
      </c>
      <c r="J1659">
        <v>1</v>
      </c>
      <c r="K1659">
        <v>1</v>
      </c>
      <c r="L1659">
        <v>1</v>
      </c>
      <c r="M1659">
        <v>0</v>
      </c>
      <c r="N1659">
        <v>0</v>
      </c>
      <c r="O1659">
        <v>0</v>
      </c>
      <c r="P1659">
        <v>0</v>
      </c>
      <c r="Q1659">
        <v>0</v>
      </c>
      <c r="R1659" t="s">
        <v>140</v>
      </c>
      <c r="S1659" s="107">
        <v>42193</v>
      </c>
      <c r="T1659" s="108">
        <f t="shared" si="25"/>
        <v>19.366666666666667</v>
      </c>
    </row>
    <row r="1660" spans="1:20" x14ac:dyDescent="0.25">
      <c r="A1660">
        <v>89</v>
      </c>
      <c r="B1660" t="s">
        <v>139</v>
      </c>
      <c r="C1660">
        <v>1</v>
      </c>
      <c r="D1660">
        <v>10218</v>
      </c>
      <c r="E1660">
        <v>41486</v>
      </c>
      <c r="F1660">
        <v>8800</v>
      </c>
      <c r="G1660" s="107">
        <v>41246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 t="s">
        <v>140</v>
      </c>
      <c r="S1660" s="107">
        <v>41834</v>
      </c>
      <c r="T1660" s="108">
        <f t="shared" si="25"/>
        <v>19.366666666666667</v>
      </c>
    </row>
    <row r="1661" spans="1:20" x14ac:dyDescent="0.25">
      <c r="A1661">
        <v>57</v>
      </c>
      <c r="B1661" t="s">
        <v>141</v>
      </c>
      <c r="C1661">
        <v>1</v>
      </c>
      <c r="D1661">
        <v>0</v>
      </c>
      <c r="E1661">
        <v>0</v>
      </c>
      <c r="F1661">
        <v>446</v>
      </c>
      <c r="G1661" s="107">
        <v>41891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 t="s">
        <v>140</v>
      </c>
      <c r="S1661" s="107">
        <v>42479</v>
      </c>
      <c r="T1661" s="108">
        <f t="shared" si="25"/>
        <v>19.333333333333332</v>
      </c>
    </row>
    <row r="1662" spans="1:20" x14ac:dyDescent="0.25">
      <c r="A1662">
        <v>65</v>
      </c>
      <c r="B1662" t="s">
        <v>139</v>
      </c>
      <c r="C1662">
        <v>1</v>
      </c>
      <c r="D1662">
        <v>53</v>
      </c>
      <c r="E1662">
        <v>309</v>
      </c>
      <c r="F1662">
        <v>234</v>
      </c>
      <c r="G1662" s="107">
        <v>41989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1</v>
      </c>
      <c r="P1662">
        <v>0</v>
      </c>
      <c r="Q1662">
        <v>0</v>
      </c>
      <c r="R1662" t="s">
        <v>140</v>
      </c>
      <c r="S1662" s="107">
        <v>42576</v>
      </c>
      <c r="T1662" s="108">
        <f t="shared" si="25"/>
        <v>19.3</v>
      </c>
    </row>
    <row r="1663" spans="1:20" x14ac:dyDescent="0.25">
      <c r="A1663">
        <v>59</v>
      </c>
      <c r="B1663" t="s">
        <v>139</v>
      </c>
      <c r="C1663">
        <v>1</v>
      </c>
      <c r="D1663">
        <v>31416</v>
      </c>
      <c r="E1663">
        <v>127574</v>
      </c>
      <c r="F1663">
        <v>23888</v>
      </c>
      <c r="G1663" s="107">
        <v>41914</v>
      </c>
      <c r="H1663">
        <v>0</v>
      </c>
      <c r="I1663">
        <v>0</v>
      </c>
      <c r="J1663">
        <v>0</v>
      </c>
      <c r="K1663">
        <v>1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 t="s">
        <v>140</v>
      </c>
      <c r="S1663" s="107">
        <v>42501</v>
      </c>
      <c r="T1663" s="108">
        <f t="shared" si="25"/>
        <v>19.3</v>
      </c>
    </row>
    <row r="1664" spans="1:20" x14ac:dyDescent="0.25">
      <c r="A1664">
        <v>70</v>
      </c>
      <c r="B1664" t="s">
        <v>139</v>
      </c>
      <c r="C1664">
        <v>0</v>
      </c>
      <c r="D1664">
        <v>3559</v>
      </c>
      <c r="E1664">
        <v>23533</v>
      </c>
      <c r="F1664">
        <v>700</v>
      </c>
      <c r="G1664" s="107">
        <v>41091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 t="s">
        <v>140</v>
      </c>
      <c r="S1664" s="107">
        <v>41679</v>
      </c>
      <c r="T1664" s="108">
        <f t="shared" si="25"/>
        <v>19.266666666666666</v>
      </c>
    </row>
    <row r="1665" spans="1:20" x14ac:dyDescent="0.25">
      <c r="A1665">
        <v>65</v>
      </c>
      <c r="B1665" t="s">
        <v>139</v>
      </c>
      <c r="C1665">
        <v>1</v>
      </c>
      <c r="D1665">
        <v>6986</v>
      </c>
      <c r="E1665">
        <v>33981</v>
      </c>
      <c r="F1665">
        <v>2049</v>
      </c>
      <c r="G1665" s="107">
        <v>41894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 t="s">
        <v>140</v>
      </c>
      <c r="S1665" s="107">
        <v>42479</v>
      </c>
      <c r="T1665" s="108">
        <f t="shared" si="25"/>
        <v>19.233333333333334</v>
      </c>
    </row>
    <row r="1666" spans="1:20" x14ac:dyDescent="0.25">
      <c r="A1666">
        <v>67</v>
      </c>
      <c r="B1666" t="s">
        <v>139</v>
      </c>
      <c r="C1666">
        <v>1</v>
      </c>
      <c r="D1666">
        <v>74280</v>
      </c>
      <c r="E1666">
        <v>268198</v>
      </c>
      <c r="F1666">
        <v>17082</v>
      </c>
      <c r="G1666" s="107">
        <v>40737</v>
      </c>
      <c r="H1666">
        <v>0</v>
      </c>
      <c r="I1666">
        <v>0</v>
      </c>
      <c r="J1666">
        <v>1</v>
      </c>
      <c r="K1666">
        <v>1</v>
      </c>
      <c r="L1666">
        <v>1</v>
      </c>
      <c r="M1666">
        <v>0</v>
      </c>
      <c r="N1666">
        <v>0</v>
      </c>
      <c r="O1666">
        <v>0</v>
      </c>
      <c r="P1666">
        <v>1</v>
      </c>
      <c r="Q1666">
        <v>0</v>
      </c>
      <c r="R1666" t="s">
        <v>140</v>
      </c>
      <c r="S1666" s="107">
        <v>41324</v>
      </c>
      <c r="T1666" s="108">
        <f t="shared" ref="T1666:T1729" si="26">DAYS360(G1666, S1666)/30</f>
        <v>19.2</v>
      </c>
    </row>
    <row r="1667" spans="1:20" x14ac:dyDescent="0.25">
      <c r="A1667">
        <v>58</v>
      </c>
      <c r="B1667" t="s">
        <v>139</v>
      </c>
      <c r="C1667">
        <v>1</v>
      </c>
      <c r="D1667">
        <v>0</v>
      </c>
      <c r="E1667">
        <v>0</v>
      </c>
      <c r="G1667" s="107">
        <v>41996</v>
      </c>
      <c r="H1667">
        <v>0</v>
      </c>
      <c r="I1667">
        <v>0</v>
      </c>
      <c r="J1667">
        <v>1</v>
      </c>
      <c r="K1667">
        <v>1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 t="s">
        <v>140</v>
      </c>
      <c r="S1667" s="107">
        <v>42579</v>
      </c>
      <c r="T1667" s="108">
        <f t="shared" si="26"/>
        <v>19.166666666666668</v>
      </c>
    </row>
    <row r="1668" spans="1:20" x14ac:dyDescent="0.25">
      <c r="A1668">
        <v>89</v>
      </c>
      <c r="B1668" t="s">
        <v>141</v>
      </c>
      <c r="C1668">
        <v>1</v>
      </c>
      <c r="D1668">
        <v>1088</v>
      </c>
      <c r="E1668">
        <v>9265</v>
      </c>
      <c r="G1668" s="107">
        <v>41789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 t="s">
        <v>140</v>
      </c>
      <c r="S1668" s="107">
        <v>42374</v>
      </c>
      <c r="T1668" s="108">
        <f t="shared" si="26"/>
        <v>19.166666666666668</v>
      </c>
    </row>
    <row r="1669" spans="1:20" x14ac:dyDescent="0.25">
      <c r="A1669">
        <v>52</v>
      </c>
      <c r="B1669" t="s">
        <v>139</v>
      </c>
      <c r="C1669">
        <v>1</v>
      </c>
      <c r="D1669">
        <v>81399</v>
      </c>
      <c r="E1669">
        <v>308132</v>
      </c>
      <c r="F1669">
        <v>3951</v>
      </c>
      <c r="G1669" s="107">
        <v>41346</v>
      </c>
      <c r="H1669">
        <v>0</v>
      </c>
      <c r="I1669">
        <v>0</v>
      </c>
      <c r="J1669">
        <v>1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 t="s">
        <v>140</v>
      </c>
      <c r="S1669" s="107">
        <v>41929</v>
      </c>
      <c r="T1669" s="108">
        <f t="shared" si="26"/>
        <v>19.133333333333333</v>
      </c>
    </row>
    <row r="1670" spans="1:20" x14ac:dyDescent="0.25">
      <c r="A1670">
        <v>66</v>
      </c>
      <c r="B1670" t="s">
        <v>141</v>
      </c>
      <c r="C1670">
        <v>1</v>
      </c>
      <c r="D1670">
        <v>220</v>
      </c>
      <c r="E1670">
        <v>1503</v>
      </c>
      <c r="F1670">
        <v>662</v>
      </c>
      <c r="G1670" s="107">
        <v>41771</v>
      </c>
      <c r="H1670">
        <v>0</v>
      </c>
      <c r="I1670">
        <v>0</v>
      </c>
      <c r="J1670">
        <v>1</v>
      </c>
      <c r="K1670">
        <v>0</v>
      </c>
      <c r="L1670">
        <v>0</v>
      </c>
      <c r="M1670">
        <v>0</v>
      </c>
      <c r="N1670">
        <v>0</v>
      </c>
      <c r="O1670">
        <v>1</v>
      </c>
      <c r="P1670">
        <v>0</v>
      </c>
      <c r="Q1670">
        <v>0</v>
      </c>
      <c r="R1670" t="s">
        <v>140</v>
      </c>
      <c r="S1670" s="107">
        <v>42354</v>
      </c>
      <c r="T1670" s="108">
        <f t="shared" si="26"/>
        <v>19.133333333333333</v>
      </c>
    </row>
    <row r="1671" spans="1:20" x14ac:dyDescent="0.25">
      <c r="A1671">
        <v>52</v>
      </c>
      <c r="B1671" t="s">
        <v>141</v>
      </c>
      <c r="C1671">
        <v>1</v>
      </c>
      <c r="F1671">
        <v>69</v>
      </c>
      <c r="G1671" s="107">
        <v>40527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 t="s">
        <v>140</v>
      </c>
      <c r="S1671" s="107">
        <v>41108</v>
      </c>
      <c r="T1671" s="108">
        <f t="shared" si="26"/>
        <v>19.100000000000001</v>
      </c>
    </row>
    <row r="1672" spans="1:20" x14ac:dyDescent="0.25">
      <c r="A1672">
        <v>84</v>
      </c>
      <c r="B1672" t="s">
        <v>139</v>
      </c>
      <c r="C1672">
        <v>1</v>
      </c>
      <c r="D1672">
        <v>391</v>
      </c>
      <c r="E1672">
        <v>166</v>
      </c>
      <c r="G1672" s="107">
        <v>40506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 t="s">
        <v>140</v>
      </c>
      <c r="S1672" s="107">
        <v>41087</v>
      </c>
      <c r="T1672" s="108">
        <f t="shared" si="26"/>
        <v>19.100000000000001</v>
      </c>
    </row>
    <row r="1673" spans="1:20" x14ac:dyDescent="0.25">
      <c r="A1673">
        <v>70</v>
      </c>
      <c r="B1673" t="s">
        <v>139</v>
      </c>
      <c r="C1673">
        <v>1</v>
      </c>
      <c r="D1673">
        <v>0</v>
      </c>
      <c r="E1673">
        <v>0</v>
      </c>
      <c r="F1673">
        <v>69</v>
      </c>
      <c r="G1673" s="107">
        <v>41890</v>
      </c>
      <c r="H1673">
        <v>0</v>
      </c>
      <c r="I1673">
        <v>0</v>
      </c>
      <c r="J1673">
        <v>0</v>
      </c>
      <c r="K1673">
        <v>1</v>
      </c>
      <c r="L1673">
        <v>0</v>
      </c>
      <c r="M1673">
        <v>0</v>
      </c>
      <c r="N1673">
        <v>0</v>
      </c>
      <c r="O1673">
        <v>1</v>
      </c>
      <c r="P1673">
        <v>1</v>
      </c>
      <c r="Q1673">
        <v>0</v>
      </c>
      <c r="R1673" t="s">
        <v>140</v>
      </c>
      <c r="S1673" s="107">
        <v>42471</v>
      </c>
      <c r="T1673" s="108">
        <f t="shared" si="26"/>
        <v>19.100000000000001</v>
      </c>
    </row>
    <row r="1674" spans="1:20" x14ac:dyDescent="0.25">
      <c r="A1674">
        <v>67</v>
      </c>
      <c r="B1674" t="s">
        <v>141</v>
      </c>
      <c r="C1674">
        <v>1</v>
      </c>
      <c r="D1674">
        <v>0</v>
      </c>
      <c r="E1674">
        <v>0</v>
      </c>
      <c r="F1674">
        <v>163</v>
      </c>
      <c r="G1674" s="107">
        <v>41932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 t="s">
        <v>140</v>
      </c>
      <c r="S1674" s="107">
        <v>42513</v>
      </c>
      <c r="T1674" s="108">
        <f t="shared" si="26"/>
        <v>19.100000000000001</v>
      </c>
    </row>
    <row r="1675" spans="1:20" x14ac:dyDescent="0.25">
      <c r="A1675">
        <v>59</v>
      </c>
      <c r="B1675" t="s">
        <v>141</v>
      </c>
      <c r="C1675">
        <v>0</v>
      </c>
      <c r="D1675">
        <v>0</v>
      </c>
      <c r="E1675">
        <v>0</v>
      </c>
      <c r="F1675">
        <v>108</v>
      </c>
      <c r="G1675" s="107">
        <v>41982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 t="s">
        <v>140</v>
      </c>
      <c r="S1675" s="107">
        <v>42562</v>
      </c>
      <c r="T1675" s="108">
        <f t="shared" si="26"/>
        <v>19.066666666666666</v>
      </c>
    </row>
    <row r="1676" spans="1:20" x14ac:dyDescent="0.25">
      <c r="A1676">
        <v>65</v>
      </c>
      <c r="B1676" t="s">
        <v>139</v>
      </c>
      <c r="C1676">
        <v>1</v>
      </c>
      <c r="D1676">
        <v>891</v>
      </c>
      <c r="E1676">
        <v>4203</v>
      </c>
      <c r="F1676">
        <v>340</v>
      </c>
      <c r="G1676" s="107">
        <v>41989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1</v>
      </c>
      <c r="P1676">
        <v>0</v>
      </c>
      <c r="Q1676">
        <v>0</v>
      </c>
      <c r="R1676" t="s">
        <v>140</v>
      </c>
      <c r="S1676" s="107">
        <v>42569</v>
      </c>
      <c r="T1676" s="108">
        <f t="shared" si="26"/>
        <v>19.066666666666666</v>
      </c>
    </row>
    <row r="1677" spans="1:20" x14ac:dyDescent="0.25">
      <c r="A1677">
        <v>54</v>
      </c>
      <c r="B1677" t="s">
        <v>139</v>
      </c>
      <c r="C1677">
        <v>1</v>
      </c>
      <c r="D1677">
        <v>0</v>
      </c>
      <c r="E1677">
        <v>0</v>
      </c>
      <c r="F1677">
        <v>4930</v>
      </c>
      <c r="G1677" s="107">
        <v>41991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1</v>
      </c>
      <c r="P1677">
        <v>0</v>
      </c>
      <c r="Q1677">
        <v>0</v>
      </c>
      <c r="R1677" t="s">
        <v>140</v>
      </c>
      <c r="S1677" s="107">
        <v>42571</v>
      </c>
      <c r="T1677" s="108">
        <f t="shared" si="26"/>
        <v>19.066666666666666</v>
      </c>
    </row>
    <row r="1678" spans="1:20" x14ac:dyDescent="0.25">
      <c r="A1678">
        <v>76</v>
      </c>
      <c r="B1678" t="s">
        <v>139</v>
      </c>
      <c r="C1678">
        <v>0</v>
      </c>
      <c r="D1678">
        <v>13454</v>
      </c>
      <c r="E1678">
        <v>47748</v>
      </c>
      <c r="F1678">
        <v>2638</v>
      </c>
      <c r="G1678" s="107">
        <v>41808</v>
      </c>
      <c r="H1678">
        <v>0</v>
      </c>
      <c r="I1678">
        <v>0</v>
      </c>
      <c r="J1678">
        <v>1</v>
      </c>
      <c r="K1678">
        <v>0</v>
      </c>
      <c r="L1678">
        <v>0</v>
      </c>
      <c r="M1678">
        <v>0</v>
      </c>
      <c r="N1678">
        <v>0</v>
      </c>
      <c r="O1678">
        <v>1</v>
      </c>
      <c r="P1678">
        <v>1</v>
      </c>
      <c r="Q1678">
        <v>0</v>
      </c>
      <c r="R1678" t="s">
        <v>140</v>
      </c>
      <c r="S1678" s="107">
        <v>42388</v>
      </c>
      <c r="T1678" s="108">
        <f t="shared" si="26"/>
        <v>19.033333333333335</v>
      </c>
    </row>
    <row r="1679" spans="1:20" x14ac:dyDescent="0.25">
      <c r="A1679">
        <v>81</v>
      </c>
      <c r="B1679" t="s">
        <v>139</v>
      </c>
      <c r="C1679">
        <v>0</v>
      </c>
      <c r="D1679">
        <v>880</v>
      </c>
      <c r="E1679">
        <v>7552</v>
      </c>
      <c r="F1679">
        <v>525</v>
      </c>
      <c r="G1679" s="107">
        <v>42005</v>
      </c>
      <c r="H1679">
        <v>0</v>
      </c>
      <c r="I1679">
        <v>0</v>
      </c>
      <c r="J1679">
        <v>1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 t="s">
        <v>140</v>
      </c>
      <c r="S1679" s="107">
        <v>42579</v>
      </c>
      <c r="T1679" s="108">
        <f t="shared" si="26"/>
        <v>18.899999999999999</v>
      </c>
    </row>
    <row r="1680" spans="1:20" x14ac:dyDescent="0.25">
      <c r="A1680">
        <v>50</v>
      </c>
      <c r="B1680" t="s">
        <v>139</v>
      </c>
      <c r="C1680">
        <v>1</v>
      </c>
      <c r="D1680">
        <v>0</v>
      </c>
      <c r="E1680">
        <v>0</v>
      </c>
      <c r="F1680">
        <v>282</v>
      </c>
      <c r="G1680" s="107">
        <v>41627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 t="s">
        <v>140</v>
      </c>
      <c r="S1680" s="107">
        <v>42201</v>
      </c>
      <c r="T1680" s="108">
        <f t="shared" si="26"/>
        <v>18.899999999999999</v>
      </c>
    </row>
    <row r="1681" spans="1:20" x14ac:dyDescent="0.25">
      <c r="A1681">
        <v>75</v>
      </c>
      <c r="B1681" t="s">
        <v>141</v>
      </c>
      <c r="C1681">
        <v>1</v>
      </c>
      <c r="D1681">
        <v>3225</v>
      </c>
      <c r="E1681">
        <v>10984</v>
      </c>
      <c r="F1681">
        <v>432</v>
      </c>
      <c r="G1681" s="107">
        <v>41995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1</v>
      </c>
      <c r="P1681">
        <v>0</v>
      </c>
      <c r="Q1681">
        <v>0</v>
      </c>
      <c r="R1681" t="s">
        <v>140</v>
      </c>
      <c r="S1681" s="107">
        <v>42569</v>
      </c>
      <c r="T1681" s="108">
        <f t="shared" si="26"/>
        <v>18.866666666666667</v>
      </c>
    </row>
    <row r="1682" spans="1:20" x14ac:dyDescent="0.25">
      <c r="A1682">
        <v>77</v>
      </c>
      <c r="B1682" t="s">
        <v>139</v>
      </c>
      <c r="C1682">
        <v>1</v>
      </c>
      <c r="D1682">
        <v>455</v>
      </c>
      <c r="E1682">
        <v>335</v>
      </c>
      <c r="F1682">
        <v>360</v>
      </c>
      <c r="G1682" s="107">
        <v>41960</v>
      </c>
      <c r="H1682">
        <v>0</v>
      </c>
      <c r="I1682">
        <v>0</v>
      </c>
      <c r="J1682">
        <v>1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1</v>
      </c>
      <c r="Q1682">
        <v>0</v>
      </c>
      <c r="R1682" t="s">
        <v>140</v>
      </c>
      <c r="S1682" s="107">
        <v>42534</v>
      </c>
      <c r="T1682" s="108">
        <f t="shared" si="26"/>
        <v>18.866666666666667</v>
      </c>
    </row>
    <row r="1683" spans="1:20" x14ac:dyDescent="0.25">
      <c r="A1683">
        <v>72</v>
      </c>
      <c r="B1683" t="s">
        <v>141</v>
      </c>
      <c r="C1683">
        <v>0</v>
      </c>
      <c r="D1683">
        <v>216</v>
      </c>
      <c r="E1683">
        <v>149</v>
      </c>
      <c r="F1683">
        <v>156</v>
      </c>
      <c r="G1683" s="107">
        <v>41765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 t="s">
        <v>140</v>
      </c>
      <c r="S1683" s="107">
        <v>42339</v>
      </c>
      <c r="T1683" s="108">
        <f t="shared" si="26"/>
        <v>18.833333333333332</v>
      </c>
    </row>
    <row r="1684" spans="1:20" x14ac:dyDescent="0.25">
      <c r="A1684">
        <v>57</v>
      </c>
      <c r="B1684" t="s">
        <v>139</v>
      </c>
      <c r="C1684">
        <v>0</v>
      </c>
      <c r="D1684">
        <v>3121</v>
      </c>
      <c r="E1684">
        <v>16250</v>
      </c>
      <c r="G1684" s="107">
        <v>41487</v>
      </c>
      <c r="H1684">
        <v>0</v>
      </c>
      <c r="I1684">
        <v>0</v>
      </c>
      <c r="J1684">
        <v>0</v>
      </c>
      <c r="K1684">
        <v>0</v>
      </c>
      <c r="L1684">
        <v>1</v>
      </c>
      <c r="M1684">
        <v>0</v>
      </c>
      <c r="N1684">
        <v>0</v>
      </c>
      <c r="O1684">
        <v>0</v>
      </c>
      <c r="P1684">
        <v>0</v>
      </c>
      <c r="Q1684">
        <v>0</v>
      </c>
      <c r="R1684" t="s">
        <v>140</v>
      </c>
      <c r="S1684" s="107">
        <v>42060</v>
      </c>
      <c r="T1684" s="108">
        <f t="shared" si="26"/>
        <v>18.8</v>
      </c>
    </row>
    <row r="1685" spans="1:20" x14ac:dyDescent="0.25">
      <c r="A1685">
        <v>67</v>
      </c>
      <c r="B1685" t="s">
        <v>141</v>
      </c>
      <c r="C1685">
        <v>1</v>
      </c>
      <c r="D1685">
        <v>31044</v>
      </c>
      <c r="E1685">
        <v>116311</v>
      </c>
      <c r="F1685">
        <v>14888</v>
      </c>
      <c r="G1685" s="107">
        <v>41231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1</v>
      </c>
      <c r="Q1685">
        <v>0</v>
      </c>
      <c r="R1685" t="s">
        <v>140</v>
      </c>
      <c r="S1685" s="107">
        <v>41802</v>
      </c>
      <c r="T1685" s="108">
        <f t="shared" si="26"/>
        <v>18.8</v>
      </c>
    </row>
    <row r="1686" spans="1:20" x14ac:dyDescent="0.25">
      <c r="A1686">
        <v>41</v>
      </c>
      <c r="B1686" t="s">
        <v>139</v>
      </c>
      <c r="C1686">
        <v>1</v>
      </c>
      <c r="D1686">
        <v>1038</v>
      </c>
      <c r="E1686">
        <v>6354</v>
      </c>
      <c r="F1686">
        <v>312</v>
      </c>
      <c r="G1686" s="107">
        <v>41929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 t="s">
        <v>140</v>
      </c>
      <c r="S1686" s="107">
        <v>42501</v>
      </c>
      <c r="T1686" s="108">
        <f t="shared" si="26"/>
        <v>18.8</v>
      </c>
    </row>
    <row r="1687" spans="1:20" x14ac:dyDescent="0.25">
      <c r="A1687">
        <v>70</v>
      </c>
      <c r="B1687" t="s">
        <v>139</v>
      </c>
      <c r="C1687">
        <v>1</v>
      </c>
      <c r="D1687">
        <v>6755</v>
      </c>
      <c r="E1687">
        <v>27332</v>
      </c>
      <c r="F1687">
        <v>1508</v>
      </c>
      <c r="G1687" s="107">
        <v>41367</v>
      </c>
      <c r="H1687">
        <v>0</v>
      </c>
      <c r="I1687">
        <v>0</v>
      </c>
      <c r="J1687">
        <v>0</v>
      </c>
      <c r="K1687">
        <v>1</v>
      </c>
      <c r="L1687">
        <v>1</v>
      </c>
      <c r="M1687">
        <v>0</v>
      </c>
      <c r="N1687">
        <v>0</v>
      </c>
      <c r="O1687">
        <v>1</v>
      </c>
      <c r="P1687">
        <v>1</v>
      </c>
      <c r="Q1687">
        <v>0</v>
      </c>
      <c r="R1687" t="s">
        <v>140</v>
      </c>
      <c r="S1687" s="107">
        <v>41938</v>
      </c>
      <c r="T1687" s="108">
        <f t="shared" si="26"/>
        <v>18.766666666666666</v>
      </c>
    </row>
    <row r="1688" spans="1:20" x14ac:dyDescent="0.25">
      <c r="A1688">
        <v>64</v>
      </c>
      <c r="B1688" t="s">
        <v>139</v>
      </c>
      <c r="C1688">
        <v>1</v>
      </c>
      <c r="D1688">
        <v>26243</v>
      </c>
      <c r="E1688">
        <v>123243</v>
      </c>
      <c r="F1688">
        <v>5936</v>
      </c>
      <c r="G1688" s="107">
        <v>41974</v>
      </c>
      <c r="H1688">
        <v>0</v>
      </c>
      <c r="I1688">
        <v>0</v>
      </c>
      <c r="J1688">
        <v>0</v>
      </c>
      <c r="K1688">
        <v>1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 t="s">
        <v>140</v>
      </c>
      <c r="S1688" s="107">
        <v>42544</v>
      </c>
      <c r="T1688" s="108">
        <f t="shared" si="26"/>
        <v>18.733333333333334</v>
      </c>
    </row>
    <row r="1689" spans="1:20" x14ac:dyDescent="0.25">
      <c r="A1689">
        <v>60</v>
      </c>
      <c r="B1689" t="s">
        <v>141</v>
      </c>
      <c r="C1689">
        <v>1</v>
      </c>
      <c r="D1689">
        <v>879</v>
      </c>
      <c r="E1689">
        <v>2889</v>
      </c>
      <c r="F1689">
        <v>117</v>
      </c>
      <c r="G1689" s="107">
        <v>41933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1</v>
      </c>
      <c r="Q1689">
        <v>0</v>
      </c>
      <c r="R1689" t="s">
        <v>140</v>
      </c>
      <c r="S1689" s="107">
        <v>42501</v>
      </c>
      <c r="T1689" s="108">
        <f t="shared" si="26"/>
        <v>18.666666666666668</v>
      </c>
    </row>
    <row r="1690" spans="1:20" x14ac:dyDescent="0.25">
      <c r="A1690">
        <v>53</v>
      </c>
      <c r="B1690" t="s">
        <v>139</v>
      </c>
      <c r="C1690">
        <v>1</v>
      </c>
      <c r="D1690">
        <v>0</v>
      </c>
      <c r="E1690">
        <v>0</v>
      </c>
      <c r="F1690">
        <v>208</v>
      </c>
      <c r="G1690" s="107">
        <v>41984</v>
      </c>
      <c r="H1690">
        <v>0</v>
      </c>
      <c r="I1690">
        <v>0</v>
      </c>
      <c r="J1690">
        <v>1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 t="s">
        <v>140</v>
      </c>
      <c r="S1690" s="107">
        <v>42552</v>
      </c>
      <c r="T1690" s="108">
        <f t="shared" si="26"/>
        <v>18.666666666666668</v>
      </c>
    </row>
    <row r="1691" spans="1:20" x14ac:dyDescent="0.25">
      <c r="A1691">
        <v>73</v>
      </c>
      <c r="B1691" t="s">
        <v>141</v>
      </c>
      <c r="C1691">
        <v>1</v>
      </c>
      <c r="D1691">
        <v>0</v>
      </c>
      <c r="E1691">
        <v>0</v>
      </c>
      <c r="G1691" s="107">
        <v>42012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1</v>
      </c>
      <c r="Q1691">
        <v>0</v>
      </c>
      <c r="R1691" t="s">
        <v>140</v>
      </c>
      <c r="S1691" s="107">
        <v>42577</v>
      </c>
      <c r="T1691" s="108">
        <f t="shared" si="26"/>
        <v>18.600000000000001</v>
      </c>
    </row>
    <row r="1692" spans="1:20" x14ac:dyDescent="0.25">
      <c r="A1692">
        <v>70</v>
      </c>
      <c r="B1692" t="s">
        <v>139</v>
      </c>
      <c r="C1692">
        <v>1</v>
      </c>
      <c r="D1692">
        <v>36122</v>
      </c>
      <c r="E1692">
        <v>147617</v>
      </c>
      <c r="F1692">
        <v>17077</v>
      </c>
      <c r="G1692" s="107">
        <v>42013</v>
      </c>
      <c r="H1692">
        <v>0</v>
      </c>
      <c r="I1692">
        <v>0</v>
      </c>
      <c r="J1692">
        <v>1</v>
      </c>
      <c r="K1692">
        <v>1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 t="s">
        <v>140</v>
      </c>
      <c r="S1692" s="107">
        <v>42578</v>
      </c>
      <c r="T1692" s="108">
        <f t="shared" si="26"/>
        <v>18.600000000000001</v>
      </c>
    </row>
    <row r="1693" spans="1:20" x14ac:dyDescent="0.25">
      <c r="A1693">
        <v>70</v>
      </c>
      <c r="B1693" t="s">
        <v>139</v>
      </c>
      <c r="C1693">
        <v>1</v>
      </c>
      <c r="D1693">
        <v>0</v>
      </c>
      <c r="E1693">
        <v>0</v>
      </c>
      <c r="F1693">
        <v>483</v>
      </c>
      <c r="G1693" s="107">
        <v>42012</v>
      </c>
      <c r="H1693">
        <v>0</v>
      </c>
      <c r="I1693">
        <v>0</v>
      </c>
      <c r="J1693">
        <v>0</v>
      </c>
      <c r="K1693">
        <v>0</v>
      </c>
      <c r="L1693">
        <v>1</v>
      </c>
      <c r="M1693">
        <v>0</v>
      </c>
      <c r="N1693">
        <v>0</v>
      </c>
      <c r="O1693">
        <v>0</v>
      </c>
      <c r="P1693">
        <v>1</v>
      </c>
      <c r="Q1693">
        <v>0</v>
      </c>
      <c r="R1693" t="s">
        <v>140</v>
      </c>
      <c r="S1693" s="107">
        <v>42576</v>
      </c>
      <c r="T1693" s="108">
        <f t="shared" si="26"/>
        <v>18.566666666666666</v>
      </c>
    </row>
    <row r="1694" spans="1:20" x14ac:dyDescent="0.25">
      <c r="A1694">
        <v>72</v>
      </c>
      <c r="B1694" t="s">
        <v>141</v>
      </c>
      <c r="C1694">
        <v>1</v>
      </c>
      <c r="D1694">
        <v>28732</v>
      </c>
      <c r="E1694">
        <v>110941</v>
      </c>
      <c r="F1694">
        <v>15096</v>
      </c>
      <c r="G1694" s="107">
        <v>40475</v>
      </c>
      <c r="H1694">
        <v>0</v>
      </c>
      <c r="I1694">
        <v>0</v>
      </c>
      <c r="J1694">
        <v>0</v>
      </c>
      <c r="K1694">
        <v>1</v>
      </c>
      <c r="L1694">
        <v>0</v>
      </c>
      <c r="M1694">
        <v>0</v>
      </c>
      <c r="N1694">
        <v>0</v>
      </c>
      <c r="O1694">
        <v>1</v>
      </c>
      <c r="P1694">
        <v>1</v>
      </c>
      <c r="Q1694">
        <v>0</v>
      </c>
      <c r="R1694" t="s">
        <v>140</v>
      </c>
      <c r="S1694" s="107">
        <v>41040</v>
      </c>
      <c r="T1694" s="108">
        <f t="shared" si="26"/>
        <v>18.566666666666666</v>
      </c>
    </row>
    <row r="1695" spans="1:20" x14ac:dyDescent="0.25">
      <c r="A1695">
        <v>90</v>
      </c>
      <c r="B1695" t="s">
        <v>141</v>
      </c>
      <c r="C1695">
        <v>1</v>
      </c>
      <c r="F1695">
        <v>150</v>
      </c>
      <c r="G1695" s="107">
        <v>40695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 t="s">
        <v>140</v>
      </c>
      <c r="S1695" s="107">
        <v>41261</v>
      </c>
      <c r="T1695" s="108">
        <f t="shared" si="26"/>
        <v>18.566666666666666</v>
      </c>
    </row>
    <row r="1696" spans="1:20" x14ac:dyDescent="0.25">
      <c r="A1696">
        <v>86</v>
      </c>
      <c r="B1696" t="s">
        <v>141</v>
      </c>
      <c r="C1696">
        <v>1</v>
      </c>
      <c r="D1696">
        <v>868</v>
      </c>
      <c r="E1696">
        <v>9338</v>
      </c>
      <c r="F1696">
        <v>848</v>
      </c>
      <c r="G1696" s="107">
        <v>42013</v>
      </c>
      <c r="H1696">
        <v>0</v>
      </c>
      <c r="I1696">
        <v>0</v>
      </c>
      <c r="J1696">
        <v>0</v>
      </c>
      <c r="K1696">
        <v>0</v>
      </c>
      <c r="L1696">
        <v>1</v>
      </c>
      <c r="M1696">
        <v>0</v>
      </c>
      <c r="N1696">
        <v>0</v>
      </c>
      <c r="O1696">
        <v>0</v>
      </c>
      <c r="P1696">
        <v>0</v>
      </c>
      <c r="Q1696">
        <v>0</v>
      </c>
      <c r="R1696" t="s">
        <v>140</v>
      </c>
      <c r="S1696" s="107">
        <v>42576</v>
      </c>
      <c r="T1696" s="108">
        <f t="shared" si="26"/>
        <v>18.533333333333335</v>
      </c>
    </row>
    <row r="1697" spans="1:20" x14ac:dyDescent="0.25">
      <c r="A1697">
        <v>62</v>
      </c>
      <c r="B1697" t="s">
        <v>139</v>
      </c>
      <c r="C1697">
        <v>1</v>
      </c>
      <c r="D1697">
        <v>3214</v>
      </c>
      <c r="E1697">
        <v>14246</v>
      </c>
      <c r="G1697" s="107">
        <v>41911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1</v>
      </c>
      <c r="P1697">
        <v>0</v>
      </c>
      <c r="Q1697">
        <v>0</v>
      </c>
      <c r="R1697" t="s">
        <v>140</v>
      </c>
      <c r="S1697" s="107">
        <v>42474</v>
      </c>
      <c r="T1697" s="108">
        <f t="shared" si="26"/>
        <v>18.5</v>
      </c>
    </row>
    <row r="1698" spans="1:20" x14ac:dyDescent="0.25">
      <c r="A1698">
        <v>76</v>
      </c>
      <c r="B1698" t="s">
        <v>139</v>
      </c>
      <c r="C1698">
        <v>1</v>
      </c>
      <c r="D1698">
        <v>0</v>
      </c>
      <c r="E1698">
        <v>0</v>
      </c>
      <c r="F1698">
        <v>87</v>
      </c>
      <c r="G1698" s="107">
        <v>41190</v>
      </c>
      <c r="H1698">
        <v>0</v>
      </c>
      <c r="I1698">
        <v>0</v>
      </c>
      <c r="J1698">
        <v>1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 t="s">
        <v>140</v>
      </c>
      <c r="S1698" s="107">
        <v>41752</v>
      </c>
      <c r="T1698" s="108">
        <f t="shared" si="26"/>
        <v>18.5</v>
      </c>
    </row>
    <row r="1699" spans="1:20" x14ac:dyDescent="0.25">
      <c r="A1699">
        <v>72</v>
      </c>
      <c r="B1699" t="s">
        <v>139</v>
      </c>
      <c r="C1699">
        <v>1</v>
      </c>
      <c r="D1699">
        <v>129</v>
      </c>
      <c r="E1699">
        <v>1989</v>
      </c>
      <c r="F1699">
        <v>202</v>
      </c>
      <c r="G1699" s="107">
        <v>41570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 t="s">
        <v>140</v>
      </c>
      <c r="S1699" s="107">
        <v>42131</v>
      </c>
      <c r="T1699" s="108">
        <f t="shared" si="26"/>
        <v>18.466666666666665</v>
      </c>
    </row>
    <row r="1700" spans="1:20" x14ac:dyDescent="0.25">
      <c r="A1700">
        <v>57</v>
      </c>
      <c r="B1700" t="s">
        <v>141</v>
      </c>
      <c r="C1700">
        <v>1</v>
      </c>
      <c r="D1700">
        <v>9392</v>
      </c>
      <c r="E1700">
        <v>33634</v>
      </c>
      <c r="G1700" s="107">
        <v>41277</v>
      </c>
      <c r="H1700">
        <v>0</v>
      </c>
      <c r="I1700">
        <v>0</v>
      </c>
      <c r="J1700">
        <v>0</v>
      </c>
      <c r="K1700">
        <v>1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 t="s">
        <v>140</v>
      </c>
      <c r="S1700" s="107">
        <v>41837</v>
      </c>
      <c r="T1700" s="108">
        <f t="shared" si="26"/>
        <v>18.466666666666665</v>
      </c>
    </row>
    <row r="1701" spans="1:20" x14ac:dyDescent="0.25">
      <c r="A1701">
        <v>77</v>
      </c>
      <c r="B1701" t="s">
        <v>139</v>
      </c>
      <c r="C1701">
        <v>0</v>
      </c>
      <c r="D1701">
        <v>0</v>
      </c>
      <c r="E1701">
        <v>0</v>
      </c>
      <c r="F1701">
        <v>360</v>
      </c>
      <c r="G1701" s="107">
        <v>41950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1</v>
      </c>
      <c r="Q1701">
        <v>0</v>
      </c>
      <c r="R1701" t="s">
        <v>140</v>
      </c>
      <c r="S1701" s="107">
        <v>42510</v>
      </c>
      <c r="T1701" s="108">
        <f t="shared" si="26"/>
        <v>18.433333333333334</v>
      </c>
    </row>
    <row r="1702" spans="1:20" x14ac:dyDescent="0.25">
      <c r="A1702">
        <v>68</v>
      </c>
      <c r="B1702" t="s">
        <v>141</v>
      </c>
      <c r="C1702">
        <v>1</v>
      </c>
      <c r="D1702">
        <v>895</v>
      </c>
      <c r="E1702">
        <v>6228</v>
      </c>
      <c r="F1702">
        <v>343</v>
      </c>
      <c r="G1702" s="107">
        <v>41536</v>
      </c>
      <c r="H1702">
        <v>0</v>
      </c>
      <c r="I1702">
        <v>0</v>
      </c>
      <c r="J1702">
        <v>0</v>
      </c>
      <c r="K1702">
        <v>1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 t="s">
        <v>140</v>
      </c>
      <c r="S1702" s="107">
        <v>42096</v>
      </c>
      <c r="T1702" s="108">
        <f t="shared" si="26"/>
        <v>18.433333333333334</v>
      </c>
    </row>
    <row r="1703" spans="1:20" x14ac:dyDescent="0.25">
      <c r="A1703">
        <v>49</v>
      </c>
      <c r="B1703" t="s">
        <v>141</v>
      </c>
      <c r="C1703">
        <v>1</v>
      </c>
      <c r="D1703">
        <v>137203</v>
      </c>
      <c r="E1703">
        <v>547207</v>
      </c>
      <c r="F1703">
        <v>14071</v>
      </c>
      <c r="G1703" s="107">
        <v>42004</v>
      </c>
      <c r="H1703">
        <v>0</v>
      </c>
      <c r="I1703">
        <v>0</v>
      </c>
      <c r="J1703">
        <v>1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 t="s">
        <v>140</v>
      </c>
      <c r="S1703" s="107">
        <v>42563</v>
      </c>
      <c r="T1703" s="108">
        <f t="shared" si="26"/>
        <v>18.399999999999999</v>
      </c>
    </row>
    <row r="1704" spans="1:20" x14ac:dyDescent="0.25">
      <c r="A1704">
        <v>79</v>
      </c>
      <c r="B1704" t="s">
        <v>139</v>
      </c>
      <c r="C1704">
        <v>0</v>
      </c>
      <c r="D1704">
        <v>623</v>
      </c>
      <c r="E1704">
        <v>6255</v>
      </c>
      <c r="F1704">
        <v>412</v>
      </c>
      <c r="G1704" s="107">
        <v>41771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 t="s">
        <v>140</v>
      </c>
      <c r="S1704" s="107">
        <v>42331</v>
      </c>
      <c r="T1704" s="108">
        <f t="shared" si="26"/>
        <v>18.366666666666667</v>
      </c>
    </row>
    <row r="1705" spans="1:20" x14ac:dyDescent="0.25">
      <c r="A1705">
        <v>69</v>
      </c>
      <c r="B1705" t="s">
        <v>139</v>
      </c>
      <c r="C1705">
        <v>1</v>
      </c>
      <c r="D1705">
        <v>7682</v>
      </c>
      <c r="E1705">
        <v>29912</v>
      </c>
      <c r="F1705">
        <v>2535</v>
      </c>
      <c r="G1705" s="107">
        <v>42022</v>
      </c>
      <c r="H1705">
        <v>0</v>
      </c>
      <c r="I1705">
        <v>1</v>
      </c>
      <c r="J1705">
        <v>1</v>
      </c>
      <c r="K1705">
        <v>1</v>
      </c>
      <c r="L1705">
        <v>1</v>
      </c>
      <c r="M1705">
        <v>0</v>
      </c>
      <c r="N1705">
        <v>0</v>
      </c>
      <c r="O1705">
        <v>0</v>
      </c>
      <c r="P1705">
        <v>0</v>
      </c>
      <c r="Q1705">
        <v>0</v>
      </c>
      <c r="R1705" t="s">
        <v>140</v>
      </c>
      <c r="S1705" s="107">
        <v>42580</v>
      </c>
      <c r="T1705" s="108">
        <f t="shared" si="26"/>
        <v>18.366666666666667</v>
      </c>
    </row>
    <row r="1706" spans="1:20" x14ac:dyDescent="0.25">
      <c r="A1706">
        <v>62</v>
      </c>
      <c r="B1706" t="s">
        <v>139</v>
      </c>
      <c r="C1706">
        <v>0</v>
      </c>
      <c r="D1706">
        <v>12984</v>
      </c>
      <c r="E1706">
        <v>44692</v>
      </c>
      <c r="F1706">
        <v>611</v>
      </c>
      <c r="G1706" s="107">
        <v>41094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1</v>
      </c>
      <c r="P1706">
        <v>0</v>
      </c>
      <c r="Q1706">
        <v>0</v>
      </c>
      <c r="R1706" t="s">
        <v>140</v>
      </c>
      <c r="S1706" s="107">
        <v>41653</v>
      </c>
      <c r="T1706" s="108">
        <f t="shared" si="26"/>
        <v>18.333333333333332</v>
      </c>
    </row>
    <row r="1707" spans="1:20" x14ac:dyDescent="0.25">
      <c r="A1707">
        <v>86</v>
      </c>
      <c r="B1707" t="s">
        <v>141</v>
      </c>
      <c r="C1707">
        <v>1</v>
      </c>
      <c r="D1707">
        <v>0</v>
      </c>
      <c r="E1707">
        <v>0</v>
      </c>
      <c r="F1707">
        <v>202</v>
      </c>
      <c r="G1707" s="107">
        <v>42023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 t="s">
        <v>140</v>
      </c>
      <c r="S1707" s="107">
        <v>42580</v>
      </c>
      <c r="T1707" s="108">
        <f t="shared" si="26"/>
        <v>18.333333333333332</v>
      </c>
    </row>
    <row r="1708" spans="1:20" x14ac:dyDescent="0.25">
      <c r="A1708">
        <v>65</v>
      </c>
      <c r="B1708" t="s">
        <v>139</v>
      </c>
      <c r="C1708">
        <v>1</v>
      </c>
      <c r="D1708">
        <v>48010</v>
      </c>
      <c r="E1708">
        <v>238889</v>
      </c>
      <c r="F1708">
        <v>3851</v>
      </c>
      <c r="G1708" s="107">
        <v>41480</v>
      </c>
      <c r="H1708">
        <v>0</v>
      </c>
      <c r="I1708">
        <v>0</v>
      </c>
      <c r="J1708">
        <v>1</v>
      </c>
      <c r="K1708">
        <v>0</v>
      </c>
      <c r="L1708">
        <v>1</v>
      </c>
      <c r="M1708">
        <v>1</v>
      </c>
      <c r="N1708">
        <v>0</v>
      </c>
      <c r="O1708">
        <v>0</v>
      </c>
      <c r="P1708">
        <v>1</v>
      </c>
      <c r="Q1708">
        <v>0</v>
      </c>
      <c r="R1708" t="s">
        <v>140</v>
      </c>
      <c r="S1708" s="107">
        <v>42040</v>
      </c>
      <c r="T1708" s="108">
        <f t="shared" si="26"/>
        <v>18.333333333333332</v>
      </c>
    </row>
    <row r="1709" spans="1:20" x14ac:dyDescent="0.25">
      <c r="A1709">
        <v>71</v>
      </c>
      <c r="B1709" t="s">
        <v>139</v>
      </c>
      <c r="C1709">
        <v>0</v>
      </c>
      <c r="D1709">
        <v>11937</v>
      </c>
      <c r="E1709">
        <v>16744</v>
      </c>
      <c r="G1709" s="107">
        <v>41917</v>
      </c>
      <c r="H1709">
        <v>0</v>
      </c>
      <c r="I1709">
        <v>0</v>
      </c>
      <c r="J1709">
        <v>1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1</v>
      </c>
      <c r="Q1709">
        <v>1</v>
      </c>
      <c r="R1709" t="s">
        <v>140</v>
      </c>
      <c r="S1709" s="107">
        <v>42472</v>
      </c>
      <c r="T1709" s="108">
        <f t="shared" si="26"/>
        <v>18.233333333333334</v>
      </c>
    </row>
    <row r="1710" spans="1:20" x14ac:dyDescent="0.25">
      <c r="A1710">
        <v>73</v>
      </c>
      <c r="B1710" t="s">
        <v>139</v>
      </c>
      <c r="C1710">
        <v>1</v>
      </c>
      <c r="D1710">
        <v>419</v>
      </c>
      <c r="E1710">
        <v>242</v>
      </c>
      <c r="F1710">
        <v>234</v>
      </c>
      <c r="G1710" s="107">
        <v>42009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 t="s">
        <v>140</v>
      </c>
      <c r="S1710" s="107">
        <v>42563</v>
      </c>
      <c r="T1710" s="108">
        <f t="shared" si="26"/>
        <v>18.233333333333334</v>
      </c>
    </row>
    <row r="1711" spans="1:20" x14ac:dyDescent="0.25">
      <c r="A1711">
        <v>71</v>
      </c>
      <c r="B1711" t="s">
        <v>139</v>
      </c>
      <c r="C1711">
        <v>1</v>
      </c>
      <c r="D1711">
        <v>0</v>
      </c>
      <c r="E1711">
        <v>0</v>
      </c>
      <c r="G1711" s="107">
        <v>41694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 t="s">
        <v>140</v>
      </c>
      <c r="S1711" s="107">
        <v>42248</v>
      </c>
      <c r="T1711" s="108">
        <f t="shared" si="26"/>
        <v>18.233333333333334</v>
      </c>
    </row>
    <row r="1712" spans="1:20" x14ac:dyDescent="0.25">
      <c r="A1712">
        <v>48</v>
      </c>
      <c r="B1712" t="s">
        <v>141</v>
      </c>
      <c r="C1712">
        <v>1</v>
      </c>
      <c r="F1712">
        <v>4232</v>
      </c>
      <c r="G1712" s="107">
        <v>41975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 t="s">
        <v>140</v>
      </c>
      <c r="S1712" s="107">
        <v>42530</v>
      </c>
      <c r="T1712" s="108">
        <f t="shared" si="26"/>
        <v>18.233333333333334</v>
      </c>
    </row>
    <row r="1713" spans="1:20" x14ac:dyDescent="0.25">
      <c r="A1713">
        <v>79</v>
      </c>
      <c r="B1713" t="s">
        <v>139</v>
      </c>
      <c r="C1713">
        <v>1</v>
      </c>
      <c r="D1713">
        <v>52</v>
      </c>
      <c r="E1713">
        <v>242</v>
      </c>
      <c r="F1713">
        <v>160</v>
      </c>
      <c r="G1713" s="107">
        <v>41968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 t="s">
        <v>140</v>
      </c>
      <c r="S1713" s="107">
        <v>42521</v>
      </c>
      <c r="T1713" s="108">
        <f t="shared" si="26"/>
        <v>18.2</v>
      </c>
    </row>
    <row r="1714" spans="1:20" x14ac:dyDescent="0.25">
      <c r="A1714">
        <v>46</v>
      </c>
      <c r="B1714" t="s">
        <v>141</v>
      </c>
      <c r="C1714">
        <v>1</v>
      </c>
      <c r="F1714">
        <v>343</v>
      </c>
      <c r="G1714" s="107">
        <v>40483</v>
      </c>
      <c r="H1714">
        <v>0</v>
      </c>
      <c r="I1714">
        <v>0</v>
      </c>
      <c r="J1714">
        <v>0</v>
      </c>
      <c r="K1714">
        <v>1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 t="s">
        <v>140</v>
      </c>
      <c r="S1714" s="107">
        <v>41036</v>
      </c>
      <c r="T1714" s="108">
        <f t="shared" si="26"/>
        <v>18.2</v>
      </c>
    </row>
    <row r="1715" spans="1:20" x14ac:dyDescent="0.25">
      <c r="A1715">
        <v>66</v>
      </c>
      <c r="B1715" t="s">
        <v>141</v>
      </c>
      <c r="C1715">
        <v>1</v>
      </c>
      <c r="D1715">
        <v>707</v>
      </c>
      <c r="E1715">
        <v>4155</v>
      </c>
      <c r="F1715">
        <v>644</v>
      </c>
      <c r="G1715" s="107">
        <v>41512</v>
      </c>
      <c r="H1715">
        <v>0</v>
      </c>
      <c r="I1715">
        <v>0</v>
      </c>
      <c r="J1715">
        <v>0</v>
      </c>
      <c r="K1715">
        <v>1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 t="s">
        <v>140</v>
      </c>
      <c r="S1715" s="107">
        <v>42065</v>
      </c>
      <c r="T1715" s="108">
        <f t="shared" si="26"/>
        <v>18.2</v>
      </c>
    </row>
    <row r="1716" spans="1:20" x14ac:dyDescent="0.25">
      <c r="A1716">
        <v>64</v>
      </c>
      <c r="B1716" t="s">
        <v>139</v>
      </c>
      <c r="C1716">
        <v>1</v>
      </c>
      <c r="D1716">
        <v>0</v>
      </c>
      <c r="E1716">
        <v>0</v>
      </c>
      <c r="G1716" s="107">
        <v>41814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 t="s">
        <v>140</v>
      </c>
      <c r="S1716" s="107">
        <v>42367</v>
      </c>
      <c r="T1716" s="108">
        <f t="shared" si="26"/>
        <v>18.166666666666668</v>
      </c>
    </row>
    <row r="1717" spans="1:20" x14ac:dyDescent="0.25">
      <c r="A1717">
        <v>77</v>
      </c>
      <c r="B1717" t="s">
        <v>139</v>
      </c>
      <c r="C1717">
        <v>1</v>
      </c>
      <c r="D1717">
        <v>1214</v>
      </c>
      <c r="E1717">
        <v>9086</v>
      </c>
      <c r="F1717">
        <v>420</v>
      </c>
      <c r="G1717" s="107">
        <v>41982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1</v>
      </c>
      <c r="Q1717">
        <v>0</v>
      </c>
      <c r="R1717" t="s">
        <v>140</v>
      </c>
      <c r="S1717" s="107">
        <v>42535</v>
      </c>
      <c r="T1717" s="108">
        <f t="shared" si="26"/>
        <v>18.166666666666668</v>
      </c>
    </row>
    <row r="1718" spans="1:20" x14ac:dyDescent="0.25">
      <c r="A1718">
        <v>75</v>
      </c>
      <c r="B1718" t="s">
        <v>141</v>
      </c>
      <c r="C1718">
        <v>1</v>
      </c>
      <c r="D1718">
        <v>33830</v>
      </c>
      <c r="E1718">
        <v>126052</v>
      </c>
      <c r="F1718">
        <v>13535</v>
      </c>
      <c r="G1718" s="107">
        <v>41982</v>
      </c>
      <c r="H1718">
        <v>0</v>
      </c>
      <c r="I1718">
        <v>0</v>
      </c>
      <c r="J1718">
        <v>0</v>
      </c>
      <c r="K1718">
        <v>1</v>
      </c>
      <c r="L1718">
        <v>1</v>
      </c>
      <c r="M1718">
        <v>0</v>
      </c>
      <c r="N1718">
        <v>1</v>
      </c>
      <c r="O1718">
        <v>1</v>
      </c>
      <c r="P1718">
        <v>1</v>
      </c>
      <c r="Q1718">
        <v>0</v>
      </c>
      <c r="R1718" t="s">
        <v>140</v>
      </c>
      <c r="S1718" s="107">
        <v>42535</v>
      </c>
      <c r="T1718" s="108">
        <f t="shared" si="26"/>
        <v>18.166666666666668</v>
      </c>
    </row>
    <row r="1719" spans="1:20" x14ac:dyDescent="0.25">
      <c r="A1719">
        <v>54</v>
      </c>
      <c r="B1719" t="s">
        <v>139</v>
      </c>
      <c r="C1719">
        <v>1</v>
      </c>
      <c r="D1719">
        <v>776</v>
      </c>
      <c r="E1719">
        <v>10375</v>
      </c>
      <c r="F1719">
        <v>1049</v>
      </c>
      <c r="G1719" s="107">
        <v>41984</v>
      </c>
      <c r="H1719">
        <v>0</v>
      </c>
      <c r="I1719">
        <v>0</v>
      </c>
      <c r="J1719">
        <v>0</v>
      </c>
      <c r="K1719">
        <v>1</v>
      </c>
      <c r="L1719">
        <v>0</v>
      </c>
      <c r="M1719">
        <v>0</v>
      </c>
      <c r="N1719">
        <v>0</v>
      </c>
      <c r="O1719">
        <v>0</v>
      </c>
      <c r="P1719">
        <v>0</v>
      </c>
      <c r="Q1719">
        <v>0</v>
      </c>
      <c r="R1719" t="s">
        <v>140</v>
      </c>
      <c r="S1719" s="107">
        <v>42537</v>
      </c>
      <c r="T1719" s="108">
        <f t="shared" si="26"/>
        <v>18.166666666666668</v>
      </c>
    </row>
    <row r="1720" spans="1:20" x14ac:dyDescent="0.25">
      <c r="A1720">
        <v>86</v>
      </c>
      <c r="B1720" t="s">
        <v>139</v>
      </c>
      <c r="C1720">
        <v>1</v>
      </c>
      <c r="D1720">
        <v>933</v>
      </c>
      <c r="E1720">
        <v>9338</v>
      </c>
      <c r="F1720">
        <v>603</v>
      </c>
      <c r="G1720" s="107">
        <v>42027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N1720">
        <v>1</v>
      </c>
      <c r="O1720">
        <v>0</v>
      </c>
      <c r="P1720">
        <v>0</v>
      </c>
      <c r="Q1720">
        <v>0</v>
      </c>
      <c r="R1720" t="s">
        <v>140</v>
      </c>
      <c r="S1720" s="107">
        <v>42579</v>
      </c>
      <c r="T1720" s="108">
        <f t="shared" si="26"/>
        <v>18.166666666666668</v>
      </c>
    </row>
    <row r="1721" spans="1:20" x14ac:dyDescent="0.25">
      <c r="A1721">
        <v>86</v>
      </c>
      <c r="B1721" t="s">
        <v>141</v>
      </c>
      <c r="C1721">
        <v>1</v>
      </c>
      <c r="D1721">
        <v>71038</v>
      </c>
      <c r="E1721">
        <v>289668</v>
      </c>
      <c r="F1721">
        <v>15971</v>
      </c>
      <c r="G1721" s="107">
        <v>41915</v>
      </c>
      <c r="H1721">
        <v>0</v>
      </c>
      <c r="I1721">
        <v>1</v>
      </c>
      <c r="J1721">
        <v>0</v>
      </c>
      <c r="K1721">
        <v>0</v>
      </c>
      <c r="L1721">
        <v>1</v>
      </c>
      <c r="M1721">
        <v>0</v>
      </c>
      <c r="N1721">
        <v>0</v>
      </c>
      <c r="O1721">
        <v>0</v>
      </c>
      <c r="P1721">
        <v>0</v>
      </c>
      <c r="Q1721">
        <v>0</v>
      </c>
      <c r="R1721" t="s">
        <v>140</v>
      </c>
      <c r="S1721" s="107">
        <v>42467</v>
      </c>
      <c r="T1721" s="108">
        <f t="shared" si="26"/>
        <v>18.133333333333333</v>
      </c>
    </row>
    <row r="1722" spans="1:20" x14ac:dyDescent="0.25">
      <c r="A1722">
        <v>67</v>
      </c>
      <c r="B1722" t="s">
        <v>139</v>
      </c>
      <c r="C1722">
        <v>1</v>
      </c>
      <c r="D1722">
        <v>0</v>
      </c>
      <c r="E1722">
        <v>0</v>
      </c>
      <c r="G1722" s="107">
        <v>41778</v>
      </c>
      <c r="H1722">
        <v>0</v>
      </c>
      <c r="I1722">
        <v>1</v>
      </c>
      <c r="J1722">
        <v>1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 t="s">
        <v>140</v>
      </c>
      <c r="S1722" s="107">
        <v>42331</v>
      </c>
      <c r="T1722" s="108">
        <f t="shared" si="26"/>
        <v>18.133333333333333</v>
      </c>
    </row>
    <row r="1723" spans="1:20" x14ac:dyDescent="0.25">
      <c r="A1723">
        <v>63</v>
      </c>
      <c r="B1723" t="s">
        <v>139</v>
      </c>
      <c r="C1723">
        <v>1</v>
      </c>
      <c r="D1723">
        <v>0</v>
      </c>
      <c r="E1723">
        <v>0</v>
      </c>
      <c r="G1723" s="107">
        <v>41491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 t="s">
        <v>140</v>
      </c>
      <c r="S1723" s="107">
        <v>42044</v>
      </c>
      <c r="T1723" s="108">
        <f t="shared" si="26"/>
        <v>18.133333333333333</v>
      </c>
    </row>
    <row r="1724" spans="1:20" x14ac:dyDescent="0.25">
      <c r="A1724">
        <v>47</v>
      </c>
      <c r="B1724" t="s">
        <v>141</v>
      </c>
      <c r="C1724">
        <v>1</v>
      </c>
      <c r="D1724">
        <v>0</v>
      </c>
      <c r="E1724">
        <v>0</v>
      </c>
      <c r="F1724">
        <v>112</v>
      </c>
      <c r="G1724" s="107">
        <v>42026</v>
      </c>
      <c r="H1724">
        <v>0</v>
      </c>
      <c r="I1724">
        <v>0</v>
      </c>
      <c r="J1724">
        <v>0</v>
      </c>
      <c r="K1724">
        <v>1</v>
      </c>
      <c r="L1724">
        <v>0</v>
      </c>
      <c r="M1724">
        <v>0</v>
      </c>
      <c r="N1724">
        <v>0</v>
      </c>
      <c r="O1724">
        <v>0</v>
      </c>
      <c r="P1724">
        <v>1</v>
      </c>
      <c r="Q1724">
        <v>0</v>
      </c>
      <c r="R1724" t="s">
        <v>140</v>
      </c>
      <c r="S1724" s="107">
        <v>42577</v>
      </c>
      <c r="T1724" s="108">
        <f t="shared" si="26"/>
        <v>18.133333333333333</v>
      </c>
    </row>
    <row r="1725" spans="1:20" x14ac:dyDescent="0.25">
      <c r="A1725">
        <v>81</v>
      </c>
      <c r="B1725" t="s">
        <v>141</v>
      </c>
      <c r="C1725">
        <v>0</v>
      </c>
      <c r="D1725">
        <v>1011</v>
      </c>
      <c r="E1725">
        <v>7366</v>
      </c>
      <c r="F1725">
        <v>699</v>
      </c>
      <c r="G1725" s="107">
        <v>42014</v>
      </c>
      <c r="H1725">
        <v>0</v>
      </c>
      <c r="I1725">
        <v>0</v>
      </c>
      <c r="J1725">
        <v>1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 t="s">
        <v>140</v>
      </c>
      <c r="S1725" s="107">
        <v>42564</v>
      </c>
      <c r="T1725" s="108">
        <f t="shared" si="26"/>
        <v>18.100000000000001</v>
      </c>
    </row>
    <row r="1726" spans="1:20" x14ac:dyDescent="0.25">
      <c r="A1726">
        <v>80</v>
      </c>
      <c r="B1726" t="s">
        <v>141</v>
      </c>
      <c r="C1726">
        <v>1</v>
      </c>
      <c r="D1726">
        <v>5999</v>
      </c>
      <c r="E1726">
        <v>20168</v>
      </c>
      <c r="F1726">
        <v>1073</v>
      </c>
      <c r="G1726" s="107">
        <v>40613</v>
      </c>
      <c r="H1726">
        <v>0</v>
      </c>
      <c r="I1726">
        <v>0</v>
      </c>
      <c r="J1726">
        <v>0</v>
      </c>
      <c r="K1726">
        <v>1</v>
      </c>
      <c r="L1726">
        <v>1</v>
      </c>
      <c r="M1726">
        <v>0</v>
      </c>
      <c r="N1726">
        <v>0</v>
      </c>
      <c r="O1726">
        <v>1</v>
      </c>
      <c r="P1726">
        <v>0</v>
      </c>
      <c r="Q1726">
        <v>0</v>
      </c>
      <c r="R1726" t="s">
        <v>140</v>
      </c>
      <c r="S1726" s="107">
        <v>41166</v>
      </c>
      <c r="T1726" s="108">
        <f t="shared" si="26"/>
        <v>18.100000000000001</v>
      </c>
    </row>
    <row r="1727" spans="1:20" x14ac:dyDescent="0.25">
      <c r="A1727">
        <v>73</v>
      </c>
      <c r="B1727" t="s">
        <v>139</v>
      </c>
      <c r="C1727">
        <v>1</v>
      </c>
      <c r="D1727">
        <v>685</v>
      </c>
      <c r="E1727">
        <v>3264</v>
      </c>
      <c r="F1727">
        <v>239</v>
      </c>
      <c r="G1727" s="107">
        <v>41196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 t="s">
        <v>140</v>
      </c>
      <c r="S1727" s="107">
        <v>41746</v>
      </c>
      <c r="T1727" s="108">
        <f t="shared" si="26"/>
        <v>18.100000000000001</v>
      </c>
    </row>
    <row r="1728" spans="1:20" x14ac:dyDescent="0.25">
      <c r="A1728">
        <v>83</v>
      </c>
      <c r="B1728" t="s">
        <v>139</v>
      </c>
      <c r="C1728">
        <v>0</v>
      </c>
      <c r="D1728">
        <v>894</v>
      </c>
      <c r="E1728">
        <v>3895</v>
      </c>
      <c r="F1728">
        <v>192</v>
      </c>
      <c r="G1728" s="107">
        <v>40984</v>
      </c>
      <c r="H1728">
        <v>0</v>
      </c>
      <c r="I1728">
        <v>0</v>
      </c>
      <c r="J1728">
        <v>1</v>
      </c>
      <c r="K1728">
        <v>0</v>
      </c>
      <c r="L1728">
        <v>0</v>
      </c>
      <c r="M1728">
        <v>0</v>
      </c>
      <c r="N1728">
        <v>0</v>
      </c>
      <c r="O1728">
        <v>1</v>
      </c>
      <c r="P1728">
        <v>0</v>
      </c>
      <c r="Q1728">
        <v>0</v>
      </c>
      <c r="R1728" t="s">
        <v>140</v>
      </c>
      <c r="S1728" s="107">
        <v>41535</v>
      </c>
      <c r="T1728" s="108">
        <f t="shared" si="26"/>
        <v>18.066666666666666</v>
      </c>
    </row>
    <row r="1729" spans="1:20" x14ac:dyDescent="0.25">
      <c r="A1729">
        <v>66</v>
      </c>
      <c r="B1729" t="s">
        <v>141</v>
      </c>
      <c r="C1729">
        <v>1</v>
      </c>
      <c r="D1729">
        <v>0</v>
      </c>
      <c r="E1729">
        <v>0</v>
      </c>
      <c r="F1729">
        <v>360</v>
      </c>
      <c r="G1729" s="107">
        <v>41898</v>
      </c>
      <c r="H1729">
        <v>0</v>
      </c>
      <c r="I1729">
        <v>0</v>
      </c>
      <c r="J1729">
        <v>0</v>
      </c>
      <c r="K1729">
        <v>1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 t="s">
        <v>140</v>
      </c>
      <c r="S1729" s="107">
        <v>42445</v>
      </c>
      <c r="T1729" s="108">
        <f t="shared" si="26"/>
        <v>18</v>
      </c>
    </row>
    <row r="1730" spans="1:20" x14ac:dyDescent="0.25">
      <c r="A1730">
        <v>62</v>
      </c>
      <c r="B1730" t="s">
        <v>139</v>
      </c>
      <c r="C1730">
        <v>1</v>
      </c>
      <c r="D1730">
        <v>245</v>
      </c>
      <c r="E1730">
        <v>3424</v>
      </c>
      <c r="F1730">
        <v>435</v>
      </c>
      <c r="G1730" s="107">
        <v>41813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 t="s">
        <v>140</v>
      </c>
      <c r="S1730" s="107">
        <v>42361</v>
      </c>
      <c r="T1730" s="108">
        <f t="shared" ref="T1730:T1793" si="27">DAYS360(G1730, S1730)/30</f>
        <v>18</v>
      </c>
    </row>
    <row r="1731" spans="1:20" x14ac:dyDescent="0.25">
      <c r="A1731">
        <v>80</v>
      </c>
      <c r="B1731" t="s">
        <v>139</v>
      </c>
      <c r="C1731">
        <v>1</v>
      </c>
      <c r="D1731">
        <v>77</v>
      </c>
      <c r="E1731">
        <v>534</v>
      </c>
      <c r="F1731">
        <v>360</v>
      </c>
      <c r="G1731" s="107">
        <v>41892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 t="s">
        <v>140</v>
      </c>
      <c r="S1731" s="107">
        <v>42439</v>
      </c>
      <c r="T1731" s="108">
        <f t="shared" si="27"/>
        <v>18</v>
      </c>
    </row>
    <row r="1732" spans="1:20" x14ac:dyDescent="0.25">
      <c r="A1732">
        <v>45</v>
      </c>
      <c r="B1732" t="s">
        <v>139</v>
      </c>
      <c r="C1732">
        <v>1</v>
      </c>
      <c r="D1732">
        <v>2978</v>
      </c>
      <c r="E1732">
        <v>41407</v>
      </c>
      <c r="G1732" s="107">
        <v>42005</v>
      </c>
      <c r="H1732">
        <v>0</v>
      </c>
      <c r="I1732">
        <v>0</v>
      </c>
      <c r="J1732">
        <v>1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 t="s">
        <v>140</v>
      </c>
      <c r="S1732" s="107">
        <v>42552</v>
      </c>
      <c r="T1732" s="108">
        <f t="shared" si="27"/>
        <v>18</v>
      </c>
    </row>
    <row r="1733" spans="1:20" x14ac:dyDescent="0.25">
      <c r="A1733">
        <v>71</v>
      </c>
      <c r="B1733" t="s">
        <v>141</v>
      </c>
      <c r="C1733">
        <v>1</v>
      </c>
      <c r="D1733">
        <v>0</v>
      </c>
      <c r="E1733">
        <v>0</v>
      </c>
      <c r="F1733">
        <v>76</v>
      </c>
      <c r="G1733" s="107">
        <v>41604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 t="s">
        <v>140</v>
      </c>
      <c r="S1733" s="107">
        <v>42150</v>
      </c>
      <c r="T1733" s="108">
        <f t="shared" si="27"/>
        <v>18</v>
      </c>
    </row>
    <row r="1734" spans="1:20" x14ac:dyDescent="0.25">
      <c r="A1734">
        <v>74</v>
      </c>
      <c r="B1734" t="s">
        <v>139</v>
      </c>
      <c r="C1734">
        <v>0</v>
      </c>
      <c r="F1734">
        <v>146</v>
      </c>
      <c r="G1734" s="107">
        <v>40546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 t="s">
        <v>140</v>
      </c>
      <c r="S1734" s="107">
        <v>41092</v>
      </c>
      <c r="T1734" s="108">
        <f t="shared" si="27"/>
        <v>17.966666666666665</v>
      </c>
    </row>
    <row r="1735" spans="1:20" x14ac:dyDescent="0.25">
      <c r="A1735">
        <v>59</v>
      </c>
      <c r="B1735" t="s">
        <v>141</v>
      </c>
      <c r="C1735">
        <v>1</v>
      </c>
      <c r="D1735">
        <v>0</v>
      </c>
      <c r="E1735">
        <v>0</v>
      </c>
      <c r="F1735">
        <v>506</v>
      </c>
      <c r="G1735" s="107">
        <v>42013</v>
      </c>
      <c r="H1735">
        <v>0</v>
      </c>
      <c r="I1735">
        <v>0</v>
      </c>
      <c r="J1735">
        <v>1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 t="s">
        <v>140</v>
      </c>
      <c r="S1735" s="107">
        <v>42559</v>
      </c>
      <c r="T1735" s="108">
        <f t="shared" si="27"/>
        <v>17.966666666666665</v>
      </c>
    </row>
    <row r="1736" spans="1:20" x14ac:dyDescent="0.25">
      <c r="A1736">
        <v>72</v>
      </c>
      <c r="B1736" t="s">
        <v>139</v>
      </c>
      <c r="C1736">
        <v>1</v>
      </c>
      <c r="D1736">
        <v>61</v>
      </c>
      <c r="E1736">
        <v>441</v>
      </c>
      <c r="F1736">
        <v>96</v>
      </c>
      <c r="G1736" s="107">
        <v>42023</v>
      </c>
      <c r="H1736">
        <v>0</v>
      </c>
      <c r="I1736">
        <v>0</v>
      </c>
      <c r="J1736">
        <v>0</v>
      </c>
      <c r="K1736">
        <v>1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 t="s">
        <v>140</v>
      </c>
      <c r="S1736" s="107">
        <v>42569</v>
      </c>
      <c r="T1736" s="108">
        <f t="shared" si="27"/>
        <v>17.966666666666665</v>
      </c>
    </row>
    <row r="1737" spans="1:20" x14ac:dyDescent="0.25">
      <c r="A1737">
        <v>48</v>
      </c>
      <c r="B1737" t="s">
        <v>139</v>
      </c>
      <c r="C1737">
        <v>1</v>
      </c>
      <c r="D1737">
        <v>27389</v>
      </c>
      <c r="E1737">
        <v>103679</v>
      </c>
      <c r="F1737">
        <v>7825</v>
      </c>
      <c r="G1737" s="107">
        <v>41975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 t="s">
        <v>140</v>
      </c>
      <c r="S1737" s="107">
        <v>42522</v>
      </c>
      <c r="T1737" s="108">
        <f t="shared" si="27"/>
        <v>17.966666666666665</v>
      </c>
    </row>
    <row r="1738" spans="1:20" x14ac:dyDescent="0.25">
      <c r="A1738">
        <v>79</v>
      </c>
      <c r="B1738" t="s">
        <v>139</v>
      </c>
      <c r="C1738">
        <v>1</v>
      </c>
      <c r="D1738">
        <v>219</v>
      </c>
      <c r="E1738">
        <v>159</v>
      </c>
      <c r="G1738" s="107">
        <v>42012</v>
      </c>
      <c r="H1738">
        <v>1</v>
      </c>
      <c r="I1738">
        <v>0</v>
      </c>
      <c r="J1738">
        <v>1</v>
      </c>
      <c r="K1738">
        <v>0</v>
      </c>
      <c r="L1738">
        <v>0</v>
      </c>
      <c r="M1738">
        <v>0</v>
      </c>
      <c r="N1738">
        <v>0</v>
      </c>
      <c r="O1738">
        <v>1</v>
      </c>
      <c r="P1738">
        <v>0</v>
      </c>
      <c r="Q1738">
        <v>0</v>
      </c>
      <c r="R1738" t="s">
        <v>140</v>
      </c>
      <c r="S1738" s="107">
        <v>42557</v>
      </c>
      <c r="T1738" s="108">
        <f t="shared" si="27"/>
        <v>17.933333333333334</v>
      </c>
    </row>
    <row r="1739" spans="1:20" x14ac:dyDescent="0.25">
      <c r="A1739">
        <v>64</v>
      </c>
      <c r="B1739" t="s">
        <v>141</v>
      </c>
      <c r="C1739">
        <v>1</v>
      </c>
      <c r="D1739">
        <v>690</v>
      </c>
      <c r="E1739">
        <v>2408</v>
      </c>
      <c r="F1739">
        <v>518</v>
      </c>
      <c r="G1739" s="107">
        <v>41004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 t="s">
        <v>140</v>
      </c>
      <c r="S1739" s="107">
        <v>41550</v>
      </c>
      <c r="T1739" s="108">
        <f t="shared" si="27"/>
        <v>17.933333333333334</v>
      </c>
    </row>
    <row r="1740" spans="1:20" x14ac:dyDescent="0.25">
      <c r="A1740">
        <v>32</v>
      </c>
      <c r="B1740" t="s">
        <v>139</v>
      </c>
      <c r="C1740">
        <v>1</v>
      </c>
      <c r="D1740">
        <v>26208</v>
      </c>
      <c r="E1740">
        <v>116968</v>
      </c>
      <c r="F1740">
        <v>9811</v>
      </c>
      <c r="G1740" s="107">
        <v>41830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 t="s">
        <v>140</v>
      </c>
      <c r="S1740" s="107">
        <v>42377</v>
      </c>
      <c r="T1740" s="108">
        <f t="shared" si="27"/>
        <v>17.933333333333334</v>
      </c>
    </row>
    <row r="1741" spans="1:20" x14ac:dyDescent="0.25">
      <c r="A1741">
        <v>88</v>
      </c>
      <c r="B1741" t="s">
        <v>139</v>
      </c>
      <c r="C1741">
        <v>1</v>
      </c>
      <c r="D1741">
        <v>55</v>
      </c>
      <c r="E1741">
        <v>159</v>
      </c>
      <c r="F1741">
        <v>160</v>
      </c>
      <c r="G1741" s="107">
        <v>41856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 t="s">
        <v>140</v>
      </c>
      <c r="S1741" s="107">
        <v>42402</v>
      </c>
      <c r="T1741" s="108">
        <f t="shared" si="27"/>
        <v>17.899999999999999</v>
      </c>
    </row>
    <row r="1742" spans="1:20" x14ac:dyDescent="0.25">
      <c r="A1742">
        <v>67</v>
      </c>
      <c r="B1742" t="s">
        <v>139</v>
      </c>
      <c r="C1742">
        <v>1</v>
      </c>
      <c r="D1742">
        <v>0</v>
      </c>
      <c r="E1742">
        <v>0</v>
      </c>
      <c r="F1742">
        <v>68</v>
      </c>
      <c r="G1742" s="107">
        <v>42033</v>
      </c>
      <c r="H1742">
        <v>0</v>
      </c>
      <c r="I1742">
        <v>0</v>
      </c>
      <c r="J1742">
        <v>1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 t="s">
        <v>140</v>
      </c>
      <c r="S1742" s="107">
        <v>42576</v>
      </c>
      <c r="T1742" s="108">
        <f t="shared" si="27"/>
        <v>17.866666666666667</v>
      </c>
    </row>
    <row r="1743" spans="1:20" x14ac:dyDescent="0.25">
      <c r="A1743">
        <v>63</v>
      </c>
      <c r="B1743" t="s">
        <v>139</v>
      </c>
      <c r="C1743">
        <v>1</v>
      </c>
      <c r="D1743">
        <v>252</v>
      </c>
      <c r="E1743">
        <v>2532</v>
      </c>
      <c r="F1743">
        <v>343</v>
      </c>
      <c r="G1743" s="107">
        <v>40829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 t="s">
        <v>140</v>
      </c>
      <c r="S1743" s="107">
        <v>41372</v>
      </c>
      <c r="T1743" s="108">
        <f t="shared" si="27"/>
        <v>17.833333333333332</v>
      </c>
    </row>
    <row r="1744" spans="1:20" x14ac:dyDescent="0.25">
      <c r="A1744">
        <v>61</v>
      </c>
      <c r="B1744" t="s">
        <v>139</v>
      </c>
      <c r="C1744">
        <v>1</v>
      </c>
      <c r="D1744">
        <v>336</v>
      </c>
      <c r="E1744">
        <v>5146</v>
      </c>
      <c r="F1744">
        <v>362</v>
      </c>
      <c r="G1744" s="107">
        <v>41619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1</v>
      </c>
      <c r="P1744">
        <v>0</v>
      </c>
      <c r="Q1744">
        <v>0</v>
      </c>
      <c r="R1744" t="s">
        <v>140</v>
      </c>
      <c r="S1744" s="107">
        <v>42160</v>
      </c>
      <c r="T1744" s="108">
        <f t="shared" si="27"/>
        <v>17.8</v>
      </c>
    </row>
    <row r="1745" spans="1:20" x14ac:dyDescent="0.25">
      <c r="A1745">
        <v>70</v>
      </c>
      <c r="B1745" t="s">
        <v>139</v>
      </c>
      <c r="C1745">
        <v>1</v>
      </c>
      <c r="D1745">
        <v>6122</v>
      </c>
      <c r="E1745">
        <v>36745</v>
      </c>
      <c r="G1745" s="107">
        <v>41579</v>
      </c>
      <c r="H1745">
        <v>0</v>
      </c>
      <c r="I1745">
        <v>0</v>
      </c>
      <c r="J1745">
        <v>1</v>
      </c>
      <c r="K1745">
        <v>0</v>
      </c>
      <c r="L1745">
        <v>1</v>
      </c>
      <c r="M1745">
        <v>0</v>
      </c>
      <c r="N1745">
        <v>0</v>
      </c>
      <c r="O1745">
        <v>0</v>
      </c>
      <c r="P1745">
        <v>1</v>
      </c>
      <c r="Q1745">
        <v>0</v>
      </c>
      <c r="R1745" t="s">
        <v>140</v>
      </c>
      <c r="S1745" s="107">
        <v>42119</v>
      </c>
      <c r="T1745" s="108">
        <f t="shared" si="27"/>
        <v>17.8</v>
      </c>
    </row>
    <row r="1746" spans="1:20" x14ac:dyDescent="0.25">
      <c r="A1746">
        <v>56</v>
      </c>
      <c r="B1746" t="s">
        <v>139</v>
      </c>
      <c r="C1746">
        <v>1</v>
      </c>
      <c r="D1746">
        <v>306</v>
      </c>
      <c r="E1746">
        <v>1159</v>
      </c>
      <c r="F1746">
        <v>120</v>
      </c>
      <c r="G1746" s="107">
        <v>41477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 t="s">
        <v>140</v>
      </c>
      <c r="S1746" s="107">
        <v>42020</v>
      </c>
      <c r="T1746" s="108">
        <f t="shared" si="27"/>
        <v>17.8</v>
      </c>
    </row>
    <row r="1747" spans="1:20" x14ac:dyDescent="0.25">
      <c r="A1747">
        <v>70</v>
      </c>
      <c r="B1747" t="s">
        <v>139</v>
      </c>
      <c r="C1747">
        <v>1</v>
      </c>
      <c r="D1747">
        <v>0</v>
      </c>
      <c r="E1747">
        <v>0</v>
      </c>
      <c r="G1747" s="107">
        <v>41414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 t="s">
        <v>140</v>
      </c>
      <c r="S1747" s="107">
        <v>41956</v>
      </c>
      <c r="T1747" s="108">
        <f t="shared" si="27"/>
        <v>17.766666666666666</v>
      </c>
    </row>
    <row r="1748" spans="1:20" x14ac:dyDescent="0.25">
      <c r="A1748">
        <v>69</v>
      </c>
      <c r="B1748" t="s">
        <v>139</v>
      </c>
      <c r="C1748">
        <v>1</v>
      </c>
      <c r="D1748">
        <v>535</v>
      </c>
      <c r="E1748">
        <v>6893</v>
      </c>
      <c r="F1748">
        <v>888</v>
      </c>
      <c r="G1748" s="107">
        <v>41967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1</v>
      </c>
      <c r="P1748">
        <v>0</v>
      </c>
      <c r="Q1748">
        <v>0</v>
      </c>
      <c r="R1748" t="s">
        <v>140</v>
      </c>
      <c r="S1748" s="107">
        <v>42507</v>
      </c>
      <c r="T1748" s="108">
        <f t="shared" si="27"/>
        <v>17.766666666666666</v>
      </c>
    </row>
    <row r="1749" spans="1:20" x14ac:dyDescent="0.25">
      <c r="A1749">
        <v>78</v>
      </c>
      <c r="B1749" t="s">
        <v>141</v>
      </c>
      <c r="C1749">
        <v>1</v>
      </c>
      <c r="D1749">
        <v>653</v>
      </c>
      <c r="E1749">
        <v>5820</v>
      </c>
      <c r="F1749">
        <v>175</v>
      </c>
      <c r="G1749" s="107">
        <v>42041</v>
      </c>
      <c r="H1749">
        <v>0</v>
      </c>
      <c r="I1749">
        <v>0</v>
      </c>
      <c r="J1749">
        <v>0</v>
      </c>
      <c r="K1749">
        <v>1</v>
      </c>
      <c r="L1749">
        <v>1</v>
      </c>
      <c r="M1749">
        <v>0</v>
      </c>
      <c r="N1749">
        <v>0</v>
      </c>
      <c r="O1749">
        <v>0</v>
      </c>
      <c r="P1749">
        <v>0</v>
      </c>
      <c r="Q1749">
        <v>0</v>
      </c>
      <c r="R1749" t="s">
        <v>140</v>
      </c>
      <c r="S1749" s="107">
        <v>42580</v>
      </c>
      <c r="T1749" s="108">
        <f t="shared" si="27"/>
        <v>17.766666666666666</v>
      </c>
    </row>
    <row r="1750" spans="1:20" x14ac:dyDescent="0.25">
      <c r="A1750">
        <v>56</v>
      </c>
      <c r="B1750" t="s">
        <v>139</v>
      </c>
      <c r="C1750">
        <v>1</v>
      </c>
      <c r="D1750">
        <v>0</v>
      </c>
      <c r="E1750">
        <v>0</v>
      </c>
      <c r="F1750">
        <v>360</v>
      </c>
      <c r="G1750" s="107">
        <v>41992</v>
      </c>
      <c r="H1750">
        <v>0</v>
      </c>
      <c r="I1750">
        <v>1</v>
      </c>
      <c r="J1750">
        <v>1</v>
      </c>
      <c r="K1750">
        <v>1</v>
      </c>
      <c r="L1750">
        <v>1</v>
      </c>
      <c r="M1750">
        <v>0</v>
      </c>
      <c r="N1750">
        <v>0</v>
      </c>
      <c r="O1750">
        <v>0</v>
      </c>
      <c r="P1750">
        <v>0</v>
      </c>
      <c r="Q1750">
        <v>0</v>
      </c>
      <c r="R1750" t="s">
        <v>140</v>
      </c>
      <c r="S1750" s="107">
        <v>42531</v>
      </c>
      <c r="T1750" s="108">
        <f t="shared" si="27"/>
        <v>17.7</v>
      </c>
    </row>
    <row r="1751" spans="1:20" x14ac:dyDescent="0.25">
      <c r="A1751">
        <v>21</v>
      </c>
      <c r="B1751" t="s">
        <v>139</v>
      </c>
      <c r="C1751">
        <v>1</v>
      </c>
      <c r="D1751">
        <v>648</v>
      </c>
      <c r="E1751">
        <v>3390</v>
      </c>
      <c r="F1751">
        <v>685</v>
      </c>
      <c r="G1751" s="107">
        <v>41806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 t="s">
        <v>140</v>
      </c>
      <c r="S1751" s="107">
        <v>42345</v>
      </c>
      <c r="T1751" s="108">
        <f t="shared" si="27"/>
        <v>17.7</v>
      </c>
    </row>
    <row r="1752" spans="1:20" x14ac:dyDescent="0.25">
      <c r="A1752">
        <v>59</v>
      </c>
      <c r="B1752" t="s">
        <v>141</v>
      </c>
      <c r="C1752">
        <v>0</v>
      </c>
      <c r="D1752">
        <v>671</v>
      </c>
      <c r="E1752">
        <v>4530</v>
      </c>
      <c r="F1752">
        <v>212</v>
      </c>
      <c r="G1752" s="107">
        <v>41411</v>
      </c>
      <c r="H1752">
        <v>0</v>
      </c>
      <c r="I1752">
        <v>1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1</v>
      </c>
      <c r="Q1752">
        <v>0</v>
      </c>
      <c r="R1752" t="s">
        <v>140</v>
      </c>
      <c r="S1752" s="107">
        <v>41950</v>
      </c>
      <c r="T1752" s="108">
        <f t="shared" si="27"/>
        <v>17.666666666666668</v>
      </c>
    </row>
    <row r="1753" spans="1:20" x14ac:dyDescent="0.25">
      <c r="A1753">
        <v>67</v>
      </c>
      <c r="B1753" t="s">
        <v>139</v>
      </c>
      <c r="C1753">
        <v>1</v>
      </c>
      <c r="D1753">
        <v>172</v>
      </c>
      <c r="E1753">
        <v>1597</v>
      </c>
      <c r="F1753">
        <v>428</v>
      </c>
      <c r="G1753" s="107">
        <v>41787</v>
      </c>
      <c r="H1753">
        <v>0</v>
      </c>
      <c r="I1753">
        <v>1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 t="s">
        <v>140</v>
      </c>
      <c r="S1753" s="107">
        <v>42326</v>
      </c>
      <c r="T1753" s="108">
        <f t="shared" si="27"/>
        <v>17.666666666666668</v>
      </c>
    </row>
    <row r="1754" spans="1:20" x14ac:dyDescent="0.25">
      <c r="A1754">
        <v>70</v>
      </c>
      <c r="B1754" t="s">
        <v>139</v>
      </c>
      <c r="C1754">
        <v>1</v>
      </c>
      <c r="D1754">
        <v>2687</v>
      </c>
      <c r="E1754">
        <v>7700</v>
      </c>
      <c r="F1754">
        <v>756</v>
      </c>
      <c r="G1754" s="107">
        <v>41991</v>
      </c>
      <c r="H1754">
        <v>0</v>
      </c>
      <c r="I1754">
        <v>0</v>
      </c>
      <c r="J1754">
        <v>0</v>
      </c>
      <c r="K1754">
        <v>1</v>
      </c>
      <c r="L1754">
        <v>1</v>
      </c>
      <c r="M1754">
        <v>0</v>
      </c>
      <c r="N1754">
        <v>0</v>
      </c>
      <c r="O1754">
        <v>0</v>
      </c>
      <c r="P1754">
        <v>0</v>
      </c>
      <c r="Q1754">
        <v>0</v>
      </c>
      <c r="R1754" t="s">
        <v>140</v>
      </c>
      <c r="S1754" s="107">
        <v>42529</v>
      </c>
      <c r="T1754" s="108">
        <f t="shared" si="27"/>
        <v>17.666666666666668</v>
      </c>
    </row>
    <row r="1755" spans="1:20" x14ac:dyDescent="0.25">
      <c r="A1755">
        <v>66</v>
      </c>
      <c r="B1755" t="s">
        <v>139</v>
      </c>
      <c r="C1755">
        <v>1</v>
      </c>
      <c r="D1755">
        <v>0</v>
      </c>
      <c r="E1755">
        <v>0</v>
      </c>
      <c r="F1755">
        <v>727</v>
      </c>
      <c r="G1755" s="107">
        <v>41227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1</v>
      </c>
      <c r="P1755">
        <v>0</v>
      </c>
      <c r="Q1755">
        <v>0</v>
      </c>
      <c r="R1755" t="s">
        <v>140</v>
      </c>
      <c r="S1755" s="107">
        <v>41761</v>
      </c>
      <c r="T1755" s="108">
        <f t="shared" si="27"/>
        <v>17.600000000000001</v>
      </c>
    </row>
    <row r="1756" spans="1:20" x14ac:dyDescent="0.25">
      <c r="A1756">
        <v>74</v>
      </c>
      <c r="B1756" t="s">
        <v>139</v>
      </c>
      <c r="C1756">
        <v>1</v>
      </c>
      <c r="D1756">
        <v>0</v>
      </c>
      <c r="E1756">
        <v>0</v>
      </c>
      <c r="F1756">
        <v>108</v>
      </c>
      <c r="G1756" s="107">
        <v>42045</v>
      </c>
      <c r="H1756">
        <v>0</v>
      </c>
      <c r="I1756">
        <v>0</v>
      </c>
      <c r="J1756">
        <v>1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 t="s">
        <v>140</v>
      </c>
      <c r="S1756" s="107">
        <v>42579</v>
      </c>
      <c r="T1756" s="108">
        <f t="shared" si="27"/>
        <v>17.600000000000001</v>
      </c>
    </row>
    <row r="1757" spans="1:20" x14ac:dyDescent="0.25">
      <c r="A1757">
        <v>69</v>
      </c>
      <c r="B1757" t="s">
        <v>139</v>
      </c>
      <c r="C1757">
        <v>1</v>
      </c>
      <c r="D1757">
        <v>8170</v>
      </c>
      <c r="E1757">
        <v>23612</v>
      </c>
      <c r="F1757">
        <v>2534</v>
      </c>
      <c r="G1757" s="107">
        <v>41935</v>
      </c>
      <c r="H1757">
        <v>0</v>
      </c>
      <c r="I1757">
        <v>0</v>
      </c>
      <c r="J1757">
        <v>0</v>
      </c>
      <c r="K1757">
        <v>1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 t="s">
        <v>140</v>
      </c>
      <c r="S1757" s="107">
        <v>42471</v>
      </c>
      <c r="T1757" s="108">
        <f t="shared" si="27"/>
        <v>17.600000000000001</v>
      </c>
    </row>
    <row r="1758" spans="1:20" x14ac:dyDescent="0.25">
      <c r="A1758">
        <v>59</v>
      </c>
      <c r="B1758" t="s">
        <v>139</v>
      </c>
      <c r="C1758">
        <v>1</v>
      </c>
      <c r="D1758">
        <v>481</v>
      </c>
      <c r="E1758">
        <v>6463</v>
      </c>
      <c r="F1758">
        <v>299</v>
      </c>
      <c r="G1758" s="107">
        <v>41992</v>
      </c>
      <c r="H1758">
        <v>0</v>
      </c>
      <c r="I1758">
        <v>0</v>
      </c>
      <c r="J1758">
        <v>0</v>
      </c>
      <c r="K1758">
        <v>1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 t="s">
        <v>140</v>
      </c>
      <c r="S1758" s="107">
        <v>42527</v>
      </c>
      <c r="T1758" s="108">
        <f t="shared" si="27"/>
        <v>17.566666666666666</v>
      </c>
    </row>
    <row r="1759" spans="1:20" x14ac:dyDescent="0.25">
      <c r="A1759">
        <v>79</v>
      </c>
      <c r="B1759" t="s">
        <v>141</v>
      </c>
      <c r="C1759">
        <v>0</v>
      </c>
      <c r="D1759">
        <v>0</v>
      </c>
      <c r="E1759">
        <v>0</v>
      </c>
      <c r="F1759">
        <v>256</v>
      </c>
      <c r="G1759" s="107">
        <v>42045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 t="s">
        <v>140</v>
      </c>
      <c r="S1759" s="107">
        <v>42577</v>
      </c>
      <c r="T1759" s="108">
        <f t="shared" si="27"/>
        <v>17.533333333333335</v>
      </c>
    </row>
    <row r="1760" spans="1:20" x14ac:dyDescent="0.25">
      <c r="A1760">
        <v>58</v>
      </c>
      <c r="B1760" t="s">
        <v>139</v>
      </c>
      <c r="C1760">
        <v>1</v>
      </c>
      <c r="D1760">
        <v>4984</v>
      </c>
      <c r="E1760">
        <v>23312</v>
      </c>
      <c r="F1760">
        <v>775</v>
      </c>
      <c r="G1760" s="107">
        <v>41750</v>
      </c>
      <c r="H1760">
        <v>0</v>
      </c>
      <c r="I1760">
        <v>0</v>
      </c>
      <c r="J1760">
        <v>0</v>
      </c>
      <c r="K1760">
        <v>1</v>
      </c>
      <c r="L1760">
        <v>0</v>
      </c>
      <c r="M1760">
        <v>0</v>
      </c>
      <c r="N1760">
        <v>1</v>
      </c>
      <c r="O1760">
        <v>0</v>
      </c>
      <c r="P1760">
        <v>0</v>
      </c>
      <c r="Q1760">
        <v>0</v>
      </c>
      <c r="R1760" t="s">
        <v>140</v>
      </c>
      <c r="S1760" s="107">
        <v>42284</v>
      </c>
      <c r="T1760" s="108">
        <f t="shared" si="27"/>
        <v>17.533333333333335</v>
      </c>
    </row>
    <row r="1761" spans="1:20" x14ac:dyDescent="0.25">
      <c r="A1761">
        <v>65</v>
      </c>
      <c r="B1761" t="s">
        <v>139</v>
      </c>
      <c r="C1761">
        <v>1</v>
      </c>
      <c r="D1761">
        <v>27534</v>
      </c>
      <c r="E1761">
        <v>99657</v>
      </c>
      <c r="F1761">
        <v>1837</v>
      </c>
      <c r="G1761" s="107">
        <v>41996</v>
      </c>
      <c r="H1761">
        <v>0</v>
      </c>
      <c r="I1761">
        <v>0</v>
      </c>
      <c r="J1761">
        <v>1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 t="s">
        <v>140</v>
      </c>
      <c r="S1761" s="107">
        <v>42529</v>
      </c>
      <c r="T1761" s="108">
        <f t="shared" si="27"/>
        <v>17.5</v>
      </c>
    </row>
    <row r="1762" spans="1:20" x14ac:dyDescent="0.25">
      <c r="A1762">
        <v>84</v>
      </c>
      <c r="B1762" t="s">
        <v>141</v>
      </c>
      <c r="C1762">
        <v>1</v>
      </c>
      <c r="D1762">
        <v>326</v>
      </c>
      <c r="E1762">
        <v>218</v>
      </c>
      <c r="F1762">
        <v>345</v>
      </c>
      <c r="G1762" s="107">
        <v>41604</v>
      </c>
      <c r="H1762">
        <v>0</v>
      </c>
      <c r="I1762">
        <v>0</v>
      </c>
      <c r="J1762">
        <v>0</v>
      </c>
      <c r="K1762">
        <v>1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 t="s">
        <v>140</v>
      </c>
      <c r="S1762" s="107">
        <v>42135</v>
      </c>
      <c r="T1762" s="108">
        <f t="shared" si="27"/>
        <v>17.5</v>
      </c>
    </row>
    <row r="1763" spans="1:20" x14ac:dyDescent="0.25">
      <c r="A1763">
        <v>49</v>
      </c>
      <c r="B1763" t="s">
        <v>141</v>
      </c>
      <c r="C1763">
        <v>0</v>
      </c>
      <c r="D1763">
        <v>3062</v>
      </c>
      <c r="E1763">
        <v>13555</v>
      </c>
      <c r="F1763">
        <v>175</v>
      </c>
      <c r="G1763" s="107">
        <v>41057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1</v>
      </c>
      <c r="Q1763">
        <v>0</v>
      </c>
      <c r="R1763" t="s">
        <v>140</v>
      </c>
      <c r="S1763" s="107">
        <v>41590</v>
      </c>
      <c r="T1763" s="108">
        <f t="shared" si="27"/>
        <v>17.466666666666665</v>
      </c>
    </row>
    <row r="1764" spans="1:20" x14ac:dyDescent="0.25">
      <c r="A1764">
        <v>75</v>
      </c>
      <c r="B1764" t="s">
        <v>139</v>
      </c>
      <c r="C1764">
        <v>1</v>
      </c>
      <c r="D1764">
        <v>333</v>
      </c>
      <c r="E1764">
        <v>242</v>
      </c>
      <c r="G1764" s="107">
        <v>42026</v>
      </c>
      <c r="H1764">
        <v>0</v>
      </c>
      <c r="I1764">
        <v>1</v>
      </c>
      <c r="J1764">
        <v>0</v>
      </c>
      <c r="K1764">
        <v>1</v>
      </c>
      <c r="L1764">
        <v>0</v>
      </c>
      <c r="M1764">
        <v>0</v>
      </c>
      <c r="N1764">
        <v>0</v>
      </c>
      <c r="O1764">
        <v>1</v>
      </c>
      <c r="P1764">
        <v>0</v>
      </c>
      <c r="Q1764">
        <v>0</v>
      </c>
      <c r="R1764" t="s">
        <v>140</v>
      </c>
      <c r="S1764" s="107">
        <v>42557</v>
      </c>
      <c r="T1764" s="108">
        <f t="shared" si="27"/>
        <v>17.466666666666665</v>
      </c>
    </row>
    <row r="1765" spans="1:20" x14ac:dyDescent="0.25">
      <c r="A1765">
        <v>67</v>
      </c>
      <c r="B1765" t="s">
        <v>139</v>
      </c>
      <c r="C1765">
        <v>1</v>
      </c>
      <c r="F1765">
        <v>310</v>
      </c>
      <c r="G1765" s="107">
        <v>40976</v>
      </c>
      <c r="H1765">
        <v>0</v>
      </c>
      <c r="I1765">
        <v>1</v>
      </c>
      <c r="J1765">
        <v>1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 t="s">
        <v>140</v>
      </c>
      <c r="S1765" s="107">
        <v>41508</v>
      </c>
      <c r="T1765" s="108">
        <f t="shared" si="27"/>
        <v>17.466666666666665</v>
      </c>
    </row>
    <row r="1766" spans="1:20" x14ac:dyDescent="0.25">
      <c r="A1766">
        <v>57</v>
      </c>
      <c r="B1766" t="s">
        <v>139</v>
      </c>
      <c r="C1766">
        <v>1</v>
      </c>
      <c r="F1766">
        <v>205</v>
      </c>
      <c r="G1766" s="107">
        <v>41037</v>
      </c>
      <c r="H1766">
        <v>0</v>
      </c>
      <c r="I1766">
        <v>0</v>
      </c>
      <c r="J1766">
        <v>0</v>
      </c>
      <c r="K1766">
        <v>1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 t="s">
        <v>140</v>
      </c>
      <c r="S1766" s="107">
        <v>41569</v>
      </c>
      <c r="T1766" s="108">
        <f t="shared" si="27"/>
        <v>17.466666666666665</v>
      </c>
    </row>
    <row r="1767" spans="1:20" x14ac:dyDescent="0.25">
      <c r="A1767">
        <v>90</v>
      </c>
      <c r="B1767" t="s">
        <v>139</v>
      </c>
      <c r="C1767">
        <v>1</v>
      </c>
      <c r="D1767">
        <v>13408</v>
      </c>
      <c r="E1767">
        <v>44661</v>
      </c>
      <c r="F1767">
        <v>4724</v>
      </c>
      <c r="G1767" s="107">
        <v>42034</v>
      </c>
      <c r="H1767">
        <v>0</v>
      </c>
      <c r="I1767">
        <v>0</v>
      </c>
      <c r="J1767">
        <v>0</v>
      </c>
      <c r="K1767">
        <v>0</v>
      </c>
      <c r="L1767">
        <v>1</v>
      </c>
      <c r="M1767">
        <v>0</v>
      </c>
      <c r="N1767">
        <v>0</v>
      </c>
      <c r="O1767">
        <v>0</v>
      </c>
      <c r="P1767">
        <v>0</v>
      </c>
      <c r="Q1767">
        <v>0</v>
      </c>
      <c r="R1767" t="s">
        <v>140</v>
      </c>
      <c r="S1767" s="107">
        <v>42565</v>
      </c>
      <c r="T1767" s="108">
        <f t="shared" si="27"/>
        <v>17.466666666666665</v>
      </c>
    </row>
    <row r="1768" spans="1:20" x14ac:dyDescent="0.25">
      <c r="A1768">
        <v>79</v>
      </c>
      <c r="B1768" t="s">
        <v>139</v>
      </c>
      <c r="C1768">
        <v>1</v>
      </c>
      <c r="F1768">
        <v>69</v>
      </c>
      <c r="G1768" s="107">
        <v>40757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 t="s">
        <v>140</v>
      </c>
      <c r="S1768" s="107">
        <v>41288</v>
      </c>
      <c r="T1768" s="108">
        <f t="shared" si="27"/>
        <v>17.399999999999999</v>
      </c>
    </row>
    <row r="1769" spans="1:20" x14ac:dyDescent="0.25">
      <c r="A1769">
        <v>57</v>
      </c>
      <c r="B1769" t="s">
        <v>141</v>
      </c>
      <c r="C1769">
        <v>1</v>
      </c>
      <c r="D1769">
        <v>6832</v>
      </c>
      <c r="E1769">
        <v>32716</v>
      </c>
      <c r="F1769">
        <v>6809</v>
      </c>
      <c r="G1769" s="107">
        <v>41519</v>
      </c>
      <c r="H1769">
        <v>0</v>
      </c>
      <c r="I1769">
        <v>1</v>
      </c>
      <c r="J1769">
        <v>0</v>
      </c>
      <c r="K1769">
        <v>1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 t="s">
        <v>140</v>
      </c>
      <c r="S1769" s="107">
        <v>42048</v>
      </c>
      <c r="T1769" s="108">
        <f t="shared" si="27"/>
        <v>17.366666666666667</v>
      </c>
    </row>
    <row r="1770" spans="1:20" x14ac:dyDescent="0.25">
      <c r="A1770">
        <v>87</v>
      </c>
      <c r="B1770" t="s">
        <v>139</v>
      </c>
      <c r="C1770">
        <v>1</v>
      </c>
      <c r="D1770">
        <v>39696</v>
      </c>
      <c r="E1770">
        <v>162334</v>
      </c>
      <c r="F1770">
        <v>16106</v>
      </c>
      <c r="G1770" s="107">
        <v>41657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1</v>
      </c>
      <c r="O1770">
        <v>0</v>
      </c>
      <c r="P1770">
        <v>0</v>
      </c>
      <c r="Q1770">
        <v>0</v>
      </c>
      <c r="R1770" t="s">
        <v>140</v>
      </c>
      <c r="S1770" s="107">
        <v>42184</v>
      </c>
      <c r="T1770" s="108">
        <f t="shared" si="27"/>
        <v>17.366666666666667</v>
      </c>
    </row>
    <row r="1771" spans="1:20" x14ac:dyDescent="0.25">
      <c r="A1771">
        <v>57</v>
      </c>
      <c r="B1771" t="s">
        <v>139</v>
      </c>
      <c r="C1771">
        <v>1</v>
      </c>
      <c r="D1771">
        <v>0</v>
      </c>
      <c r="E1771">
        <v>0</v>
      </c>
      <c r="G1771" s="107">
        <v>42034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1</v>
      </c>
      <c r="Q1771">
        <v>0</v>
      </c>
      <c r="R1771" t="s">
        <v>140</v>
      </c>
      <c r="S1771" s="107">
        <v>42562</v>
      </c>
      <c r="T1771" s="108">
        <f t="shared" si="27"/>
        <v>17.366666666666667</v>
      </c>
    </row>
    <row r="1772" spans="1:20" x14ac:dyDescent="0.25">
      <c r="A1772">
        <v>61</v>
      </c>
      <c r="B1772" t="s">
        <v>141</v>
      </c>
      <c r="C1772">
        <v>1</v>
      </c>
      <c r="F1772">
        <v>260</v>
      </c>
      <c r="G1772" s="107">
        <v>42044</v>
      </c>
      <c r="H1772">
        <v>0</v>
      </c>
      <c r="I1772">
        <v>0</v>
      </c>
      <c r="J1772">
        <v>1</v>
      </c>
      <c r="K1772">
        <v>0</v>
      </c>
      <c r="L1772">
        <v>1</v>
      </c>
      <c r="M1772">
        <v>0</v>
      </c>
      <c r="N1772">
        <v>0</v>
      </c>
      <c r="O1772">
        <v>0</v>
      </c>
      <c r="P1772">
        <v>0</v>
      </c>
      <c r="Q1772">
        <v>1</v>
      </c>
      <c r="R1772" t="s">
        <v>140</v>
      </c>
      <c r="S1772" s="107">
        <v>42570</v>
      </c>
      <c r="T1772" s="108">
        <f t="shared" si="27"/>
        <v>17.333333333333332</v>
      </c>
    </row>
    <row r="1773" spans="1:20" x14ac:dyDescent="0.25">
      <c r="A1773">
        <v>65</v>
      </c>
      <c r="B1773" t="s">
        <v>139</v>
      </c>
      <c r="C1773">
        <v>1</v>
      </c>
      <c r="D1773">
        <v>5183</v>
      </c>
      <c r="E1773">
        <v>2578</v>
      </c>
      <c r="G1773" s="107">
        <v>41948</v>
      </c>
      <c r="H1773">
        <v>0</v>
      </c>
      <c r="I1773">
        <v>0</v>
      </c>
      <c r="J1773">
        <v>0</v>
      </c>
      <c r="K1773">
        <v>1</v>
      </c>
      <c r="L1773">
        <v>0</v>
      </c>
      <c r="M1773">
        <v>0</v>
      </c>
      <c r="N1773">
        <v>0</v>
      </c>
      <c r="O1773">
        <v>1</v>
      </c>
      <c r="P1773">
        <v>1</v>
      </c>
      <c r="Q1773">
        <v>1</v>
      </c>
      <c r="R1773" t="s">
        <v>140</v>
      </c>
      <c r="S1773" s="107">
        <v>42474</v>
      </c>
      <c r="T1773" s="108">
        <f t="shared" si="27"/>
        <v>17.3</v>
      </c>
    </row>
    <row r="1774" spans="1:20" x14ac:dyDescent="0.25">
      <c r="A1774">
        <v>65</v>
      </c>
      <c r="B1774" t="s">
        <v>139</v>
      </c>
      <c r="C1774">
        <v>1</v>
      </c>
      <c r="D1774">
        <v>12</v>
      </c>
      <c r="E1774">
        <v>180</v>
      </c>
      <c r="F1774">
        <v>423</v>
      </c>
      <c r="G1774" s="107">
        <v>41451</v>
      </c>
      <c r="H1774">
        <v>0</v>
      </c>
      <c r="I1774">
        <v>1</v>
      </c>
      <c r="J1774">
        <v>1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 t="s">
        <v>140</v>
      </c>
      <c r="S1774" s="107">
        <v>41978</v>
      </c>
      <c r="T1774" s="108">
        <f t="shared" si="27"/>
        <v>17.3</v>
      </c>
    </row>
    <row r="1775" spans="1:20" x14ac:dyDescent="0.25">
      <c r="A1775">
        <v>63</v>
      </c>
      <c r="B1775" t="s">
        <v>139</v>
      </c>
      <c r="C1775">
        <v>1</v>
      </c>
      <c r="D1775">
        <v>476</v>
      </c>
      <c r="E1775">
        <v>3963</v>
      </c>
      <c r="F1775">
        <v>175</v>
      </c>
      <c r="G1775" s="107">
        <v>41204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 t="s">
        <v>140</v>
      </c>
      <c r="S1775" s="107">
        <v>41730</v>
      </c>
      <c r="T1775" s="108">
        <f t="shared" si="27"/>
        <v>17.3</v>
      </c>
    </row>
    <row r="1776" spans="1:20" x14ac:dyDescent="0.25">
      <c r="A1776">
        <v>79</v>
      </c>
      <c r="B1776" t="s">
        <v>139</v>
      </c>
      <c r="C1776">
        <v>0</v>
      </c>
      <c r="D1776">
        <v>374</v>
      </c>
      <c r="E1776">
        <v>862</v>
      </c>
      <c r="F1776">
        <v>255</v>
      </c>
      <c r="G1776" s="107">
        <v>42045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1</v>
      </c>
      <c r="P1776">
        <v>0</v>
      </c>
      <c r="Q1776">
        <v>0</v>
      </c>
      <c r="R1776" t="s">
        <v>140</v>
      </c>
      <c r="S1776" s="107">
        <v>42569</v>
      </c>
      <c r="T1776" s="108">
        <f t="shared" si="27"/>
        <v>17.266666666666666</v>
      </c>
    </row>
    <row r="1777" spans="1:20" x14ac:dyDescent="0.25">
      <c r="A1777">
        <v>82</v>
      </c>
      <c r="B1777" t="s">
        <v>139</v>
      </c>
      <c r="C1777">
        <v>1</v>
      </c>
      <c r="D1777">
        <v>610</v>
      </c>
      <c r="E1777">
        <v>857</v>
      </c>
      <c r="F1777">
        <v>476</v>
      </c>
      <c r="G1777" s="107">
        <v>42010</v>
      </c>
      <c r="H1777">
        <v>0</v>
      </c>
      <c r="I1777">
        <v>0</v>
      </c>
      <c r="J1777">
        <v>0</v>
      </c>
      <c r="K1777">
        <v>0</v>
      </c>
      <c r="L1777">
        <v>1</v>
      </c>
      <c r="M1777">
        <v>0</v>
      </c>
      <c r="N1777">
        <v>0</v>
      </c>
      <c r="O1777">
        <v>0</v>
      </c>
      <c r="P1777">
        <v>0</v>
      </c>
      <c r="Q1777">
        <v>0</v>
      </c>
      <c r="R1777" t="s">
        <v>140</v>
      </c>
      <c r="S1777" s="107">
        <v>42535</v>
      </c>
      <c r="T1777" s="108">
        <f t="shared" si="27"/>
        <v>17.266666666666666</v>
      </c>
    </row>
    <row r="1778" spans="1:20" x14ac:dyDescent="0.25">
      <c r="A1778">
        <v>71</v>
      </c>
      <c r="B1778" t="s">
        <v>141</v>
      </c>
      <c r="C1778">
        <v>1</v>
      </c>
      <c r="D1778">
        <v>273</v>
      </c>
      <c r="E1778">
        <v>1013</v>
      </c>
      <c r="F1778">
        <v>39</v>
      </c>
      <c r="G1778" s="107">
        <v>42027</v>
      </c>
      <c r="H1778">
        <v>0</v>
      </c>
      <c r="I1778">
        <v>0</v>
      </c>
      <c r="J1778">
        <v>1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 t="s">
        <v>140</v>
      </c>
      <c r="S1778" s="107">
        <v>42552</v>
      </c>
      <c r="T1778" s="108">
        <f t="shared" si="27"/>
        <v>17.266666666666666</v>
      </c>
    </row>
    <row r="1779" spans="1:20" x14ac:dyDescent="0.25">
      <c r="A1779">
        <v>75</v>
      </c>
      <c r="B1779" t="s">
        <v>139</v>
      </c>
      <c r="C1779">
        <v>1</v>
      </c>
      <c r="D1779">
        <v>818</v>
      </c>
      <c r="E1779">
        <v>242</v>
      </c>
      <c r="F1779">
        <v>234</v>
      </c>
      <c r="G1779" s="107">
        <v>42048</v>
      </c>
      <c r="H1779">
        <v>0</v>
      </c>
      <c r="I1779">
        <v>1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1</v>
      </c>
      <c r="P1779">
        <v>0</v>
      </c>
      <c r="Q1779">
        <v>0</v>
      </c>
      <c r="R1779" t="s">
        <v>140</v>
      </c>
      <c r="S1779" s="107">
        <v>42570</v>
      </c>
      <c r="T1779" s="108">
        <f t="shared" si="27"/>
        <v>17.2</v>
      </c>
    </row>
    <row r="1780" spans="1:20" x14ac:dyDescent="0.25">
      <c r="A1780">
        <v>75</v>
      </c>
      <c r="B1780" t="s">
        <v>141</v>
      </c>
      <c r="C1780">
        <v>1</v>
      </c>
      <c r="D1780">
        <v>845</v>
      </c>
      <c r="E1780">
        <v>2160</v>
      </c>
      <c r="G1780" s="107">
        <v>42055</v>
      </c>
      <c r="H1780">
        <v>0</v>
      </c>
      <c r="I1780">
        <v>0</v>
      </c>
      <c r="J1780">
        <v>1</v>
      </c>
      <c r="K1780">
        <v>0</v>
      </c>
      <c r="L1780">
        <v>1</v>
      </c>
      <c r="M1780">
        <v>0</v>
      </c>
      <c r="N1780">
        <v>0</v>
      </c>
      <c r="O1780">
        <v>1</v>
      </c>
      <c r="P1780">
        <v>0</v>
      </c>
      <c r="Q1780">
        <v>0</v>
      </c>
      <c r="R1780" t="s">
        <v>140</v>
      </c>
      <c r="S1780" s="107">
        <v>42577</v>
      </c>
      <c r="T1780" s="108">
        <f t="shared" si="27"/>
        <v>17.2</v>
      </c>
    </row>
    <row r="1781" spans="1:20" x14ac:dyDescent="0.25">
      <c r="A1781">
        <v>64</v>
      </c>
      <c r="B1781" t="s">
        <v>141</v>
      </c>
      <c r="C1781">
        <v>0</v>
      </c>
      <c r="D1781">
        <v>18111</v>
      </c>
      <c r="E1781">
        <v>68617</v>
      </c>
      <c r="F1781">
        <v>9827</v>
      </c>
      <c r="G1781" s="107">
        <v>42022</v>
      </c>
      <c r="H1781">
        <v>0</v>
      </c>
      <c r="I1781">
        <v>1</v>
      </c>
      <c r="J1781">
        <v>1</v>
      </c>
      <c r="K1781">
        <v>0</v>
      </c>
      <c r="L1781">
        <v>0</v>
      </c>
      <c r="M1781">
        <v>0</v>
      </c>
      <c r="N1781">
        <v>0</v>
      </c>
      <c r="O1781">
        <v>1</v>
      </c>
      <c r="P1781">
        <v>0</v>
      </c>
      <c r="Q1781">
        <v>0</v>
      </c>
      <c r="R1781" t="s">
        <v>140</v>
      </c>
      <c r="S1781" s="107">
        <v>42544</v>
      </c>
      <c r="T1781" s="108">
        <f t="shared" si="27"/>
        <v>17.166666666666668</v>
      </c>
    </row>
    <row r="1782" spans="1:20" x14ac:dyDescent="0.25">
      <c r="A1782">
        <v>73</v>
      </c>
      <c r="B1782" t="s">
        <v>141</v>
      </c>
      <c r="C1782">
        <v>0</v>
      </c>
      <c r="D1782">
        <v>129</v>
      </c>
      <c r="E1782">
        <v>2198</v>
      </c>
      <c r="G1782" s="107">
        <v>41879</v>
      </c>
      <c r="H1782">
        <v>0</v>
      </c>
      <c r="I1782">
        <v>0</v>
      </c>
      <c r="J1782">
        <v>0</v>
      </c>
      <c r="K1782">
        <v>1</v>
      </c>
      <c r="L1782">
        <v>0</v>
      </c>
      <c r="M1782">
        <v>0</v>
      </c>
      <c r="N1782">
        <v>1</v>
      </c>
      <c r="O1782">
        <v>0</v>
      </c>
      <c r="P1782">
        <v>0</v>
      </c>
      <c r="Q1782">
        <v>0</v>
      </c>
      <c r="R1782" t="s">
        <v>140</v>
      </c>
      <c r="S1782" s="107">
        <v>42402</v>
      </c>
      <c r="T1782" s="108">
        <f t="shared" si="27"/>
        <v>17.133333333333333</v>
      </c>
    </row>
    <row r="1783" spans="1:20" x14ac:dyDescent="0.25">
      <c r="A1783">
        <v>60</v>
      </c>
      <c r="B1783" t="s">
        <v>139</v>
      </c>
      <c r="C1783">
        <v>1</v>
      </c>
      <c r="D1783">
        <v>0</v>
      </c>
      <c r="E1783">
        <v>0</v>
      </c>
      <c r="F1783">
        <v>96</v>
      </c>
      <c r="G1783" s="107">
        <v>41989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1</v>
      </c>
      <c r="P1783">
        <v>1</v>
      </c>
      <c r="Q1783">
        <v>0</v>
      </c>
      <c r="R1783" t="s">
        <v>140</v>
      </c>
      <c r="S1783" s="107">
        <v>42510</v>
      </c>
      <c r="T1783" s="108">
        <f t="shared" si="27"/>
        <v>17.133333333333333</v>
      </c>
    </row>
    <row r="1784" spans="1:20" x14ac:dyDescent="0.25">
      <c r="A1784">
        <v>66</v>
      </c>
      <c r="B1784" t="s">
        <v>139</v>
      </c>
      <c r="C1784">
        <v>1</v>
      </c>
      <c r="D1784">
        <v>0</v>
      </c>
      <c r="E1784">
        <v>0</v>
      </c>
      <c r="F1784">
        <v>633</v>
      </c>
      <c r="G1784" s="107">
        <v>42024</v>
      </c>
      <c r="H1784">
        <v>0</v>
      </c>
      <c r="I1784">
        <v>0</v>
      </c>
      <c r="J1784">
        <v>1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1</v>
      </c>
      <c r="Q1784">
        <v>1</v>
      </c>
      <c r="R1784" t="s">
        <v>140</v>
      </c>
      <c r="S1784" s="107">
        <v>42544</v>
      </c>
      <c r="T1784" s="108">
        <f t="shared" si="27"/>
        <v>17.100000000000001</v>
      </c>
    </row>
    <row r="1785" spans="1:20" x14ac:dyDescent="0.25">
      <c r="A1785">
        <v>52</v>
      </c>
      <c r="B1785" t="s">
        <v>141</v>
      </c>
      <c r="C1785">
        <v>1</v>
      </c>
      <c r="D1785">
        <v>232</v>
      </c>
      <c r="E1785">
        <v>2532</v>
      </c>
      <c r="F1785">
        <v>520</v>
      </c>
      <c r="G1785" s="107">
        <v>41590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 t="s">
        <v>140</v>
      </c>
      <c r="S1785" s="107">
        <v>42109</v>
      </c>
      <c r="T1785" s="108">
        <f t="shared" si="27"/>
        <v>17.100000000000001</v>
      </c>
    </row>
    <row r="1786" spans="1:20" x14ac:dyDescent="0.25">
      <c r="A1786">
        <v>73</v>
      </c>
      <c r="B1786" t="s">
        <v>139</v>
      </c>
      <c r="C1786">
        <v>1</v>
      </c>
      <c r="D1786">
        <v>134</v>
      </c>
      <c r="E1786">
        <v>2198</v>
      </c>
      <c r="F1786">
        <v>202</v>
      </c>
      <c r="G1786" s="107">
        <v>42046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1</v>
      </c>
      <c r="P1786">
        <v>0</v>
      </c>
      <c r="Q1786">
        <v>0</v>
      </c>
      <c r="R1786" t="s">
        <v>140</v>
      </c>
      <c r="S1786" s="107">
        <v>42565</v>
      </c>
      <c r="T1786" s="108">
        <f t="shared" si="27"/>
        <v>17.100000000000001</v>
      </c>
    </row>
    <row r="1787" spans="1:20" x14ac:dyDescent="0.25">
      <c r="A1787">
        <v>75</v>
      </c>
      <c r="B1787" t="s">
        <v>139</v>
      </c>
      <c r="C1787">
        <v>0</v>
      </c>
      <c r="D1787">
        <v>723</v>
      </c>
      <c r="E1787">
        <v>5610</v>
      </c>
      <c r="F1787">
        <v>381</v>
      </c>
      <c r="G1787" s="107">
        <v>42040</v>
      </c>
      <c r="H1787">
        <v>0</v>
      </c>
      <c r="I1787">
        <v>0</v>
      </c>
      <c r="J1787">
        <v>0</v>
      </c>
      <c r="K1787">
        <v>1</v>
      </c>
      <c r="L1787">
        <v>1</v>
      </c>
      <c r="M1787">
        <v>0</v>
      </c>
      <c r="N1787">
        <v>0</v>
      </c>
      <c r="O1787">
        <v>1</v>
      </c>
      <c r="P1787">
        <v>1</v>
      </c>
      <c r="Q1787">
        <v>0</v>
      </c>
      <c r="R1787" t="s">
        <v>140</v>
      </c>
      <c r="S1787" s="107">
        <v>42558</v>
      </c>
      <c r="T1787" s="108">
        <f t="shared" si="27"/>
        <v>17.066666666666666</v>
      </c>
    </row>
    <row r="1788" spans="1:20" x14ac:dyDescent="0.25">
      <c r="A1788">
        <v>66</v>
      </c>
      <c r="B1788" t="s">
        <v>141</v>
      </c>
      <c r="C1788">
        <v>1</v>
      </c>
      <c r="D1788">
        <v>0</v>
      </c>
      <c r="E1788">
        <v>0</v>
      </c>
      <c r="F1788">
        <v>322</v>
      </c>
      <c r="G1788" s="107">
        <v>42045</v>
      </c>
      <c r="H1788">
        <v>0</v>
      </c>
      <c r="I1788">
        <v>0</v>
      </c>
      <c r="J1788">
        <v>0</v>
      </c>
      <c r="K1788">
        <v>1</v>
      </c>
      <c r="L1788">
        <v>0</v>
      </c>
      <c r="M1788">
        <v>0</v>
      </c>
      <c r="N1788">
        <v>0</v>
      </c>
      <c r="O1788">
        <v>1</v>
      </c>
      <c r="P1788">
        <v>0</v>
      </c>
      <c r="Q1788">
        <v>0</v>
      </c>
      <c r="R1788" t="s">
        <v>140</v>
      </c>
      <c r="S1788" s="107">
        <v>42563</v>
      </c>
      <c r="T1788" s="108">
        <f t="shared" si="27"/>
        <v>17.066666666666666</v>
      </c>
    </row>
    <row r="1789" spans="1:20" x14ac:dyDescent="0.25">
      <c r="A1789">
        <v>71</v>
      </c>
      <c r="B1789" t="s">
        <v>139</v>
      </c>
      <c r="C1789">
        <v>1</v>
      </c>
      <c r="D1789">
        <v>499</v>
      </c>
      <c r="E1789">
        <v>242</v>
      </c>
      <c r="G1789" s="107">
        <v>42062</v>
      </c>
      <c r="H1789">
        <v>0</v>
      </c>
      <c r="I1789">
        <v>0</v>
      </c>
      <c r="J1789">
        <v>0</v>
      </c>
      <c r="K1789">
        <v>1</v>
      </c>
      <c r="L1789">
        <v>0</v>
      </c>
      <c r="M1789">
        <v>0</v>
      </c>
      <c r="N1789">
        <v>0</v>
      </c>
      <c r="O1789">
        <v>0</v>
      </c>
      <c r="P1789">
        <v>0</v>
      </c>
      <c r="Q1789">
        <v>0</v>
      </c>
      <c r="R1789" t="s">
        <v>140</v>
      </c>
      <c r="S1789" s="107">
        <v>42578</v>
      </c>
      <c r="T1789" s="108">
        <f t="shared" si="27"/>
        <v>17</v>
      </c>
    </row>
    <row r="1790" spans="1:20" x14ac:dyDescent="0.25">
      <c r="A1790">
        <v>66</v>
      </c>
      <c r="B1790" t="s">
        <v>141</v>
      </c>
      <c r="C1790">
        <v>0</v>
      </c>
      <c r="D1790">
        <v>2941</v>
      </c>
      <c r="E1790">
        <v>10803</v>
      </c>
      <c r="F1790">
        <v>1088</v>
      </c>
      <c r="G1790" s="107">
        <v>41208</v>
      </c>
      <c r="H1790">
        <v>0</v>
      </c>
      <c r="I1790">
        <v>0</v>
      </c>
      <c r="J1790">
        <v>0</v>
      </c>
      <c r="K1790">
        <v>1</v>
      </c>
      <c r="L1790">
        <v>0</v>
      </c>
      <c r="M1790">
        <v>1</v>
      </c>
      <c r="N1790">
        <v>0</v>
      </c>
      <c r="O1790">
        <v>0</v>
      </c>
      <c r="P1790">
        <v>0</v>
      </c>
      <c r="Q1790">
        <v>1</v>
      </c>
      <c r="R1790" t="s">
        <v>140</v>
      </c>
      <c r="S1790" s="107">
        <v>41722</v>
      </c>
      <c r="T1790" s="108">
        <f t="shared" si="27"/>
        <v>16.933333333333334</v>
      </c>
    </row>
    <row r="1791" spans="1:20" x14ac:dyDescent="0.25">
      <c r="A1791">
        <v>68</v>
      </c>
      <c r="B1791" t="s">
        <v>139</v>
      </c>
      <c r="C1791">
        <v>1</v>
      </c>
      <c r="D1791">
        <v>214</v>
      </c>
      <c r="E1791">
        <v>2411</v>
      </c>
      <c r="F1791">
        <v>175</v>
      </c>
      <c r="G1791" s="107">
        <v>41278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 t="s">
        <v>140</v>
      </c>
      <c r="S1791" s="107">
        <v>41792</v>
      </c>
      <c r="T1791" s="108">
        <f t="shared" si="27"/>
        <v>16.933333333333334</v>
      </c>
    </row>
    <row r="1792" spans="1:20" x14ac:dyDescent="0.25">
      <c r="A1792">
        <v>44</v>
      </c>
      <c r="B1792" t="s">
        <v>139</v>
      </c>
      <c r="C1792">
        <v>1</v>
      </c>
      <c r="D1792">
        <v>46818</v>
      </c>
      <c r="E1792">
        <v>172744</v>
      </c>
      <c r="F1792">
        <v>9964</v>
      </c>
      <c r="G1792" s="107">
        <v>42035</v>
      </c>
      <c r="H1792">
        <v>0</v>
      </c>
      <c r="I1792">
        <v>0</v>
      </c>
      <c r="J1792">
        <v>1</v>
      </c>
      <c r="K1792">
        <v>0</v>
      </c>
      <c r="L1792">
        <v>1</v>
      </c>
      <c r="M1792">
        <v>1</v>
      </c>
      <c r="N1792">
        <v>0</v>
      </c>
      <c r="O1792">
        <v>0</v>
      </c>
      <c r="P1792">
        <v>0</v>
      </c>
      <c r="Q1792">
        <v>0</v>
      </c>
      <c r="R1792" t="s">
        <v>140</v>
      </c>
      <c r="S1792" s="107">
        <v>42549</v>
      </c>
      <c r="T1792" s="108">
        <f t="shared" si="27"/>
        <v>16.933333333333334</v>
      </c>
    </row>
    <row r="1793" spans="1:20" x14ac:dyDescent="0.25">
      <c r="A1793">
        <v>66</v>
      </c>
      <c r="B1793" t="s">
        <v>139</v>
      </c>
      <c r="C1793">
        <v>1</v>
      </c>
      <c r="D1793">
        <v>0</v>
      </c>
      <c r="E1793">
        <v>0</v>
      </c>
      <c r="G1793" s="107">
        <v>42024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1</v>
      </c>
      <c r="R1793" t="s">
        <v>140</v>
      </c>
      <c r="S1793" s="107">
        <v>42538</v>
      </c>
      <c r="T1793" s="108">
        <f t="shared" si="27"/>
        <v>16.899999999999999</v>
      </c>
    </row>
    <row r="1794" spans="1:20" x14ac:dyDescent="0.25">
      <c r="A1794">
        <v>64</v>
      </c>
      <c r="B1794" t="s">
        <v>139</v>
      </c>
      <c r="C1794">
        <v>1</v>
      </c>
      <c r="D1794">
        <v>571</v>
      </c>
      <c r="E1794">
        <v>4502</v>
      </c>
      <c r="F1794">
        <v>202</v>
      </c>
      <c r="G1794" s="107">
        <v>41897</v>
      </c>
      <c r="H1794">
        <v>0</v>
      </c>
      <c r="I1794">
        <v>0</v>
      </c>
      <c r="J1794">
        <v>1</v>
      </c>
      <c r="K1794">
        <v>0</v>
      </c>
      <c r="L1794">
        <v>1</v>
      </c>
      <c r="M1794">
        <v>0</v>
      </c>
      <c r="N1794">
        <v>0</v>
      </c>
      <c r="O1794">
        <v>0</v>
      </c>
      <c r="P1794">
        <v>0</v>
      </c>
      <c r="Q1794">
        <v>0</v>
      </c>
      <c r="R1794" t="s">
        <v>140</v>
      </c>
      <c r="S1794" s="107">
        <v>42412</v>
      </c>
      <c r="T1794" s="108">
        <f t="shared" ref="T1794:T1857" si="28">DAYS360(G1794, S1794)/30</f>
        <v>16.899999999999999</v>
      </c>
    </row>
    <row r="1795" spans="1:20" x14ac:dyDescent="0.25">
      <c r="A1795">
        <v>70</v>
      </c>
      <c r="B1795" t="s">
        <v>139</v>
      </c>
      <c r="C1795">
        <v>1</v>
      </c>
      <c r="D1795">
        <v>3159</v>
      </c>
      <c r="E1795">
        <v>8019</v>
      </c>
      <c r="F1795">
        <v>428</v>
      </c>
      <c r="G1795" s="107">
        <v>42066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 t="s">
        <v>140</v>
      </c>
      <c r="S1795" s="107">
        <v>42579</v>
      </c>
      <c r="T1795" s="108">
        <f t="shared" si="28"/>
        <v>16.833333333333332</v>
      </c>
    </row>
    <row r="1796" spans="1:20" x14ac:dyDescent="0.25">
      <c r="A1796">
        <v>68</v>
      </c>
      <c r="B1796" t="s">
        <v>141</v>
      </c>
      <c r="C1796">
        <v>1</v>
      </c>
      <c r="D1796">
        <v>0</v>
      </c>
      <c r="E1796">
        <v>0</v>
      </c>
      <c r="G1796" s="107">
        <v>42059</v>
      </c>
      <c r="H1796">
        <v>0</v>
      </c>
      <c r="I1796">
        <v>0</v>
      </c>
      <c r="J1796">
        <v>0</v>
      </c>
      <c r="K1796">
        <v>1</v>
      </c>
      <c r="L1796">
        <v>0</v>
      </c>
      <c r="M1796">
        <v>1</v>
      </c>
      <c r="N1796">
        <v>1</v>
      </c>
      <c r="O1796">
        <v>1</v>
      </c>
      <c r="P1796">
        <v>1</v>
      </c>
      <c r="Q1796">
        <v>0</v>
      </c>
      <c r="R1796" t="s">
        <v>140</v>
      </c>
      <c r="S1796" s="107">
        <v>42570</v>
      </c>
      <c r="T1796" s="108">
        <f t="shared" si="28"/>
        <v>16.833333333333332</v>
      </c>
    </row>
    <row r="1797" spans="1:20" x14ac:dyDescent="0.25">
      <c r="A1797">
        <v>78</v>
      </c>
      <c r="B1797" t="s">
        <v>139</v>
      </c>
      <c r="C1797">
        <v>1</v>
      </c>
      <c r="D1797">
        <v>54508</v>
      </c>
      <c r="E1797">
        <v>152334</v>
      </c>
      <c r="F1797">
        <v>33428</v>
      </c>
      <c r="G1797" s="107">
        <v>40820</v>
      </c>
      <c r="H1797">
        <v>0</v>
      </c>
      <c r="I1797">
        <v>0</v>
      </c>
      <c r="J1797">
        <v>0</v>
      </c>
      <c r="K1797">
        <v>1</v>
      </c>
      <c r="L1797">
        <v>0</v>
      </c>
      <c r="M1797">
        <v>0</v>
      </c>
      <c r="N1797">
        <v>0</v>
      </c>
      <c r="O1797">
        <v>1</v>
      </c>
      <c r="P1797">
        <v>0</v>
      </c>
      <c r="Q1797">
        <v>0</v>
      </c>
      <c r="R1797" t="s">
        <v>140</v>
      </c>
      <c r="S1797" s="107">
        <v>41333</v>
      </c>
      <c r="T1797" s="108">
        <f t="shared" si="28"/>
        <v>16.8</v>
      </c>
    </row>
    <row r="1798" spans="1:20" x14ac:dyDescent="0.25">
      <c r="A1798">
        <v>56</v>
      </c>
      <c r="B1798" t="s">
        <v>139</v>
      </c>
      <c r="C1798">
        <v>1</v>
      </c>
      <c r="D1798">
        <v>416</v>
      </c>
      <c r="E1798">
        <v>3619</v>
      </c>
      <c r="F1798">
        <v>556</v>
      </c>
      <c r="G1798" s="107">
        <v>42003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 t="s">
        <v>140</v>
      </c>
      <c r="S1798" s="107">
        <v>42513</v>
      </c>
      <c r="T1798" s="108">
        <f t="shared" si="28"/>
        <v>16.766666666666666</v>
      </c>
    </row>
    <row r="1799" spans="1:20" x14ac:dyDescent="0.25">
      <c r="A1799">
        <v>70</v>
      </c>
      <c r="B1799" t="s">
        <v>139</v>
      </c>
      <c r="C1799">
        <v>1</v>
      </c>
      <c r="D1799">
        <v>4281</v>
      </c>
      <c r="E1799">
        <v>32738</v>
      </c>
      <c r="G1799" s="107">
        <v>41579</v>
      </c>
      <c r="H1799">
        <v>0</v>
      </c>
      <c r="I1799">
        <v>0</v>
      </c>
      <c r="J1799">
        <v>0</v>
      </c>
      <c r="K1799">
        <v>0</v>
      </c>
      <c r="L1799">
        <v>1</v>
      </c>
      <c r="M1799">
        <v>0</v>
      </c>
      <c r="N1799">
        <v>0</v>
      </c>
      <c r="O1799">
        <v>0</v>
      </c>
      <c r="P1799">
        <v>0</v>
      </c>
      <c r="Q1799">
        <v>0</v>
      </c>
      <c r="R1799" t="s">
        <v>140</v>
      </c>
      <c r="S1799" s="107">
        <v>42087</v>
      </c>
      <c r="T1799" s="108">
        <f t="shared" si="28"/>
        <v>16.766666666666666</v>
      </c>
    </row>
    <row r="1800" spans="1:20" x14ac:dyDescent="0.25">
      <c r="A1800">
        <v>52</v>
      </c>
      <c r="B1800" t="s">
        <v>139</v>
      </c>
      <c r="C1800">
        <v>1</v>
      </c>
      <c r="D1800">
        <v>245</v>
      </c>
      <c r="E1800">
        <v>242</v>
      </c>
      <c r="G1800" s="107">
        <v>41841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 t="s">
        <v>140</v>
      </c>
      <c r="S1800" s="107">
        <v>42352</v>
      </c>
      <c r="T1800" s="108">
        <f t="shared" si="28"/>
        <v>16.766666666666666</v>
      </c>
    </row>
    <row r="1801" spans="1:20" x14ac:dyDescent="0.25">
      <c r="A1801">
        <v>80</v>
      </c>
      <c r="B1801" t="s">
        <v>141</v>
      </c>
      <c r="C1801">
        <v>0</v>
      </c>
      <c r="D1801">
        <v>10</v>
      </c>
      <c r="E1801">
        <v>181</v>
      </c>
      <c r="F1801">
        <v>166</v>
      </c>
      <c r="G1801" s="107">
        <v>41831</v>
      </c>
      <c r="H1801">
        <v>0</v>
      </c>
      <c r="I1801">
        <v>0</v>
      </c>
      <c r="J1801">
        <v>1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 t="s">
        <v>140</v>
      </c>
      <c r="S1801" s="107">
        <v>42341</v>
      </c>
      <c r="T1801" s="108">
        <f t="shared" si="28"/>
        <v>16.733333333333334</v>
      </c>
    </row>
    <row r="1802" spans="1:20" x14ac:dyDescent="0.25">
      <c r="A1802">
        <v>80</v>
      </c>
      <c r="B1802" t="s">
        <v>139</v>
      </c>
      <c r="C1802">
        <v>1</v>
      </c>
      <c r="D1802">
        <v>61</v>
      </c>
      <c r="E1802">
        <v>343</v>
      </c>
      <c r="F1802">
        <v>30</v>
      </c>
      <c r="G1802" s="107">
        <v>41627</v>
      </c>
      <c r="H1802">
        <v>0</v>
      </c>
      <c r="I1802">
        <v>0</v>
      </c>
      <c r="J1802">
        <v>0</v>
      </c>
      <c r="K1802">
        <v>0</v>
      </c>
      <c r="L1802">
        <v>1</v>
      </c>
      <c r="M1802">
        <v>0</v>
      </c>
      <c r="N1802">
        <v>0</v>
      </c>
      <c r="O1802">
        <v>1</v>
      </c>
      <c r="P1802">
        <v>0</v>
      </c>
      <c r="Q1802">
        <v>0</v>
      </c>
      <c r="R1802" t="s">
        <v>140</v>
      </c>
      <c r="S1802" s="107">
        <v>42135</v>
      </c>
      <c r="T1802" s="108">
        <f t="shared" si="28"/>
        <v>16.733333333333334</v>
      </c>
    </row>
    <row r="1803" spans="1:20" x14ac:dyDescent="0.25">
      <c r="A1803">
        <v>69</v>
      </c>
      <c r="B1803" t="s">
        <v>139</v>
      </c>
      <c r="C1803">
        <v>1</v>
      </c>
      <c r="D1803">
        <v>1080</v>
      </c>
      <c r="E1803">
        <v>7371</v>
      </c>
      <c r="G1803" s="107">
        <v>41729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1</v>
      </c>
      <c r="P1803">
        <v>0</v>
      </c>
      <c r="Q1803">
        <v>0</v>
      </c>
      <c r="R1803" t="s">
        <v>140</v>
      </c>
      <c r="S1803" s="107">
        <v>42237</v>
      </c>
      <c r="T1803" s="108">
        <f t="shared" si="28"/>
        <v>16.7</v>
      </c>
    </row>
    <row r="1804" spans="1:20" x14ac:dyDescent="0.25">
      <c r="A1804">
        <v>84</v>
      </c>
      <c r="B1804" t="s">
        <v>141</v>
      </c>
      <c r="C1804">
        <v>1</v>
      </c>
      <c r="D1804">
        <v>0</v>
      </c>
      <c r="E1804">
        <v>0</v>
      </c>
      <c r="F1804">
        <v>234</v>
      </c>
      <c r="G1804" s="107">
        <v>42009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1</v>
      </c>
      <c r="Q1804">
        <v>0</v>
      </c>
      <c r="R1804" t="s">
        <v>140</v>
      </c>
      <c r="S1804" s="107">
        <v>42516</v>
      </c>
      <c r="T1804" s="108">
        <f t="shared" si="28"/>
        <v>16.7</v>
      </c>
    </row>
    <row r="1805" spans="1:20" x14ac:dyDescent="0.25">
      <c r="A1805">
        <v>65</v>
      </c>
      <c r="B1805" t="s">
        <v>141</v>
      </c>
      <c r="C1805">
        <v>1</v>
      </c>
      <c r="D1805">
        <v>0</v>
      </c>
      <c r="E1805">
        <v>0</v>
      </c>
      <c r="F1805">
        <v>462</v>
      </c>
      <c r="G1805" s="107">
        <v>41180</v>
      </c>
      <c r="H1805">
        <v>0</v>
      </c>
      <c r="I1805">
        <v>0</v>
      </c>
      <c r="J1805">
        <v>0</v>
      </c>
      <c r="K1805">
        <v>1</v>
      </c>
      <c r="L1805">
        <v>1</v>
      </c>
      <c r="M1805">
        <v>0</v>
      </c>
      <c r="N1805">
        <v>0</v>
      </c>
      <c r="O1805">
        <v>0</v>
      </c>
      <c r="P1805">
        <v>1</v>
      </c>
      <c r="Q1805">
        <v>1</v>
      </c>
      <c r="R1805" t="s">
        <v>140</v>
      </c>
      <c r="S1805" s="107">
        <v>41688</v>
      </c>
      <c r="T1805" s="108">
        <f t="shared" si="28"/>
        <v>16.666666666666668</v>
      </c>
    </row>
    <row r="1806" spans="1:20" x14ac:dyDescent="0.25">
      <c r="A1806">
        <v>79</v>
      </c>
      <c r="B1806" t="s">
        <v>139</v>
      </c>
      <c r="C1806">
        <v>1</v>
      </c>
      <c r="D1806">
        <v>19716</v>
      </c>
      <c r="E1806">
        <v>70914</v>
      </c>
      <c r="F1806">
        <v>6414</v>
      </c>
      <c r="G1806" s="107">
        <v>41350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 t="s">
        <v>140</v>
      </c>
      <c r="S1806" s="107">
        <v>41858</v>
      </c>
      <c r="T1806" s="108">
        <f t="shared" si="28"/>
        <v>16.666666666666668</v>
      </c>
    </row>
    <row r="1807" spans="1:20" x14ac:dyDescent="0.25">
      <c r="A1807">
        <v>80</v>
      </c>
      <c r="B1807" t="s">
        <v>139</v>
      </c>
      <c r="C1807">
        <v>1</v>
      </c>
      <c r="D1807">
        <v>0</v>
      </c>
      <c r="E1807">
        <v>0</v>
      </c>
      <c r="F1807">
        <v>202</v>
      </c>
      <c r="G1807" s="107">
        <v>42068</v>
      </c>
      <c r="H1807">
        <v>0</v>
      </c>
      <c r="I1807">
        <v>0</v>
      </c>
      <c r="J1807">
        <v>1</v>
      </c>
      <c r="K1807">
        <v>1</v>
      </c>
      <c r="L1807">
        <v>1</v>
      </c>
      <c r="M1807">
        <v>0</v>
      </c>
      <c r="N1807">
        <v>0</v>
      </c>
      <c r="O1807">
        <v>0</v>
      </c>
      <c r="P1807">
        <v>0</v>
      </c>
      <c r="Q1807">
        <v>0</v>
      </c>
      <c r="R1807" t="s">
        <v>140</v>
      </c>
      <c r="S1807" s="107">
        <v>42576</v>
      </c>
      <c r="T1807" s="108">
        <f t="shared" si="28"/>
        <v>16.666666666666668</v>
      </c>
    </row>
    <row r="1808" spans="1:20" x14ac:dyDescent="0.25">
      <c r="A1808">
        <v>53</v>
      </c>
      <c r="B1808" t="s">
        <v>139</v>
      </c>
      <c r="C1808">
        <v>1</v>
      </c>
      <c r="D1808">
        <v>18806</v>
      </c>
      <c r="E1808">
        <v>81504</v>
      </c>
      <c r="F1808">
        <v>1953</v>
      </c>
      <c r="G1808" s="107">
        <v>42058</v>
      </c>
      <c r="H1808">
        <v>0</v>
      </c>
      <c r="I1808">
        <v>0</v>
      </c>
      <c r="J1808">
        <v>1</v>
      </c>
      <c r="K1808">
        <v>0</v>
      </c>
      <c r="L1808">
        <v>0</v>
      </c>
      <c r="M1808">
        <v>0</v>
      </c>
      <c r="N1808">
        <v>0</v>
      </c>
      <c r="O1808">
        <v>1</v>
      </c>
      <c r="P1808">
        <v>0</v>
      </c>
      <c r="Q1808">
        <v>0</v>
      </c>
      <c r="R1808" t="s">
        <v>140</v>
      </c>
      <c r="S1808" s="107">
        <v>42563</v>
      </c>
      <c r="T1808" s="108">
        <f t="shared" si="28"/>
        <v>16.633333333333333</v>
      </c>
    </row>
    <row r="1809" spans="1:20" x14ac:dyDescent="0.25">
      <c r="A1809">
        <v>54</v>
      </c>
      <c r="B1809" t="s">
        <v>139</v>
      </c>
      <c r="C1809">
        <v>1</v>
      </c>
      <c r="D1809">
        <v>560</v>
      </c>
      <c r="E1809">
        <v>4199</v>
      </c>
      <c r="F1809">
        <v>284</v>
      </c>
      <c r="G1809" s="107">
        <v>41619</v>
      </c>
      <c r="H1809">
        <v>0</v>
      </c>
      <c r="I1809">
        <v>0</v>
      </c>
      <c r="J1809">
        <v>1</v>
      </c>
      <c r="K1809">
        <v>1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 t="s">
        <v>140</v>
      </c>
      <c r="S1809" s="107">
        <v>42124</v>
      </c>
      <c r="T1809" s="108">
        <f t="shared" si="28"/>
        <v>16.633333333333333</v>
      </c>
    </row>
    <row r="1810" spans="1:20" x14ac:dyDescent="0.25">
      <c r="A1810">
        <v>77</v>
      </c>
      <c r="B1810" t="s">
        <v>139</v>
      </c>
      <c r="C1810">
        <v>1</v>
      </c>
      <c r="D1810">
        <v>999</v>
      </c>
      <c r="E1810">
        <v>9641</v>
      </c>
      <c r="G1810" s="107">
        <v>42034</v>
      </c>
      <c r="H1810">
        <v>0</v>
      </c>
      <c r="I1810">
        <v>0</v>
      </c>
      <c r="J1810">
        <v>0</v>
      </c>
      <c r="K1810">
        <v>0</v>
      </c>
      <c r="L1810">
        <v>1</v>
      </c>
      <c r="M1810">
        <v>0</v>
      </c>
      <c r="N1810">
        <v>0</v>
      </c>
      <c r="O1810">
        <v>0</v>
      </c>
      <c r="P1810">
        <v>0</v>
      </c>
      <c r="Q1810">
        <v>0</v>
      </c>
      <c r="R1810" t="s">
        <v>140</v>
      </c>
      <c r="S1810" s="107">
        <v>42538</v>
      </c>
      <c r="T1810" s="108">
        <f t="shared" si="28"/>
        <v>16.566666666666666</v>
      </c>
    </row>
    <row r="1811" spans="1:20" x14ac:dyDescent="0.25">
      <c r="A1811">
        <v>66</v>
      </c>
      <c r="B1811" t="s">
        <v>139</v>
      </c>
      <c r="C1811">
        <v>1</v>
      </c>
      <c r="D1811">
        <v>729</v>
      </c>
      <c r="E1811">
        <v>2069</v>
      </c>
      <c r="F1811">
        <v>128</v>
      </c>
      <c r="G1811" s="107">
        <v>42031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 t="s">
        <v>140</v>
      </c>
      <c r="S1811" s="107">
        <v>42535</v>
      </c>
      <c r="T1811" s="108">
        <f t="shared" si="28"/>
        <v>16.566666666666666</v>
      </c>
    </row>
    <row r="1812" spans="1:20" x14ac:dyDescent="0.25">
      <c r="A1812">
        <v>67</v>
      </c>
      <c r="B1812" t="s">
        <v>139</v>
      </c>
      <c r="C1812">
        <v>1</v>
      </c>
      <c r="D1812">
        <v>132828</v>
      </c>
      <c r="E1812">
        <v>474367</v>
      </c>
      <c r="F1812">
        <v>36403</v>
      </c>
      <c r="G1812" s="107">
        <v>41955</v>
      </c>
      <c r="H1812">
        <v>0</v>
      </c>
      <c r="I1812">
        <v>0</v>
      </c>
      <c r="J1812">
        <v>0</v>
      </c>
      <c r="K1812">
        <v>1</v>
      </c>
      <c r="L1812">
        <v>0</v>
      </c>
      <c r="M1812">
        <v>1</v>
      </c>
      <c r="N1812">
        <v>1</v>
      </c>
      <c r="O1812">
        <v>0</v>
      </c>
      <c r="P1812">
        <v>0</v>
      </c>
      <c r="Q1812">
        <v>1</v>
      </c>
      <c r="R1812" t="s">
        <v>140</v>
      </c>
      <c r="S1812" s="107">
        <v>42457</v>
      </c>
      <c r="T1812" s="108">
        <f t="shared" si="28"/>
        <v>16.533333333333335</v>
      </c>
    </row>
    <row r="1813" spans="1:20" x14ac:dyDescent="0.25">
      <c r="A1813">
        <v>60</v>
      </c>
      <c r="B1813" t="s">
        <v>139</v>
      </c>
      <c r="C1813">
        <v>1</v>
      </c>
      <c r="D1813">
        <v>29370</v>
      </c>
      <c r="E1813">
        <v>79477</v>
      </c>
      <c r="F1813">
        <v>7476</v>
      </c>
      <c r="G1813" s="107">
        <v>40860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1</v>
      </c>
      <c r="N1813">
        <v>0</v>
      </c>
      <c r="O1813">
        <v>0</v>
      </c>
      <c r="P1813">
        <v>0</v>
      </c>
      <c r="Q1813">
        <v>0</v>
      </c>
      <c r="R1813" t="s">
        <v>140</v>
      </c>
      <c r="S1813" s="107">
        <v>41362</v>
      </c>
      <c r="T1813" s="108">
        <f t="shared" si="28"/>
        <v>16.533333333333335</v>
      </c>
    </row>
    <row r="1814" spans="1:20" x14ac:dyDescent="0.25">
      <c r="A1814">
        <v>14</v>
      </c>
      <c r="B1814" t="s">
        <v>141</v>
      </c>
      <c r="C1814">
        <v>1</v>
      </c>
      <c r="D1814">
        <v>163</v>
      </c>
      <c r="E1814">
        <v>1964</v>
      </c>
      <c r="F1814">
        <v>296</v>
      </c>
      <c r="G1814" s="107">
        <v>41918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 t="s">
        <v>140</v>
      </c>
      <c r="S1814" s="107">
        <v>42422</v>
      </c>
      <c r="T1814" s="108">
        <f t="shared" si="28"/>
        <v>16.533333333333335</v>
      </c>
    </row>
    <row r="1815" spans="1:20" x14ac:dyDescent="0.25">
      <c r="A1815">
        <v>63</v>
      </c>
      <c r="B1815" t="s">
        <v>139</v>
      </c>
      <c r="C1815">
        <v>1</v>
      </c>
      <c r="D1815">
        <v>10</v>
      </c>
      <c r="E1815">
        <v>67</v>
      </c>
      <c r="G1815" s="107">
        <v>42073</v>
      </c>
      <c r="H1815">
        <v>0</v>
      </c>
      <c r="I1815">
        <v>0</v>
      </c>
      <c r="J1815">
        <v>0</v>
      </c>
      <c r="K1815">
        <v>1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 t="s">
        <v>140</v>
      </c>
      <c r="S1815" s="107">
        <v>42577</v>
      </c>
      <c r="T1815" s="108">
        <f t="shared" si="28"/>
        <v>16.533333333333335</v>
      </c>
    </row>
    <row r="1816" spans="1:20" x14ac:dyDescent="0.25">
      <c r="A1816">
        <v>66</v>
      </c>
      <c r="B1816" t="s">
        <v>141</v>
      </c>
      <c r="C1816">
        <v>1</v>
      </c>
      <c r="D1816">
        <v>560</v>
      </c>
      <c r="E1816">
        <v>3063</v>
      </c>
      <c r="F1816">
        <v>348</v>
      </c>
      <c r="G1816" s="107">
        <v>40865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1</v>
      </c>
      <c r="Q1816">
        <v>0</v>
      </c>
      <c r="R1816" t="s">
        <v>140</v>
      </c>
      <c r="S1816" s="107">
        <v>41366</v>
      </c>
      <c r="T1816" s="108">
        <f t="shared" si="28"/>
        <v>16.466666666666665</v>
      </c>
    </row>
    <row r="1817" spans="1:20" x14ac:dyDescent="0.25">
      <c r="A1817">
        <v>54</v>
      </c>
      <c r="B1817" t="s">
        <v>139</v>
      </c>
      <c r="C1817">
        <v>1</v>
      </c>
      <c r="D1817">
        <v>113295</v>
      </c>
      <c r="E1817">
        <v>416170</v>
      </c>
      <c r="F1817">
        <v>60111</v>
      </c>
      <c r="G1817" s="107">
        <v>41095</v>
      </c>
      <c r="H1817">
        <v>0</v>
      </c>
      <c r="I1817">
        <v>0</v>
      </c>
      <c r="J1817">
        <v>1</v>
      </c>
      <c r="K1817">
        <v>1</v>
      </c>
      <c r="L1817">
        <v>1</v>
      </c>
      <c r="M1817">
        <v>1</v>
      </c>
      <c r="N1817">
        <v>0</v>
      </c>
      <c r="O1817">
        <v>0</v>
      </c>
      <c r="P1817">
        <v>1</v>
      </c>
      <c r="Q1817">
        <v>0</v>
      </c>
      <c r="R1817" t="s">
        <v>140</v>
      </c>
      <c r="S1817" s="107">
        <v>41597</v>
      </c>
      <c r="T1817" s="108">
        <f t="shared" si="28"/>
        <v>16.466666666666665</v>
      </c>
    </row>
    <row r="1818" spans="1:20" x14ac:dyDescent="0.25">
      <c r="A1818">
        <v>80</v>
      </c>
      <c r="B1818" t="s">
        <v>139</v>
      </c>
      <c r="C1818">
        <v>1</v>
      </c>
      <c r="D1818">
        <v>2674</v>
      </c>
      <c r="E1818">
        <v>14293</v>
      </c>
      <c r="F1818">
        <v>2085</v>
      </c>
      <c r="G1818" s="107">
        <v>41732</v>
      </c>
      <c r="H1818">
        <v>0</v>
      </c>
      <c r="I1818">
        <v>0</v>
      </c>
      <c r="J1818">
        <v>1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1</v>
      </c>
      <c r="Q1818">
        <v>0</v>
      </c>
      <c r="R1818" t="s">
        <v>140</v>
      </c>
      <c r="S1818" s="107">
        <v>42231</v>
      </c>
      <c r="T1818" s="108">
        <f t="shared" si="28"/>
        <v>16.399999999999999</v>
      </c>
    </row>
    <row r="1819" spans="1:20" x14ac:dyDescent="0.25">
      <c r="A1819">
        <v>66</v>
      </c>
      <c r="B1819" t="s">
        <v>139</v>
      </c>
      <c r="C1819">
        <v>1</v>
      </c>
      <c r="D1819">
        <v>49</v>
      </c>
      <c r="E1819">
        <v>149</v>
      </c>
      <c r="F1819">
        <v>152</v>
      </c>
      <c r="G1819" s="107">
        <v>41597</v>
      </c>
      <c r="H1819">
        <v>0</v>
      </c>
      <c r="I1819">
        <v>0</v>
      </c>
      <c r="J1819">
        <v>0</v>
      </c>
      <c r="K1819">
        <v>1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 t="s">
        <v>140</v>
      </c>
      <c r="S1819" s="107">
        <v>42094</v>
      </c>
      <c r="T1819" s="108">
        <f t="shared" si="28"/>
        <v>16.399999999999999</v>
      </c>
    </row>
    <row r="1820" spans="1:20" x14ac:dyDescent="0.25">
      <c r="A1820">
        <v>55</v>
      </c>
      <c r="B1820" t="s">
        <v>141</v>
      </c>
      <c r="C1820">
        <v>1</v>
      </c>
      <c r="D1820">
        <v>0</v>
      </c>
      <c r="E1820">
        <v>0</v>
      </c>
      <c r="F1820">
        <v>412</v>
      </c>
      <c r="G1820" s="107">
        <v>41345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 t="s">
        <v>140</v>
      </c>
      <c r="S1820" s="107">
        <v>41843</v>
      </c>
      <c r="T1820" s="108">
        <f t="shared" si="28"/>
        <v>16.366666666666667</v>
      </c>
    </row>
    <row r="1821" spans="1:20" x14ac:dyDescent="0.25">
      <c r="A1821">
        <v>52</v>
      </c>
      <c r="B1821" t="s">
        <v>139</v>
      </c>
      <c r="C1821">
        <v>0</v>
      </c>
      <c r="D1821">
        <v>40887</v>
      </c>
      <c r="E1821">
        <v>161427</v>
      </c>
      <c r="F1821">
        <v>20985</v>
      </c>
      <c r="G1821" s="107">
        <v>41247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 t="s">
        <v>140</v>
      </c>
      <c r="S1821" s="107">
        <v>41743</v>
      </c>
      <c r="T1821" s="108">
        <f t="shared" si="28"/>
        <v>16.333333333333332</v>
      </c>
    </row>
    <row r="1822" spans="1:20" x14ac:dyDescent="0.25">
      <c r="A1822">
        <v>59</v>
      </c>
      <c r="B1822" t="s">
        <v>139</v>
      </c>
      <c r="C1822">
        <v>0</v>
      </c>
      <c r="D1822">
        <v>41344</v>
      </c>
      <c r="E1822">
        <v>171979</v>
      </c>
      <c r="F1822">
        <v>10953</v>
      </c>
      <c r="G1822" s="107">
        <v>41457</v>
      </c>
      <c r="H1822">
        <v>0</v>
      </c>
      <c r="I1822">
        <v>0</v>
      </c>
      <c r="J1822">
        <v>0</v>
      </c>
      <c r="K1822">
        <v>1</v>
      </c>
      <c r="L1822">
        <v>0</v>
      </c>
      <c r="M1822">
        <v>0</v>
      </c>
      <c r="N1822">
        <v>0</v>
      </c>
      <c r="O1822">
        <v>0</v>
      </c>
      <c r="P1822">
        <v>1</v>
      </c>
      <c r="Q1822">
        <v>0</v>
      </c>
      <c r="R1822" t="s">
        <v>140</v>
      </c>
      <c r="S1822" s="107">
        <v>41955</v>
      </c>
      <c r="T1822" s="108">
        <f t="shared" si="28"/>
        <v>16.333333333333332</v>
      </c>
    </row>
    <row r="1823" spans="1:20" x14ac:dyDescent="0.25">
      <c r="A1823">
        <v>56</v>
      </c>
      <c r="B1823" t="s">
        <v>139</v>
      </c>
      <c r="C1823">
        <v>1</v>
      </c>
      <c r="D1823">
        <v>0</v>
      </c>
      <c r="E1823">
        <v>0</v>
      </c>
      <c r="F1823">
        <v>404</v>
      </c>
      <c r="G1823" s="107">
        <v>41730</v>
      </c>
      <c r="H1823">
        <v>0</v>
      </c>
      <c r="I1823">
        <v>0</v>
      </c>
      <c r="J1823">
        <v>1</v>
      </c>
      <c r="K1823">
        <v>0</v>
      </c>
      <c r="L1823">
        <v>0</v>
      </c>
      <c r="M1823">
        <v>0</v>
      </c>
      <c r="N1823">
        <v>0</v>
      </c>
      <c r="O1823">
        <v>1</v>
      </c>
      <c r="P1823">
        <v>0</v>
      </c>
      <c r="Q1823">
        <v>0</v>
      </c>
      <c r="R1823" t="s">
        <v>140</v>
      </c>
      <c r="S1823" s="107">
        <v>42227</v>
      </c>
      <c r="T1823" s="108">
        <f t="shared" si="28"/>
        <v>16.333333333333332</v>
      </c>
    </row>
    <row r="1824" spans="1:20" x14ac:dyDescent="0.25">
      <c r="A1824">
        <v>73</v>
      </c>
      <c r="B1824" t="s">
        <v>139</v>
      </c>
      <c r="C1824">
        <v>1</v>
      </c>
      <c r="D1824">
        <v>1281</v>
      </c>
      <c r="E1824">
        <v>5221</v>
      </c>
      <c r="F1824">
        <v>444</v>
      </c>
      <c r="G1824" s="107">
        <v>41982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0</v>
      </c>
      <c r="O1824">
        <v>0</v>
      </c>
      <c r="P1824">
        <v>1</v>
      </c>
      <c r="Q1824">
        <v>0</v>
      </c>
      <c r="R1824" t="s">
        <v>140</v>
      </c>
      <c r="S1824" s="107">
        <v>42479</v>
      </c>
      <c r="T1824" s="108">
        <f t="shared" si="28"/>
        <v>16.333333333333332</v>
      </c>
    </row>
    <row r="1825" spans="1:20" x14ac:dyDescent="0.25">
      <c r="A1825">
        <v>51</v>
      </c>
      <c r="B1825" t="s">
        <v>139</v>
      </c>
      <c r="C1825">
        <v>1</v>
      </c>
      <c r="D1825">
        <v>750</v>
      </c>
      <c r="E1825">
        <v>8213</v>
      </c>
      <c r="F1825">
        <v>533</v>
      </c>
      <c r="G1825" s="107">
        <v>41856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1</v>
      </c>
      <c r="Q1825">
        <v>0</v>
      </c>
      <c r="R1825" t="s">
        <v>140</v>
      </c>
      <c r="S1825" s="107">
        <v>42353</v>
      </c>
      <c r="T1825" s="108">
        <f t="shared" si="28"/>
        <v>16.333333333333332</v>
      </c>
    </row>
    <row r="1826" spans="1:20" x14ac:dyDescent="0.25">
      <c r="A1826">
        <v>65</v>
      </c>
      <c r="B1826" t="s">
        <v>139</v>
      </c>
      <c r="C1826">
        <v>1</v>
      </c>
      <c r="D1826">
        <v>0</v>
      </c>
      <c r="E1826">
        <v>0</v>
      </c>
      <c r="F1826">
        <v>160</v>
      </c>
      <c r="G1826" s="107">
        <v>41942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1</v>
      </c>
      <c r="P1826">
        <v>0</v>
      </c>
      <c r="Q1826">
        <v>0</v>
      </c>
      <c r="R1826" t="s">
        <v>140</v>
      </c>
      <c r="S1826" s="107">
        <v>42438</v>
      </c>
      <c r="T1826" s="108">
        <f t="shared" si="28"/>
        <v>16.3</v>
      </c>
    </row>
    <row r="1827" spans="1:20" x14ac:dyDescent="0.25">
      <c r="A1827">
        <v>62</v>
      </c>
      <c r="B1827" t="s">
        <v>139</v>
      </c>
      <c r="C1827">
        <v>1</v>
      </c>
      <c r="D1827">
        <v>24791</v>
      </c>
      <c r="E1827">
        <v>92248</v>
      </c>
      <c r="F1827">
        <v>6162</v>
      </c>
      <c r="G1827" s="107">
        <v>42050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1</v>
      </c>
      <c r="N1827">
        <v>0</v>
      </c>
      <c r="O1827">
        <v>0</v>
      </c>
      <c r="P1827">
        <v>0</v>
      </c>
      <c r="Q1827">
        <v>0</v>
      </c>
      <c r="R1827" t="s">
        <v>140</v>
      </c>
      <c r="S1827" s="107">
        <v>42544</v>
      </c>
      <c r="T1827" s="108">
        <f t="shared" si="28"/>
        <v>16.266666666666666</v>
      </c>
    </row>
    <row r="1828" spans="1:20" x14ac:dyDescent="0.25">
      <c r="A1828">
        <v>82</v>
      </c>
      <c r="B1828" t="s">
        <v>139</v>
      </c>
      <c r="C1828">
        <v>1</v>
      </c>
      <c r="D1828">
        <v>13700</v>
      </c>
      <c r="E1828">
        <v>47986</v>
      </c>
      <c r="F1828">
        <v>2665</v>
      </c>
      <c r="G1828" s="107">
        <v>42055</v>
      </c>
      <c r="H1828">
        <v>0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1</v>
      </c>
      <c r="P1828">
        <v>1</v>
      </c>
      <c r="Q1828">
        <v>0</v>
      </c>
      <c r="R1828" t="s">
        <v>140</v>
      </c>
      <c r="S1828" s="107">
        <v>42548</v>
      </c>
      <c r="T1828" s="108">
        <f t="shared" si="28"/>
        <v>16.233333333333334</v>
      </c>
    </row>
    <row r="1829" spans="1:20" x14ac:dyDescent="0.25">
      <c r="A1829">
        <v>73</v>
      </c>
      <c r="B1829" t="s">
        <v>139</v>
      </c>
      <c r="C1829">
        <v>1</v>
      </c>
      <c r="D1829">
        <v>709</v>
      </c>
      <c r="E1829">
        <v>5690</v>
      </c>
      <c r="F1829">
        <v>683</v>
      </c>
      <c r="G1829" s="107">
        <v>41151</v>
      </c>
      <c r="H1829">
        <v>0</v>
      </c>
      <c r="I1829">
        <v>1</v>
      </c>
      <c r="J1829">
        <v>0</v>
      </c>
      <c r="K1829">
        <v>1</v>
      </c>
      <c r="L1829">
        <v>0</v>
      </c>
      <c r="M1829">
        <v>0</v>
      </c>
      <c r="N1829">
        <v>0</v>
      </c>
      <c r="O1829">
        <v>0</v>
      </c>
      <c r="P1829">
        <v>1</v>
      </c>
      <c r="Q1829">
        <v>0</v>
      </c>
      <c r="R1829" t="s">
        <v>140</v>
      </c>
      <c r="S1829" s="107">
        <v>41646</v>
      </c>
      <c r="T1829" s="108">
        <f t="shared" si="28"/>
        <v>16.233333333333334</v>
      </c>
    </row>
    <row r="1830" spans="1:20" x14ac:dyDescent="0.25">
      <c r="A1830">
        <v>80</v>
      </c>
      <c r="B1830" t="s">
        <v>139</v>
      </c>
      <c r="C1830">
        <v>0</v>
      </c>
      <c r="D1830">
        <v>4090</v>
      </c>
      <c r="E1830">
        <v>11093</v>
      </c>
      <c r="F1830">
        <v>1677</v>
      </c>
      <c r="G1830" s="107">
        <v>41945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 t="s">
        <v>140</v>
      </c>
      <c r="S1830" s="107">
        <v>42436</v>
      </c>
      <c r="T1830" s="108">
        <f t="shared" si="28"/>
        <v>16.166666666666668</v>
      </c>
    </row>
    <row r="1831" spans="1:20" x14ac:dyDescent="0.25">
      <c r="A1831">
        <v>66</v>
      </c>
      <c r="B1831" t="s">
        <v>139</v>
      </c>
      <c r="C1831">
        <v>0</v>
      </c>
      <c r="D1831">
        <v>174</v>
      </c>
      <c r="E1831">
        <v>2863</v>
      </c>
      <c r="F1831">
        <v>281</v>
      </c>
      <c r="G1831" s="107">
        <v>42083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1</v>
      </c>
      <c r="Q1831">
        <v>0</v>
      </c>
      <c r="R1831" t="s">
        <v>140</v>
      </c>
      <c r="S1831" s="107">
        <v>42576</v>
      </c>
      <c r="T1831" s="108">
        <f t="shared" si="28"/>
        <v>16.166666666666668</v>
      </c>
    </row>
    <row r="1832" spans="1:20" x14ac:dyDescent="0.25">
      <c r="A1832">
        <v>80</v>
      </c>
      <c r="B1832" t="s">
        <v>139</v>
      </c>
      <c r="C1832">
        <v>1</v>
      </c>
      <c r="D1832">
        <v>0</v>
      </c>
      <c r="E1832">
        <v>0</v>
      </c>
      <c r="F1832">
        <v>108</v>
      </c>
      <c r="G1832" s="107">
        <v>42045</v>
      </c>
      <c r="H1832">
        <v>0</v>
      </c>
      <c r="I1832">
        <v>0</v>
      </c>
      <c r="J1832">
        <v>0</v>
      </c>
      <c r="K1832">
        <v>1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 t="s">
        <v>140</v>
      </c>
      <c r="S1832" s="107">
        <v>42536</v>
      </c>
      <c r="T1832" s="108">
        <f t="shared" si="28"/>
        <v>16.166666666666668</v>
      </c>
    </row>
    <row r="1833" spans="1:20" x14ac:dyDescent="0.25">
      <c r="A1833">
        <v>54</v>
      </c>
      <c r="B1833" t="s">
        <v>139</v>
      </c>
      <c r="C1833">
        <v>1</v>
      </c>
      <c r="D1833">
        <v>0</v>
      </c>
      <c r="E1833">
        <v>0</v>
      </c>
      <c r="F1833">
        <v>202</v>
      </c>
      <c r="G1833" s="107">
        <v>41929</v>
      </c>
      <c r="H1833">
        <v>0</v>
      </c>
      <c r="I1833">
        <v>0</v>
      </c>
      <c r="J1833">
        <v>0</v>
      </c>
      <c r="K1833">
        <v>1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 t="s">
        <v>140</v>
      </c>
      <c r="S1833" s="107">
        <v>42422</v>
      </c>
      <c r="T1833" s="108">
        <f t="shared" si="28"/>
        <v>16.166666666666668</v>
      </c>
    </row>
    <row r="1834" spans="1:20" x14ac:dyDescent="0.25">
      <c r="A1834">
        <v>70</v>
      </c>
      <c r="B1834" t="s">
        <v>141</v>
      </c>
      <c r="C1834">
        <v>1</v>
      </c>
      <c r="D1834">
        <v>0</v>
      </c>
      <c r="E1834">
        <v>0</v>
      </c>
      <c r="F1834">
        <v>108</v>
      </c>
      <c r="G1834" s="107">
        <v>42017</v>
      </c>
      <c r="H1834">
        <v>0</v>
      </c>
      <c r="I1834">
        <v>0</v>
      </c>
      <c r="J1834">
        <v>1</v>
      </c>
      <c r="K1834">
        <v>0</v>
      </c>
      <c r="L1834">
        <v>0</v>
      </c>
      <c r="M1834">
        <v>0</v>
      </c>
      <c r="N1834">
        <v>0</v>
      </c>
      <c r="O1834">
        <v>1</v>
      </c>
      <c r="P1834">
        <v>0</v>
      </c>
      <c r="Q1834">
        <v>0</v>
      </c>
      <c r="R1834" t="s">
        <v>140</v>
      </c>
      <c r="S1834" s="107">
        <v>42508</v>
      </c>
      <c r="T1834" s="108">
        <f t="shared" si="28"/>
        <v>16.166666666666668</v>
      </c>
    </row>
    <row r="1835" spans="1:20" x14ac:dyDescent="0.25">
      <c r="A1835">
        <v>59</v>
      </c>
      <c r="B1835" t="s">
        <v>139</v>
      </c>
      <c r="C1835">
        <v>1</v>
      </c>
      <c r="D1835">
        <v>55497</v>
      </c>
      <c r="E1835">
        <v>180064</v>
      </c>
      <c r="F1835">
        <v>19274</v>
      </c>
      <c r="G1835" s="107">
        <v>41995</v>
      </c>
      <c r="H1835">
        <v>0</v>
      </c>
      <c r="I1835">
        <v>0</v>
      </c>
      <c r="J1835">
        <v>0</v>
      </c>
      <c r="K1835">
        <v>1</v>
      </c>
      <c r="L1835">
        <v>0</v>
      </c>
      <c r="M1835">
        <v>0</v>
      </c>
      <c r="N1835">
        <v>0</v>
      </c>
      <c r="O1835">
        <v>1</v>
      </c>
      <c r="P1835">
        <v>0</v>
      </c>
      <c r="Q1835">
        <v>0</v>
      </c>
      <c r="R1835" t="s">
        <v>140</v>
      </c>
      <c r="S1835" s="107">
        <v>42487</v>
      </c>
      <c r="T1835" s="108">
        <f t="shared" si="28"/>
        <v>16.166666666666668</v>
      </c>
    </row>
    <row r="1836" spans="1:20" x14ac:dyDescent="0.25">
      <c r="A1836">
        <v>78</v>
      </c>
      <c r="B1836" t="s">
        <v>141</v>
      </c>
      <c r="C1836">
        <v>0</v>
      </c>
      <c r="D1836">
        <v>0</v>
      </c>
      <c r="E1836">
        <v>0</v>
      </c>
      <c r="G1836" s="107">
        <v>42051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 t="s">
        <v>140</v>
      </c>
      <c r="S1836" s="107">
        <v>42541</v>
      </c>
      <c r="T1836" s="108">
        <f t="shared" si="28"/>
        <v>16.133333333333333</v>
      </c>
    </row>
    <row r="1837" spans="1:20" x14ac:dyDescent="0.25">
      <c r="A1837">
        <v>22</v>
      </c>
      <c r="B1837" t="s">
        <v>141</v>
      </c>
      <c r="C1837">
        <v>1</v>
      </c>
      <c r="D1837">
        <v>1031</v>
      </c>
      <c r="E1837">
        <v>5960</v>
      </c>
      <c r="F1837">
        <v>768</v>
      </c>
      <c r="G1837" s="107">
        <v>41577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 t="s">
        <v>140</v>
      </c>
      <c r="S1837" s="107">
        <v>42067</v>
      </c>
      <c r="T1837" s="108">
        <f t="shared" si="28"/>
        <v>16.133333333333333</v>
      </c>
    </row>
    <row r="1838" spans="1:20" x14ac:dyDescent="0.25">
      <c r="A1838">
        <v>78</v>
      </c>
      <c r="B1838" t="s">
        <v>139</v>
      </c>
      <c r="C1838">
        <v>1</v>
      </c>
      <c r="D1838">
        <v>1108</v>
      </c>
      <c r="E1838">
        <v>10383</v>
      </c>
      <c r="F1838">
        <v>672</v>
      </c>
      <c r="G1838" s="107">
        <v>41957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 t="s">
        <v>140</v>
      </c>
      <c r="S1838" s="107">
        <v>42447</v>
      </c>
      <c r="T1838" s="108">
        <f t="shared" si="28"/>
        <v>16.133333333333333</v>
      </c>
    </row>
    <row r="1839" spans="1:20" x14ac:dyDescent="0.25">
      <c r="A1839">
        <v>80</v>
      </c>
      <c r="B1839" t="s">
        <v>139</v>
      </c>
      <c r="C1839">
        <v>1</v>
      </c>
      <c r="D1839">
        <v>1523</v>
      </c>
      <c r="E1839">
        <v>10840</v>
      </c>
      <c r="F1839">
        <v>451</v>
      </c>
      <c r="G1839" s="107">
        <v>42085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 t="s">
        <v>140</v>
      </c>
      <c r="S1839" s="107">
        <v>42576</v>
      </c>
      <c r="T1839" s="108">
        <f t="shared" si="28"/>
        <v>16.100000000000001</v>
      </c>
    </row>
    <row r="1840" spans="1:20" x14ac:dyDescent="0.25">
      <c r="A1840">
        <v>63</v>
      </c>
      <c r="B1840" t="s">
        <v>141</v>
      </c>
      <c r="C1840">
        <v>1</v>
      </c>
      <c r="D1840">
        <v>473</v>
      </c>
      <c r="E1840">
        <v>6126</v>
      </c>
      <c r="F1840">
        <v>343</v>
      </c>
      <c r="G1840" s="107">
        <v>41869</v>
      </c>
      <c r="H1840">
        <v>0</v>
      </c>
      <c r="I1840">
        <v>0</v>
      </c>
      <c r="J1840">
        <v>1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 t="s">
        <v>140</v>
      </c>
      <c r="S1840" s="107">
        <v>42359</v>
      </c>
      <c r="T1840" s="108">
        <f t="shared" si="28"/>
        <v>16.100000000000001</v>
      </c>
    </row>
    <row r="1841" spans="1:20" x14ac:dyDescent="0.25">
      <c r="A1841">
        <v>80</v>
      </c>
      <c r="B1841" t="s">
        <v>139</v>
      </c>
      <c r="C1841">
        <v>1</v>
      </c>
      <c r="D1841">
        <v>0</v>
      </c>
      <c r="E1841">
        <v>0</v>
      </c>
      <c r="G1841" s="107">
        <v>42079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1</v>
      </c>
      <c r="Q1841">
        <v>0</v>
      </c>
      <c r="R1841" t="s">
        <v>140</v>
      </c>
      <c r="S1841" s="107">
        <v>42569</v>
      </c>
      <c r="T1841" s="108">
        <f t="shared" si="28"/>
        <v>16.066666666666666</v>
      </c>
    </row>
    <row r="1842" spans="1:20" x14ac:dyDescent="0.25">
      <c r="A1842">
        <v>69</v>
      </c>
      <c r="B1842" t="s">
        <v>141</v>
      </c>
      <c r="C1842">
        <v>0</v>
      </c>
      <c r="D1842">
        <v>23455</v>
      </c>
      <c r="E1842">
        <v>71296</v>
      </c>
      <c r="F1842">
        <v>1727</v>
      </c>
      <c r="G1842" s="107">
        <v>41085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1</v>
      </c>
      <c r="P1842">
        <v>0</v>
      </c>
      <c r="Q1842">
        <v>0</v>
      </c>
      <c r="R1842" t="s">
        <v>140</v>
      </c>
      <c r="S1842" s="107">
        <v>41573</v>
      </c>
      <c r="T1842" s="108">
        <f t="shared" si="28"/>
        <v>16.033333333333335</v>
      </c>
    </row>
    <row r="1843" spans="1:20" x14ac:dyDescent="0.25">
      <c r="A1843">
        <v>67</v>
      </c>
      <c r="B1843" t="s">
        <v>139</v>
      </c>
      <c r="C1843">
        <v>1</v>
      </c>
      <c r="D1843">
        <v>4868</v>
      </c>
      <c r="E1843">
        <v>13412</v>
      </c>
      <c r="F1843">
        <v>4158</v>
      </c>
      <c r="G1843" s="107">
        <v>40683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1</v>
      </c>
      <c r="P1843">
        <v>0</v>
      </c>
      <c r="Q1843">
        <v>0</v>
      </c>
      <c r="R1843" t="s">
        <v>140</v>
      </c>
      <c r="S1843" s="107">
        <v>41173</v>
      </c>
      <c r="T1843" s="108">
        <f t="shared" si="28"/>
        <v>16.033333333333335</v>
      </c>
    </row>
    <row r="1844" spans="1:20" x14ac:dyDescent="0.25">
      <c r="A1844">
        <v>73</v>
      </c>
      <c r="B1844" t="s">
        <v>139</v>
      </c>
      <c r="C1844">
        <v>1</v>
      </c>
      <c r="D1844">
        <v>1083</v>
      </c>
      <c r="E1844">
        <v>8791</v>
      </c>
      <c r="F1844">
        <v>1006</v>
      </c>
      <c r="G1844" s="107">
        <v>41432</v>
      </c>
      <c r="H1844">
        <v>0</v>
      </c>
      <c r="I1844">
        <v>0</v>
      </c>
      <c r="J1844">
        <v>1</v>
      </c>
      <c r="K1844">
        <v>1</v>
      </c>
      <c r="L1844">
        <v>0</v>
      </c>
      <c r="M1844">
        <v>0</v>
      </c>
      <c r="N1844">
        <v>0</v>
      </c>
      <c r="O1844">
        <v>0</v>
      </c>
      <c r="P1844">
        <v>1</v>
      </c>
      <c r="Q1844">
        <v>0</v>
      </c>
      <c r="R1844" t="s">
        <v>140</v>
      </c>
      <c r="S1844" s="107">
        <v>41919</v>
      </c>
      <c r="T1844" s="108">
        <f t="shared" si="28"/>
        <v>16</v>
      </c>
    </row>
    <row r="1845" spans="1:20" x14ac:dyDescent="0.25">
      <c r="A1845">
        <v>83</v>
      </c>
      <c r="B1845" t="s">
        <v>141</v>
      </c>
      <c r="C1845">
        <v>1</v>
      </c>
      <c r="D1845">
        <v>1676</v>
      </c>
      <c r="E1845">
        <v>18032</v>
      </c>
      <c r="G1845" s="107">
        <v>42064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 t="s">
        <v>140</v>
      </c>
      <c r="S1845" s="107">
        <v>42552</v>
      </c>
      <c r="T1845" s="108">
        <f t="shared" si="28"/>
        <v>16</v>
      </c>
    </row>
    <row r="1846" spans="1:20" x14ac:dyDescent="0.25">
      <c r="A1846">
        <v>60</v>
      </c>
      <c r="B1846" t="s">
        <v>139</v>
      </c>
      <c r="C1846">
        <v>1</v>
      </c>
      <c r="D1846">
        <v>0</v>
      </c>
      <c r="E1846">
        <v>0</v>
      </c>
      <c r="G1846" s="107">
        <v>42090</v>
      </c>
      <c r="H1846">
        <v>0</v>
      </c>
      <c r="I1846">
        <v>0</v>
      </c>
      <c r="J1846">
        <v>0</v>
      </c>
      <c r="K1846">
        <v>1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 t="s">
        <v>140</v>
      </c>
      <c r="S1846" s="107">
        <v>42578</v>
      </c>
      <c r="T1846" s="108">
        <f t="shared" si="28"/>
        <v>16</v>
      </c>
    </row>
    <row r="1847" spans="1:20" x14ac:dyDescent="0.25">
      <c r="A1847">
        <v>51</v>
      </c>
      <c r="B1847" t="s">
        <v>139</v>
      </c>
      <c r="C1847">
        <v>1</v>
      </c>
      <c r="D1847">
        <v>4323</v>
      </c>
      <c r="E1847">
        <v>25758</v>
      </c>
      <c r="F1847">
        <v>2512</v>
      </c>
      <c r="G1847" s="107">
        <v>41589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 t="s">
        <v>140</v>
      </c>
      <c r="S1847" s="107">
        <v>42073</v>
      </c>
      <c r="T1847" s="108">
        <f t="shared" si="28"/>
        <v>15.966666666666667</v>
      </c>
    </row>
    <row r="1848" spans="1:20" x14ac:dyDescent="0.25">
      <c r="A1848">
        <v>80</v>
      </c>
      <c r="B1848" t="s">
        <v>139</v>
      </c>
      <c r="C1848">
        <v>1</v>
      </c>
      <c r="D1848">
        <v>333</v>
      </c>
      <c r="E1848">
        <v>242</v>
      </c>
      <c r="F1848">
        <v>277</v>
      </c>
      <c r="G1848" s="107">
        <v>42083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 t="s">
        <v>140</v>
      </c>
      <c r="S1848" s="107">
        <v>42570</v>
      </c>
      <c r="T1848" s="108">
        <f t="shared" si="28"/>
        <v>15.966666666666667</v>
      </c>
    </row>
    <row r="1849" spans="1:20" x14ac:dyDescent="0.25">
      <c r="A1849">
        <v>84</v>
      </c>
      <c r="B1849" t="s">
        <v>139</v>
      </c>
      <c r="C1849">
        <v>1</v>
      </c>
      <c r="D1849">
        <v>277</v>
      </c>
      <c r="E1849">
        <v>441</v>
      </c>
      <c r="F1849">
        <v>390</v>
      </c>
      <c r="G1849" s="107">
        <v>42044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 t="s">
        <v>140</v>
      </c>
      <c r="S1849" s="107">
        <v>42529</v>
      </c>
      <c r="T1849" s="108">
        <f t="shared" si="28"/>
        <v>15.966666666666667</v>
      </c>
    </row>
    <row r="1850" spans="1:20" x14ac:dyDescent="0.25">
      <c r="A1850">
        <v>81</v>
      </c>
      <c r="B1850" t="s">
        <v>139</v>
      </c>
      <c r="C1850">
        <v>0</v>
      </c>
      <c r="D1850">
        <v>7206</v>
      </c>
      <c r="E1850">
        <v>24261</v>
      </c>
      <c r="F1850">
        <v>1965</v>
      </c>
      <c r="G1850" s="107">
        <v>40771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1</v>
      </c>
      <c r="P1850">
        <v>1</v>
      </c>
      <c r="Q1850">
        <v>0</v>
      </c>
      <c r="R1850" t="s">
        <v>140</v>
      </c>
      <c r="S1850" s="107">
        <v>41257</v>
      </c>
      <c r="T1850" s="108">
        <f t="shared" si="28"/>
        <v>15.933333333333334</v>
      </c>
    </row>
    <row r="1851" spans="1:20" x14ac:dyDescent="0.25">
      <c r="A1851">
        <v>48</v>
      </c>
      <c r="B1851" t="s">
        <v>141</v>
      </c>
      <c r="C1851">
        <v>0</v>
      </c>
      <c r="D1851">
        <v>664</v>
      </c>
      <c r="E1851">
        <v>9399</v>
      </c>
      <c r="F1851">
        <v>603</v>
      </c>
      <c r="G1851" s="107">
        <v>42090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 t="s">
        <v>140</v>
      </c>
      <c r="S1851" s="107">
        <v>42576</v>
      </c>
      <c r="T1851" s="108">
        <f t="shared" si="28"/>
        <v>15.933333333333334</v>
      </c>
    </row>
    <row r="1852" spans="1:20" x14ac:dyDescent="0.25">
      <c r="A1852">
        <v>63</v>
      </c>
      <c r="B1852" t="s">
        <v>139</v>
      </c>
      <c r="C1852">
        <v>1</v>
      </c>
      <c r="D1852">
        <v>0</v>
      </c>
      <c r="E1852">
        <v>0</v>
      </c>
      <c r="G1852" s="107">
        <v>42093</v>
      </c>
      <c r="H1852">
        <v>0</v>
      </c>
      <c r="I1852">
        <v>0</v>
      </c>
      <c r="J1852">
        <v>0</v>
      </c>
      <c r="K1852">
        <v>1</v>
      </c>
      <c r="L1852">
        <v>0</v>
      </c>
      <c r="M1852">
        <v>0</v>
      </c>
      <c r="N1852">
        <v>0</v>
      </c>
      <c r="O1852">
        <v>1</v>
      </c>
      <c r="P1852">
        <v>0</v>
      </c>
      <c r="Q1852">
        <v>0</v>
      </c>
      <c r="R1852" t="s">
        <v>140</v>
      </c>
      <c r="S1852" s="107">
        <v>42579</v>
      </c>
      <c r="T1852" s="108">
        <f t="shared" si="28"/>
        <v>15.933333333333334</v>
      </c>
    </row>
    <row r="1853" spans="1:20" x14ac:dyDescent="0.25">
      <c r="A1853">
        <v>73</v>
      </c>
      <c r="B1853" t="s">
        <v>139</v>
      </c>
      <c r="C1853">
        <v>1</v>
      </c>
      <c r="D1853">
        <v>20499</v>
      </c>
      <c r="E1853">
        <v>61448</v>
      </c>
      <c r="F1853">
        <v>11742</v>
      </c>
      <c r="G1853" s="107">
        <v>42040</v>
      </c>
      <c r="H1853">
        <v>0</v>
      </c>
      <c r="I1853">
        <v>0</v>
      </c>
      <c r="J1853">
        <v>1</v>
      </c>
      <c r="K1853">
        <v>1</v>
      </c>
      <c r="L1853">
        <v>0</v>
      </c>
      <c r="M1853">
        <v>1</v>
      </c>
      <c r="N1853">
        <v>0</v>
      </c>
      <c r="O1853">
        <v>1</v>
      </c>
      <c r="P1853">
        <v>0</v>
      </c>
      <c r="Q1853">
        <v>0</v>
      </c>
      <c r="R1853" t="s">
        <v>140</v>
      </c>
      <c r="S1853" s="107">
        <v>42524</v>
      </c>
      <c r="T1853" s="108">
        <f t="shared" si="28"/>
        <v>15.933333333333334</v>
      </c>
    </row>
    <row r="1854" spans="1:20" x14ac:dyDescent="0.25">
      <c r="A1854">
        <v>72</v>
      </c>
      <c r="B1854" t="s">
        <v>139</v>
      </c>
      <c r="C1854">
        <v>1</v>
      </c>
      <c r="D1854">
        <v>31720</v>
      </c>
      <c r="E1854">
        <v>137012</v>
      </c>
      <c r="F1854">
        <v>16808</v>
      </c>
      <c r="G1854" s="107">
        <v>42016</v>
      </c>
      <c r="H1854">
        <v>0</v>
      </c>
      <c r="I1854">
        <v>0</v>
      </c>
      <c r="J1854">
        <v>0</v>
      </c>
      <c r="K1854">
        <v>0</v>
      </c>
      <c r="L1854">
        <v>1</v>
      </c>
      <c r="M1854">
        <v>0</v>
      </c>
      <c r="N1854">
        <v>0</v>
      </c>
      <c r="O1854">
        <v>1</v>
      </c>
      <c r="P1854">
        <v>1</v>
      </c>
      <c r="Q1854">
        <v>0</v>
      </c>
      <c r="R1854" t="s">
        <v>140</v>
      </c>
      <c r="S1854" s="107">
        <v>42500</v>
      </c>
      <c r="T1854" s="108">
        <f t="shared" si="28"/>
        <v>15.933333333333334</v>
      </c>
    </row>
    <row r="1855" spans="1:20" x14ac:dyDescent="0.25">
      <c r="A1855">
        <v>63</v>
      </c>
      <c r="B1855" t="s">
        <v>139</v>
      </c>
      <c r="C1855">
        <v>1</v>
      </c>
      <c r="D1855">
        <v>652</v>
      </c>
      <c r="E1855">
        <v>3820</v>
      </c>
      <c r="F1855">
        <v>281</v>
      </c>
      <c r="G1855" s="107">
        <v>42039</v>
      </c>
      <c r="H1855">
        <v>0</v>
      </c>
      <c r="I1855">
        <v>0</v>
      </c>
      <c r="J1855">
        <v>0</v>
      </c>
      <c r="K1855">
        <v>1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 t="s">
        <v>140</v>
      </c>
      <c r="S1855" s="107">
        <v>42521</v>
      </c>
      <c r="T1855" s="108">
        <f t="shared" si="28"/>
        <v>15.9</v>
      </c>
    </row>
    <row r="1856" spans="1:20" x14ac:dyDescent="0.25">
      <c r="A1856">
        <v>62</v>
      </c>
      <c r="B1856" t="s">
        <v>139</v>
      </c>
      <c r="C1856">
        <v>1</v>
      </c>
      <c r="D1856">
        <v>0</v>
      </c>
      <c r="E1856">
        <v>0</v>
      </c>
      <c r="G1856" s="107">
        <v>42055</v>
      </c>
      <c r="H1856">
        <v>0</v>
      </c>
      <c r="I1856">
        <v>0</v>
      </c>
      <c r="J1856">
        <v>0</v>
      </c>
      <c r="K1856">
        <v>1</v>
      </c>
      <c r="L1856">
        <v>0</v>
      </c>
      <c r="M1856">
        <v>0</v>
      </c>
      <c r="N1856">
        <v>0</v>
      </c>
      <c r="O1856">
        <v>0</v>
      </c>
      <c r="P1856">
        <v>1</v>
      </c>
      <c r="Q1856">
        <v>0</v>
      </c>
      <c r="R1856" t="s">
        <v>140</v>
      </c>
      <c r="S1856" s="107">
        <v>42537</v>
      </c>
      <c r="T1856" s="108">
        <f t="shared" si="28"/>
        <v>15.866666666666667</v>
      </c>
    </row>
    <row r="1857" spans="1:20" x14ac:dyDescent="0.25">
      <c r="A1857">
        <v>77</v>
      </c>
      <c r="B1857" t="s">
        <v>139</v>
      </c>
      <c r="C1857">
        <v>1</v>
      </c>
      <c r="D1857">
        <v>333</v>
      </c>
      <c r="E1857">
        <v>242</v>
      </c>
      <c r="G1857" s="107">
        <v>42093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 t="s">
        <v>140</v>
      </c>
      <c r="S1857" s="107">
        <v>42577</v>
      </c>
      <c r="T1857" s="108">
        <f t="shared" si="28"/>
        <v>15.866666666666667</v>
      </c>
    </row>
    <row r="1858" spans="1:20" x14ac:dyDescent="0.25">
      <c r="A1858">
        <v>48</v>
      </c>
      <c r="B1858" t="s">
        <v>139</v>
      </c>
      <c r="C1858">
        <v>1</v>
      </c>
      <c r="D1858">
        <v>3874</v>
      </c>
      <c r="E1858">
        <v>16159</v>
      </c>
      <c r="F1858">
        <v>4232</v>
      </c>
      <c r="G1858" s="107">
        <v>41961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 t="s">
        <v>140</v>
      </c>
      <c r="S1858" s="107">
        <v>42443</v>
      </c>
      <c r="T1858" s="108">
        <f t="shared" ref="T1858:T1921" si="29">DAYS360(G1858, S1858)/30</f>
        <v>15.866666666666667</v>
      </c>
    </row>
    <row r="1859" spans="1:20" x14ac:dyDescent="0.25">
      <c r="A1859">
        <v>56</v>
      </c>
      <c r="B1859" t="s">
        <v>141</v>
      </c>
      <c r="C1859">
        <v>1</v>
      </c>
      <c r="D1859">
        <v>53142</v>
      </c>
      <c r="E1859">
        <v>213022</v>
      </c>
      <c r="F1859">
        <v>17247</v>
      </c>
      <c r="G1859" s="107">
        <v>41599</v>
      </c>
      <c r="H1859">
        <v>0</v>
      </c>
      <c r="I1859">
        <v>0</v>
      </c>
      <c r="J1859">
        <v>1</v>
      </c>
      <c r="K1859">
        <v>0</v>
      </c>
      <c r="L1859">
        <v>1</v>
      </c>
      <c r="M1859">
        <v>1</v>
      </c>
      <c r="N1859">
        <v>0</v>
      </c>
      <c r="O1859">
        <v>0</v>
      </c>
      <c r="P1859">
        <v>0</v>
      </c>
      <c r="Q1859">
        <v>0</v>
      </c>
      <c r="R1859" t="s">
        <v>140</v>
      </c>
      <c r="S1859" s="107">
        <v>42080</v>
      </c>
      <c r="T1859" s="108">
        <f t="shared" si="29"/>
        <v>15.866666666666667</v>
      </c>
    </row>
    <row r="1860" spans="1:20" x14ac:dyDescent="0.25">
      <c r="A1860">
        <v>39</v>
      </c>
      <c r="B1860" t="s">
        <v>139</v>
      </c>
      <c r="C1860">
        <v>1</v>
      </c>
      <c r="D1860">
        <v>0</v>
      </c>
      <c r="E1860">
        <v>0</v>
      </c>
      <c r="G1860" s="107">
        <v>42097</v>
      </c>
      <c r="H1860">
        <v>0</v>
      </c>
      <c r="I1860">
        <v>0</v>
      </c>
      <c r="J1860">
        <v>1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 t="s">
        <v>140</v>
      </c>
      <c r="S1860" s="107">
        <v>42579</v>
      </c>
      <c r="T1860" s="108">
        <f t="shared" si="29"/>
        <v>15.833333333333334</v>
      </c>
    </row>
    <row r="1861" spans="1:20" x14ac:dyDescent="0.25">
      <c r="A1861">
        <v>89</v>
      </c>
      <c r="B1861" t="s">
        <v>139</v>
      </c>
      <c r="C1861">
        <v>1</v>
      </c>
      <c r="D1861">
        <v>0</v>
      </c>
      <c r="E1861">
        <v>0</v>
      </c>
      <c r="F1861">
        <v>1363</v>
      </c>
      <c r="G1861" s="107">
        <v>42019</v>
      </c>
      <c r="H1861">
        <v>0</v>
      </c>
      <c r="I1861">
        <v>1</v>
      </c>
      <c r="J1861">
        <v>1</v>
      </c>
      <c r="K1861">
        <v>1</v>
      </c>
      <c r="L1861">
        <v>1</v>
      </c>
      <c r="M1861">
        <v>0</v>
      </c>
      <c r="N1861">
        <v>0</v>
      </c>
      <c r="O1861">
        <v>1</v>
      </c>
      <c r="P1861">
        <v>1</v>
      </c>
      <c r="Q1861">
        <v>0</v>
      </c>
      <c r="R1861" t="s">
        <v>140</v>
      </c>
      <c r="S1861" s="107">
        <v>42499</v>
      </c>
      <c r="T1861" s="108">
        <f t="shared" si="29"/>
        <v>15.8</v>
      </c>
    </row>
    <row r="1862" spans="1:20" x14ac:dyDescent="0.25">
      <c r="A1862">
        <v>28</v>
      </c>
      <c r="B1862" t="s">
        <v>141</v>
      </c>
      <c r="C1862">
        <v>1</v>
      </c>
      <c r="D1862">
        <v>219</v>
      </c>
      <c r="E1862">
        <v>2063</v>
      </c>
      <c r="F1862">
        <v>175</v>
      </c>
      <c r="G1862" s="107">
        <v>40584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 t="s">
        <v>140</v>
      </c>
      <c r="S1862" s="107">
        <v>41064</v>
      </c>
      <c r="T1862" s="108">
        <f t="shared" si="29"/>
        <v>15.8</v>
      </c>
    </row>
    <row r="1863" spans="1:20" x14ac:dyDescent="0.25">
      <c r="A1863">
        <v>72</v>
      </c>
      <c r="B1863" t="s">
        <v>139</v>
      </c>
      <c r="C1863">
        <v>1</v>
      </c>
      <c r="D1863">
        <v>105</v>
      </c>
      <c r="E1863">
        <v>683</v>
      </c>
      <c r="G1863" s="107">
        <v>40633</v>
      </c>
      <c r="H1863">
        <v>0</v>
      </c>
      <c r="I1863">
        <v>0</v>
      </c>
      <c r="J1863">
        <v>1</v>
      </c>
      <c r="K1863">
        <v>0</v>
      </c>
      <c r="L1863">
        <v>1</v>
      </c>
      <c r="M1863">
        <v>0</v>
      </c>
      <c r="N1863">
        <v>0</v>
      </c>
      <c r="O1863">
        <v>0</v>
      </c>
      <c r="P1863">
        <v>0</v>
      </c>
      <c r="Q1863">
        <v>0</v>
      </c>
      <c r="R1863" t="s">
        <v>140</v>
      </c>
      <c r="S1863" s="107">
        <v>41113</v>
      </c>
      <c r="T1863" s="108">
        <f t="shared" si="29"/>
        <v>15.766666666666667</v>
      </c>
    </row>
    <row r="1864" spans="1:20" x14ac:dyDescent="0.25">
      <c r="A1864">
        <v>68</v>
      </c>
      <c r="B1864" t="s">
        <v>139</v>
      </c>
      <c r="C1864">
        <v>1</v>
      </c>
      <c r="D1864">
        <v>124</v>
      </c>
      <c r="E1864">
        <v>159</v>
      </c>
      <c r="F1864">
        <v>508</v>
      </c>
      <c r="G1864" s="107">
        <v>42040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 t="s">
        <v>140</v>
      </c>
      <c r="S1864" s="107">
        <v>42517</v>
      </c>
      <c r="T1864" s="108">
        <f t="shared" si="29"/>
        <v>15.733333333333333</v>
      </c>
    </row>
    <row r="1865" spans="1:20" x14ac:dyDescent="0.25">
      <c r="A1865">
        <v>55</v>
      </c>
      <c r="B1865" t="s">
        <v>141</v>
      </c>
      <c r="C1865">
        <v>1</v>
      </c>
      <c r="D1865">
        <v>11301</v>
      </c>
      <c r="E1865">
        <v>32651</v>
      </c>
      <c r="F1865">
        <v>10143</v>
      </c>
      <c r="G1865" s="107">
        <v>41418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1</v>
      </c>
      <c r="P1865">
        <v>0</v>
      </c>
      <c r="Q1865">
        <v>0</v>
      </c>
      <c r="R1865" t="s">
        <v>140</v>
      </c>
      <c r="S1865" s="107">
        <v>41897</v>
      </c>
      <c r="T1865" s="108">
        <f t="shared" si="29"/>
        <v>15.7</v>
      </c>
    </row>
    <row r="1866" spans="1:20" x14ac:dyDescent="0.25">
      <c r="A1866">
        <v>82</v>
      </c>
      <c r="B1866" t="s">
        <v>139</v>
      </c>
      <c r="C1866">
        <v>1</v>
      </c>
      <c r="D1866">
        <v>131</v>
      </c>
      <c r="E1866">
        <v>242</v>
      </c>
      <c r="F1866">
        <v>446</v>
      </c>
      <c r="G1866" s="107">
        <v>42051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1</v>
      </c>
      <c r="P1866">
        <v>1</v>
      </c>
      <c r="Q1866">
        <v>0</v>
      </c>
      <c r="R1866" t="s">
        <v>140</v>
      </c>
      <c r="S1866" s="107">
        <v>42528</v>
      </c>
      <c r="T1866" s="108">
        <f t="shared" si="29"/>
        <v>15.7</v>
      </c>
    </row>
    <row r="1867" spans="1:20" x14ac:dyDescent="0.25">
      <c r="A1867">
        <v>87</v>
      </c>
      <c r="B1867" t="s">
        <v>139</v>
      </c>
      <c r="C1867">
        <v>1</v>
      </c>
      <c r="D1867">
        <v>16755</v>
      </c>
      <c r="E1867">
        <v>71536</v>
      </c>
      <c r="F1867">
        <v>4633</v>
      </c>
      <c r="G1867" s="107">
        <v>41464</v>
      </c>
      <c r="H1867">
        <v>0</v>
      </c>
      <c r="I1867">
        <v>0</v>
      </c>
      <c r="J1867">
        <v>1</v>
      </c>
      <c r="K1867">
        <v>1</v>
      </c>
      <c r="L1867">
        <v>0</v>
      </c>
      <c r="M1867">
        <v>0</v>
      </c>
      <c r="N1867">
        <v>0</v>
      </c>
      <c r="O1867">
        <v>1</v>
      </c>
      <c r="P1867">
        <v>0</v>
      </c>
      <c r="Q1867">
        <v>0</v>
      </c>
      <c r="R1867" t="s">
        <v>140</v>
      </c>
      <c r="S1867" s="107">
        <v>41942</v>
      </c>
      <c r="T1867" s="108">
        <f t="shared" si="29"/>
        <v>15.7</v>
      </c>
    </row>
    <row r="1868" spans="1:20" x14ac:dyDescent="0.25">
      <c r="A1868">
        <v>83</v>
      </c>
      <c r="B1868" t="s">
        <v>139</v>
      </c>
      <c r="C1868">
        <v>1</v>
      </c>
      <c r="D1868">
        <v>21646</v>
      </c>
      <c r="E1868">
        <v>105805</v>
      </c>
      <c r="F1868">
        <v>9409</v>
      </c>
      <c r="G1868" s="107">
        <v>42085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 t="s">
        <v>140</v>
      </c>
      <c r="S1868" s="107">
        <v>42563</v>
      </c>
      <c r="T1868" s="108">
        <f t="shared" si="29"/>
        <v>15.666666666666666</v>
      </c>
    </row>
    <row r="1869" spans="1:20" x14ac:dyDescent="0.25">
      <c r="A1869">
        <v>65</v>
      </c>
      <c r="B1869" t="s">
        <v>139</v>
      </c>
      <c r="C1869">
        <v>1</v>
      </c>
      <c r="D1869">
        <v>0</v>
      </c>
      <c r="E1869">
        <v>0</v>
      </c>
      <c r="F1869">
        <v>239</v>
      </c>
      <c r="G1869" s="107">
        <v>42101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1</v>
      </c>
      <c r="P1869">
        <v>0</v>
      </c>
      <c r="Q1869">
        <v>0</v>
      </c>
      <c r="R1869" t="s">
        <v>140</v>
      </c>
      <c r="S1869" s="107">
        <v>42578</v>
      </c>
      <c r="T1869" s="108">
        <f t="shared" si="29"/>
        <v>15.666666666666666</v>
      </c>
    </row>
    <row r="1870" spans="1:20" x14ac:dyDescent="0.25">
      <c r="A1870">
        <v>43</v>
      </c>
      <c r="B1870" t="s">
        <v>139</v>
      </c>
      <c r="C1870">
        <v>1</v>
      </c>
      <c r="F1870">
        <v>337</v>
      </c>
      <c r="G1870" s="107">
        <v>42025</v>
      </c>
      <c r="H1870">
        <v>0</v>
      </c>
      <c r="I1870">
        <v>0</v>
      </c>
      <c r="J1870">
        <v>0</v>
      </c>
      <c r="K1870">
        <v>1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 t="s">
        <v>140</v>
      </c>
      <c r="S1870" s="107">
        <v>42501</v>
      </c>
      <c r="T1870" s="108">
        <f t="shared" si="29"/>
        <v>15.666666666666666</v>
      </c>
    </row>
    <row r="1871" spans="1:20" x14ac:dyDescent="0.25">
      <c r="A1871">
        <v>78</v>
      </c>
      <c r="B1871" t="s">
        <v>139</v>
      </c>
      <c r="C1871">
        <v>1</v>
      </c>
      <c r="D1871">
        <v>42385</v>
      </c>
      <c r="E1871">
        <v>171527</v>
      </c>
      <c r="F1871">
        <v>31</v>
      </c>
      <c r="G1871" s="107">
        <v>42066</v>
      </c>
      <c r="H1871">
        <v>0</v>
      </c>
      <c r="I1871">
        <v>0</v>
      </c>
      <c r="J1871">
        <v>1</v>
      </c>
      <c r="K1871">
        <v>1</v>
      </c>
      <c r="L1871">
        <v>1</v>
      </c>
      <c r="M1871">
        <v>0</v>
      </c>
      <c r="N1871">
        <v>0</v>
      </c>
      <c r="O1871">
        <v>1</v>
      </c>
      <c r="P1871">
        <v>1</v>
      </c>
      <c r="Q1871">
        <v>0</v>
      </c>
      <c r="R1871" t="s">
        <v>140</v>
      </c>
      <c r="S1871" s="107">
        <v>42544</v>
      </c>
      <c r="T1871" s="108">
        <f t="shared" si="29"/>
        <v>15.666666666666666</v>
      </c>
    </row>
    <row r="1872" spans="1:20" x14ac:dyDescent="0.25">
      <c r="A1872">
        <v>66</v>
      </c>
      <c r="B1872" t="s">
        <v>139</v>
      </c>
      <c r="C1872">
        <v>1</v>
      </c>
      <c r="D1872">
        <v>337</v>
      </c>
      <c r="E1872">
        <v>441</v>
      </c>
      <c r="G1872" s="107">
        <v>41992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1</v>
      </c>
      <c r="Q1872">
        <v>1</v>
      </c>
      <c r="R1872" t="s">
        <v>140</v>
      </c>
      <c r="S1872" s="107">
        <v>42468</v>
      </c>
      <c r="T1872" s="108">
        <f t="shared" si="29"/>
        <v>15.633333333333333</v>
      </c>
    </row>
    <row r="1873" spans="1:20" x14ac:dyDescent="0.25">
      <c r="A1873">
        <v>60</v>
      </c>
      <c r="B1873" t="s">
        <v>139</v>
      </c>
      <c r="C1873">
        <v>1</v>
      </c>
      <c r="D1873">
        <v>0</v>
      </c>
      <c r="E1873">
        <v>0</v>
      </c>
      <c r="G1873" s="107">
        <v>42020</v>
      </c>
      <c r="H1873">
        <v>0</v>
      </c>
      <c r="I1873">
        <v>1</v>
      </c>
      <c r="J1873">
        <v>1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 t="s">
        <v>140</v>
      </c>
      <c r="S1873" s="107">
        <v>42495</v>
      </c>
      <c r="T1873" s="108">
        <f t="shared" si="29"/>
        <v>15.633333333333333</v>
      </c>
    </row>
    <row r="1874" spans="1:20" x14ac:dyDescent="0.25">
      <c r="A1874">
        <v>49</v>
      </c>
      <c r="B1874" t="s">
        <v>141</v>
      </c>
      <c r="C1874">
        <v>1</v>
      </c>
      <c r="D1874">
        <v>44391</v>
      </c>
      <c r="E1874">
        <v>163362</v>
      </c>
      <c r="F1874">
        <v>20401</v>
      </c>
      <c r="G1874" s="107">
        <v>41221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 t="s">
        <v>140</v>
      </c>
      <c r="S1874" s="107">
        <v>41697</v>
      </c>
      <c r="T1874" s="108">
        <f t="shared" si="29"/>
        <v>15.633333333333333</v>
      </c>
    </row>
    <row r="1875" spans="1:20" x14ac:dyDescent="0.25">
      <c r="A1875">
        <v>69</v>
      </c>
      <c r="B1875" t="s">
        <v>141</v>
      </c>
      <c r="C1875">
        <v>1</v>
      </c>
      <c r="D1875">
        <v>1129</v>
      </c>
      <c r="E1875">
        <v>9734</v>
      </c>
      <c r="F1875">
        <v>603</v>
      </c>
      <c r="G1875" s="107">
        <v>42047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1</v>
      </c>
      <c r="Q1875">
        <v>0</v>
      </c>
      <c r="R1875" t="s">
        <v>140</v>
      </c>
      <c r="S1875" s="107">
        <v>42521</v>
      </c>
      <c r="T1875" s="108">
        <f t="shared" si="29"/>
        <v>15.633333333333333</v>
      </c>
    </row>
    <row r="1876" spans="1:20" x14ac:dyDescent="0.25">
      <c r="A1876">
        <v>75</v>
      </c>
      <c r="B1876" t="s">
        <v>141</v>
      </c>
      <c r="C1876">
        <v>1</v>
      </c>
      <c r="D1876">
        <v>19198</v>
      </c>
      <c r="E1876">
        <v>68488</v>
      </c>
      <c r="F1876">
        <v>4069</v>
      </c>
      <c r="G1876" s="107">
        <v>42094</v>
      </c>
      <c r="H1876">
        <v>0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 t="s">
        <v>140</v>
      </c>
      <c r="S1876" s="107">
        <v>42569</v>
      </c>
      <c r="T1876" s="108">
        <f t="shared" si="29"/>
        <v>15.6</v>
      </c>
    </row>
    <row r="1877" spans="1:20" x14ac:dyDescent="0.25">
      <c r="A1877">
        <v>72</v>
      </c>
      <c r="B1877" t="s">
        <v>139</v>
      </c>
      <c r="C1877">
        <v>1</v>
      </c>
      <c r="D1877">
        <v>570</v>
      </c>
      <c r="E1877">
        <v>2532</v>
      </c>
      <c r="F1877">
        <v>955</v>
      </c>
      <c r="G1877" s="107">
        <v>42037</v>
      </c>
      <c r="H1877">
        <v>0</v>
      </c>
      <c r="I1877">
        <v>1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1</v>
      </c>
      <c r="P1877">
        <v>1</v>
      </c>
      <c r="Q1877">
        <v>0</v>
      </c>
      <c r="R1877" t="s">
        <v>140</v>
      </c>
      <c r="S1877" s="107">
        <v>42510</v>
      </c>
      <c r="T1877" s="108">
        <f t="shared" si="29"/>
        <v>15.6</v>
      </c>
    </row>
    <row r="1878" spans="1:20" x14ac:dyDescent="0.25">
      <c r="A1878">
        <v>85</v>
      </c>
      <c r="B1878" t="s">
        <v>139</v>
      </c>
      <c r="C1878">
        <v>1</v>
      </c>
      <c r="D1878">
        <v>40891</v>
      </c>
      <c r="E1878">
        <v>144745</v>
      </c>
      <c r="F1878">
        <v>6732</v>
      </c>
      <c r="G1878" s="107">
        <v>42020</v>
      </c>
      <c r="H1878">
        <v>0</v>
      </c>
      <c r="I1878">
        <v>0</v>
      </c>
      <c r="J1878">
        <v>1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 t="s">
        <v>140</v>
      </c>
      <c r="S1878" s="107">
        <v>42494</v>
      </c>
      <c r="T1878" s="108">
        <f t="shared" si="29"/>
        <v>15.6</v>
      </c>
    </row>
    <row r="1879" spans="1:20" x14ac:dyDescent="0.25">
      <c r="A1879">
        <v>74</v>
      </c>
      <c r="B1879" t="s">
        <v>141</v>
      </c>
      <c r="C1879">
        <v>1</v>
      </c>
      <c r="D1879">
        <v>333</v>
      </c>
      <c r="E1879">
        <v>242</v>
      </c>
      <c r="G1879" s="107">
        <v>42087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 t="s">
        <v>140</v>
      </c>
      <c r="S1879" s="107">
        <v>42563</v>
      </c>
      <c r="T1879" s="108">
        <f t="shared" si="29"/>
        <v>15.6</v>
      </c>
    </row>
    <row r="1880" spans="1:20" x14ac:dyDescent="0.25">
      <c r="A1880">
        <v>52</v>
      </c>
      <c r="B1880" t="s">
        <v>139</v>
      </c>
      <c r="C1880">
        <v>1</v>
      </c>
      <c r="D1880">
        <v>28060</v>
      </c>
      <c r="E1880">
        <v>94721</v>
      </c>
      <c r="F1880">
        <v>766</v>
      </c>
      <c r="G1880" s="107">
        <v>42037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 t="s">
        <v>140</v>
      </c>
      <c r="S1880" s="107">
        <v>42510</v>
      </c>
      <c r="T1880" s="108">
        <f t="shared" si="29"/>
        <v>15.6</v>
      </c>
    </row>
    <row r="1881" spans="1:20" x14ac:dyDescent="0.25">
      <c r="A1881">
        <v>38</v>
      </c>
      <c r="B1881" t="s">
        <v>139</v>
      </c>
      <c r="C1881">
        <v>1</v>
      </c>
      <c r="D1881">
        <v>824</v>
      </c>
      <c r="E1881">
        <v>11577</v>
      </c>
      <c r="F1881">
        <v>518</v>
      </c>
      <c r="G1881" s="107">
        <v>41768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 t="s">
        <v>140</v>
      </c>
      <c r="S1881" s="107">
        <v>42243</v>
      </c>
      <c r="T1881" s="108">
        <f t="shared" si="29"/>
        <v>15.6</v>
      </c>
    </row>
    <row r="1882" spans="1:20" x14ac:dyDescent="0.25">
      <c r="A1882">
        <v>47</v>
      </c>
      <c r="B1882" t="s">
        <v>139</v>
      </c>
      <c r="C1882">
        <v>1</v>
      </c>
      <c r="D1882">
        <v>402</v>
      </c>
      <c r="E1882">
        <v>4585</v>
      </c>
      <c r="F1882">
        <v>819</v>
      </c>
      <c r="G1882" s="107">
        <v>41940</v>
      </c>
      <c r="H1882">
        <v>0</v>
      </c>
      <c r="I1882">
        <v>0</v>
      </c>
      <c r="J1882">
        <v>1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 t="s">
        <v>140</v>
      </c>
      <c r="S1882" s="107">
        <v>42416</v>
      </c>
      <c r="T1882" s="108">
        <f t="shared" si="29"/>
        <v>15.6</v>
      </c>
    </row>
    <row r="1883" spans="1:20" x14ac:dyDescent="0.25">
      <c r="A1883">
        <v>73</v>
      </c>
      <c r="B1883" t="s">
        <v>141</v>
      </c>
      <c r="C1883">
        <v>1</v>
      </c>
      <c r="D1883">
        <v>188</v>
      </c>
      <c r="E1883">
        <v>242</v>
      </c>
      <c r="F1883">
        <v>265</v>
      </c>
      <c r="G1883" s="107">
        <v>42095</v>
      </c>
      <c r="H1883">
        <v>0</v>
      </c>
      <c r="I1883">
        <v>0</v>
      </c>
      <c r="J1883">
        <v>1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 t="s">
        <v>140</v>
      </c>
      <c r="S1883" s="107">
        <v>42569</v>
      </c>
      <c r="T1883" s="108">
        <f t="shared" si="29"/>
        <v>15.566666666666666</v>
      </c>
    </row>
    <row r="1884" spans="1:20" x14ac:dyDescent="0.25">
      <c r="A1884">
        <v>65</v>
      </c>
      <c r="B1884" t="s">
        <v>141</v>
      </c>
      <c r="C1884">
        <v>1</v>
      </c>
      <c r="D1884">
        <v>38624</v>
      </c>
      <c r="E1884">
        <v>175339</v>
      </c>
      <c r="F1884">
        <v>31</v>
      </c>
      <c r="G1884" s="107">
        <v>41849</v>
      </c>
      <c r="H1884">
        <v>0</v>
      </c>
      <c r="I1884">
        <v>0</v>
      </c>
      <c r="J1884">
        <v>0</v>
      </c>
      <c r="K1884">
        <v>1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 t="s">
        <v>140</v>
      </c>
      <c r="S1884" s="107">
        <v>42324</v>
      </c>
      <c r="T1884" s="108">
        <f t="shared" si="29"/>
        <v>15.566666666666666</v>
      </c>
    </row>
    <row r="1885" spans="1:20" x14ac:dyDescent="0.25">
      <c r="A1885">
        <v>63</v>
      </c>
      <c r="B1885" t="s">
        <v>139</v>
      </c>
      <c r="C1885">
        <v>1</v>
      </c>
      <c r="D1885">
        <v>0</v>
      </c>
      <c r="E1885">
        <v>0</v>
      </c>
      <c r="F1885">
        <v>87</v>
      </c>
      <c r="G1885" s="107">
        <v>41509</v>
      </c>
      <c r="H1885">
        <v>0</v>
      </c>
      <c r="I1885">
        <v>0</v>
      </c>
      <c r="J1885">
        <v>0</v>
      </c>
      <c r="K1885">
        <v>1</v>
      </c>
      <c r="L1885">
        <v>1</v>
      </c>
      <c r="M1885">
        <v>0</v>
      </c>
      <c r="N1885">
        <v>1</v>
      </c>
      <c r="O1885">
        <v>0</v>
      </c>
      <c r="P1885">
        <v>1</v>
      </c>
      <c r="Q1885">
        <v>0</v>
      </c>
      <c r="R1885" t="s">
        <v>140</v>
      </c>
      <c r="S1885" s="107">
        <v>41982</v>
      </c>
      <c r="T1885" s="108">
        <f t="shared" si="29"/>
        <v>15.533333333333333</v>
      </c>
    </row>
    <row r="1886" spans="1:20" x14ac:dyDescent="0.25">
      <c r="A1886">
        <v>60</v>
      </c>
      <c r="B1886" t="s">
        <v>139</v>
      </c>
      <c r="C1886">
        <v>1</v>
      </c>
      <c r="D1886">
        <v>42629</v>
      </c>
      <c r="E1886">
        <v>161410</v>
      </c>
      <c r="F1886">
        <v>13689</v>
      </c>
      <c r="G1886" s="107">
        <v>42076</v>
      </c>
      <c r="H1886">
        <v>0</v>
      </c>
      <c r="I1886">
        <v>0</v>
      </c>
      <c r="J1886">
        <v>1</v>
      </c>
      <c r="K1886">
        <v>1</v>
      </c>
      <c r="L1886">
        <v>1</v>
      </c>
      <c r="M1886">
        <v>0</v>
      </c>
      <c r="N1886">
        <v>0</v>
      </c>
      <c r="O1886">
        <v>0</v>
      </c>
      <c r="P1886">
        <v>1</v>
      </c>
      <c r="Q1886">
        <v>0</v>
      </c>
      <c r="R1886" t="s">
        <v>140</v>
      </c>
      <c r="S1886" s="107">
        <v>42550</v>
      </c>
      <c r="T1886" s="108">
        <f t="shared" si="29"/>
        <v>15.533333333333333</v>
      </c>
    </row>
    <row r="1887" spans="1:20" x14ac:dyDescent="0.25">
      <c r="A1887">
        <v>92</v>
      </c>
      <c r="B1887" t="s">
        <v>139</v>
      </c>
      <c r="C1887">
        <v>1</v>
      </c>
      <c r="D1887">
        <v>11359</v>
      </c>
      <c r="E1887">
        <v>49151</v>
      </c>
      <c r="F1887">
        <v>3249</v>
      </c>
      <c r="G1887" s="107">
        <v>42100</v>
      </c>
      <c r="H1887">
        <v>0</v>
      </c>
      <c r="I1887">
        <v>0</v>
      </c>
      <c r="J1887">
        <v>1</v>
      </c>
      <c r="K1887">
        <v>0</v>
      </c>
      <c r="L1887">
        <v>1</v>
      </c>
      <c r="M1887">
        <v>0</v>
      </c>
      <c r="N1887">
        <v>0</v>
      </c>
      <c r="O1887">
        <v>0</v>
      </c>
      <c r="P1887">
        <v>0</v>
      </c>
      <c r="Q1887">
        <v>0</v>
      </c>
      <c r="R1887" t="s">
        <v>140</v>
      </c>
      <c r="S1887" s="107">
        <v>42571</v>
      </c>
      <c r="T1887" s="108">
        <f t="shared" si="29"/>
        <v>15.466666666666667</v>
      </c>
    </row>
    <row r="1888" spans="1:20" x14ac:dyDescent="0.25">
      <c r="A1888">
        <v>63</v>
      </c>
      <c r="B1888" t="s">
        <v>139</v>
      </c>
      <c r="C1888">
        <v>1</v>
      </c>
      <c r="D1888">
        <v>0</v>
      </c>
      <c r="E1888">
        <v>0</v>
      </c>
      <c r="F1888">
        <v>14623</v>
      </c>
      <c r="G1888" s="107">
        <v>41946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 t="s">
        <v>140</v>
      </c>
      <c r="S1888" s="107">
        <v>42417</v>
      </c>
      <c r="T1888" s="108">
        <f t="shared" si="29"/>
        <v>15.466666666666667</v>
      </c>
    </row>
    <row r="1889" spans="1:20" x14ac:dyDescent="0.25">
      <c r="A1889">
        <v>74</v>
      </c>
      <c r="B1889" t="s">
        <v>139</v>
      </c>
      <c r="C1889">
        <v>1</v>
      </c>
      <c r="D1889">
        <v>0</v>
      </c>
      <c r="E1889">
        <v>0</v>
      </c>
      <c r="F1889">
        <v>202</v>
      </c>
      <c r="G1889" s="107">
        <v>41739</v>
      </c>
      <c r="H1889">
        <v>0</v>
      </c>
      <c r="I1889">
        <v>0</v>
      </c>
      <c r="J1889">
        <v>1</v>
      </c>
      <c r="K1889">
        <v>0</v>
      </c>
      <c r="L1889">
        <v>1</v>
      </c>
      <c r="M1889">
        <v>0</v>
      </c>
      <c r="N1889">
        <v>0</v>
      </c>
      <c r="O1889">
        <v>0</v>
      </c>
      <c r="P1889">
        <v>1</v>
      </c>
      <c r="Q1889">
        <v>0</v>
      </c>
      <c r="R1889" t="s">
        <v>140</v>
      </c>
      <c r="S1889" s="107">
        <v>42209</v>
      </c>
      <c r="T1889" s="108">
        <f t="shared" si="29"/>
        <v>15.466666666666667</v>
      </c>
    </row>
    <row r="1890" spans="1:20" x14ac:dyDescent="0.25">
      <c r="A1890">
        <v>48</v>
      </c>
      <c r="B1890" t="s">
        <v>139</v>
      </c>
      <c r="C1890">
        <v>1</v>
      </c>
      <c r="D1890">
        <v>0</v>
      </c>
      <c r="E1890">
        <v>0</v>
      </c>
      <c r="F1890">
        <v>360</v>
      </c>
      <c r="G1890" s="107">
        <v>42018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 t="s">
        <v>140</v>
      </c>
      <c r="S1890" s="107">
        <v>42488</v>
      </c>
      <c r="T1890" s="108">
        <f t="shared" si="29"/>
        <v>15.466666666666667</v>
      </c>
    </row>
    <row r="1891" spans="1:20" x14ac:dyDescent="0.25">
      <c r="A1891">
        <v>68</v>
      </c>
      <c r="B1891" t="s">
        <v>141</v>
      </c>
      <c r="C1891">
        <v>1</v>
      </c>
      <c r="D1891">
        <v>0</v>
      </c>
      <c r="E1891">
        <v>0</v>
      </c>
      <c r="G1891" s="107">
        <v>42062</v>
      </c>
      <c r="H1891">
        <v>0</v>
      </c>
      <c r="I1891">
        <v>1</v>
      </c>
      <c r="J1891">
        <v>0</v>
      </c>
      <c r="K1891">
        <v>1</v>
      </c>
      <c r="L1891">
        <v>0</v>
      </c>
      <c r="M1891">
        <v>0</v>
      </c>
      <c r="N1891">
        <v>0</v>
      </c>
      <c r="O1891">
        <v>1</v>
      </c>
      <c r="P1891">
        <v>0</v>
      </c>
      <c r="Q1891">
        <v>0</v>
      </c>
      <c r="R1891" t="s">
        <v>140</v>
      </c>
      <c r="S1891" s="107">
        <v>42531</v>
      </c>
      <c r="T1891" s="108">
        <f t="shared" si="29"/>
        <v>15.433333333333334</v>
      </c>
    </row>
    <row r="1892" spans="1:20" x14ac:dyDescent="0.25">
      <c r="A1892">
        <v>52</v>
      </c>
      <c r="B1892" t="s">
        <v>139</v>
      </c>
      <c r="C1892">
        <v>1</v>
      </c>
      <c r="D1892">
        <v>13218</v>
      </c>
      <c r="E1892">
        <v>50132</v>
      </c>
      <c r="F1892">
        <v>3528</v>
      </c>
      <c r="G1892" s="107">
        <v>41546</v>
      </c>
      <c r="H1892">
        <v>0</v>
      </c>
      <c r="I1892">
        <v>0</v>
      </c>
      <c r="J1892">
        <v>1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 t="s">
        <v>140</v>
      </c>
      <c r="S1892" s="107">
        <v>42016</v>
      </c>
      <c r="T1892" s="108">
        <f t="shared" si="29"/>
        <v>15.433333333333334</v>
      </c>
    </row>
    <row r="1893" spans="1:20" x14ac:dyDescent="0.25">
      <c r="A1893">
        <v>64</v>
      </c>
      <c r="B1893" t="s">
        <v>139</v>
      </c>
      <c r="C1893">
        <v>1</v>
      </c>
      <c r="D1893">
        <v>792</v>
      </c>
      <c r="E1893">
        <v>8430</v>
      </c>
      <c r="F1893">
        <v>1102</v>
      </c>
      <c r="G1893" s="107">
        <v>41065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1</v>
      </c>
      <c r="Q1893">
        <v>1</v>
      </c>
      <c r="R1893" t="s">
        <v>140</v>
      </c>
      <c r="S1893" s="107">
        <v>41534</v>
      </c>
      <c r="T1893" s="108">
        <f t="shared" si="29"/>
        <v>15.4</v>
      </c>
    </row>
    <row r="1894" spans="1:20" x14ac:dyDescent="0.25">
      <c r="A1894">
        <v>82</v>
      </c>
      <c r="B1894" t="s">
        <v>141</v>
      </c>
      <c r="C1894">
        <v>1</v>
      </c>
      <c r="D1894">
        <v>585</v>
      </c>
      <c r="E1894">
        <v>1955</v>
      </c>
      <c r="F1894">
        <v>257</v>
      </c>
      <c r="G1894" s="107">
        <v>42080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1</v>
      </c>
      <c r="Q1894">
        <v>0</v>
      </c>
      <c r="R1894" t="s">
        <v>140</v>
      </c>
      <c r="S1894" s="107">
        <v>42550</v>
      </c>
      <c r="T1894" s="108">
        <f t="shared" si="29"/>
        <v>15.4</v>
      </c>
    </row>
    <row r="1895" spans="1:20" x14ac:dyDescent="0.25">
      <c r="A1895">
        <v>59</v>
      </c>
      <c r="B1895" t="s">
        <v>139</v>
      </c>
      <c r="C1895">
        <v>1</v>
      </c>
      <c r="D1895">
        <v>7341</v>
      </c>
      <c r="E1895">
        <v>32051</v>
      </c>
      <c r="F1895">
        <v>2589</v>
      </c>
      <c r="G1895" s="107">
        <v>42108</v>
      </c>
      <c r="H1895">
        <v>0</v>
      </c>
      <c r="I1895">
        <v>0</v>
      </c>
      <c r="J1895">
        <v>0</v>
      </c>
      <c r="K1895">
        <v>1</v>
      </c>
      <c r="L1895">
        <v>0</v>
      </c>
      <c r="M1895">
        <v>0</v>
      </c>
      <c r="N1895">
        <v>0</v>
      </c>
      <c r="O1895">
        <v>1</v>
      </c>
      <c r="P1895">
        <v>0</v>
      </c>
      <c r="Q1895">
        <v>0</v>
      </c>
      <c r="R1895" t="s">
        <v>140</v>
      </c>
      <c r="S1895" s="107">
        <v>42577</v>
      </c>
      <c r="T1895" s="108">
        <f t="shared" si="29"/>
        <v>15.4</v>
      </c>
    </row>
    <row r="1896" spans="1:20" x14ac:dyDescent="0.25">
      <c r="A1896">
        <v>68</v>
      </c>
      <c r="B1896" t="s">
        <v>139</v>
      </c>
      <c r="C1896">
        <v>1</v>
      </c>
      <c r="D1896">
        <v>533</v>
      </c>
      <c r="E1896">
        <v>6336</v>
      </c>
      <c r="F1896">
        <v>362</v>
      </c>
      <c r="G1896" s="107">
        <v>42110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1</v>
      </c>
      <c r="P1896">
        <v>0</v>
      </c>
      <c r="Q1896">
        <v>0</v>
      </c>
      <c r="R1896" t="s">
        <v>140</v>
      </c>
      <c r="S1896" s="107">
        <v>42579</v>
      </c>
      <c r="T1896" s="108">
        <f t="shared" si="29"/>
        <v>15.4</v>
      </c>
    </row>
    <row r="1897" spans="1:20" x14ac:dyDescent="0.25">
      <c r="A1897">
        <v>83</v>
      </c>
      <c r="B1897" t="s">
        <v>139</v>
      </c>
      <c r="C1897">
        <v>1</v>
      </c>
      <c r="D1897">
        <v>33380</v>
      </c>
      <c r="E1897">
        <v>125833</v>
      </c>
      <c r="F1897">
        <v>5986</v>
      </c>
      <c r="G1897" s="107">
        <v>42108</v>
      </c>
      <c r="H1897">
        <v>0</v>
      </c>
      <c r="I1897">
        <v>0</v>
      </c>
      <c r="J1897">
        <v>1</v>
      </c>
      <c r="K1897">
        <v>0</v>
      </c>
      <c r="L1897">
        <v>1</v>
      </c>
      <c r="M1897">
        <v>0</v>
      </c>
      <c r="N1897">
        <v>0</v>
      </c>
      <c r="O1897">
        <v>0</v>
      </c>
      <c r="P1897">
        <v>1</v>
      </c>
      <c r="Q1897">
        <v>0</v>
      </c>
      <c r="R1897" t="s">
        <v>140</v>
      </c>
      <c r="S1897" s="107">
        <v>42576</v>
      </c>
      <c r="T1897" s="108">
        <f t="shared" si="29"/>
        <v>15.366666666666667</v>
      </c>
    </row>
    <row r="1898" spans="1:20" x14ac:dyDescent="0.25">
      <c r="A1898">
        <v>17</v>
      </c>
      <c r="B1898" t="s">
        <v>141</v>
      </c>
      <c r="C1898">
        <v>1</v>
      </c>
      <c r="D1898">
        <v>0</v>
      </c>
      <c r="E1898">
        <v>0</v>
      </c>
      <c r="F1898">
        <v>234</v>
      </c>
      <c r="G1898" s="107">
        <v>42040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 t="s">
        <v>140</v>
      </c>
      <c r="S1898" s="107">
        <v>42506</v>
      </c>
      <c r="T1898" s="108">
        <f t="shared" si="29"/>
        <v>15.366666666666667</v>
      </c>
    </row>
    <row r="1899" spans="1:20" x14ac:dyDescent="0.25">
      <c r="A1899">
        <v>65</v>
      </c>
      <c r="B1899" t="s">
        <v>139</v>
      </c>
      <c r="C1899">
        <v>1</v>
      </c>
      <c r="D1899">
        <v>0</v>
      </c>
      <c r="E1899">
        <v>0</v>
      </c>
      <c r="F1899">
        <v>446</v>
      </c>
      <c r="G1899" s="107">
        <v>42067</v>
      </c>
      <c r="H1899">
        <v>0</v>
      </c>
      <c r="I1899">
        <v>0</v>
      </c>
      <c r="J1899">
        <v>1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1</v>
      </c>
      <c r="Q1899">
        <v>1</v>
      </c>
      <c r="R1899" t="s">
        <v>140</v>
      </c>
      <c r="S1899" s="107">
        <v>42535</v>
      </c>
      <c r="T1899" s="108">
        <f t="shared" si="29"/>
        <v>15.333333333333334</v>
      </c>
    </row>
    <row r="1900" spans="1:20" x14ac:dyDescent="0.25">
      <c r="A1900">
        <v>73</v>
      </c>
      <c r="B1900" t="s">
        <v>141</v>
      </c>
      <c r="C1900">
        <v>0</v>
      </c>
      <c r="D1900">
        <v>603</v>
      </c>
      <c r="E1900">
        <v>7737</v>
      </c>
      <c r="F1900">
        <v>624</v>
      </c>
      <c r="G1900" s="107">
        <v>41334</v>
      </c>
      <c r="H1900">
        <v>0</v>
      </c>
      <c r="I1900">
        <v>0</v>
      </c>
      <c r="J1900">
        <v>1</v>
      </c>
      <c r="K1900">
        <v>1</v>
      </c>
      <c r="L1900">
        <v>0</v>
      </c>
      <c r="M1900">
        <v>0</v>
      </c>
      <c r="N1900">
        <v>0</v>
      </c>
      <c r="O1900">
        <v>0</v>
      </c>
      <c r="P1900">
        <v>1</v>
      </c>
      <c r="Q1900">
        <v>0</v>
      </c>
      <c r="R1900" t="s">
        <v>140</v>
      </c>
      <c r="S1900" s="107">
        <v>41801</v>
      </c>
      <c r="T1900" s="108">
        <f t="shared" si="29"/>
        <v>15.333333333333334</v>
      </c>
    </row>
    <row r="1901" spans="1:20" x14ac:dyDescent="0.25">
      <c r="A1901">
        <v>66</v>
      </c>
      <c r="B1901" t="s">
        <v>139</v>
      </c>
      <c r="C1901">
        <v>1</v>
      </c>
      <c r="D1901">
        <v>14854</v>
      </c>
      <c r="E1901">
        <v>56692</v>
      </c>
      <c r="F1901">
        <v>13474</v>
      </c>
      <c r="G1901" s="107">
        <v>41187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1</v>
      </c>
      <c r="N1901">
        <v>0</v>
      </c>
      <c r="O1901">
        <v>1</v>
      </c>
      <c r="P1901">
        <v>0</v>
      </c>
      <c r="Q1901">
        <v>0</v>
      </c>
      <c r="R1901" t="s">
        <v>140</v>
      </c>
      <c r="S1901" s="107">
        <v>41653</v>
      </c>
      <c r="T1901" s="108">
        <f t="shared" si="29"/>
        <v>15.3</v>
      </c>
    </row>
    <row r="1902" spans="1:20" x14ac:dyDescent="0.25">
      <c r="A1902">
        <v>80</v>
      </c>
      <c r="B1902" t="s">
        <v>139</v>
      </c>
      <c r="C1902">
        <v>1</v>
      </c>
      <c r="D1902">
        <v>0</v>
      </c>
      <c r="E1902">
        <v>0</v>
      </c>
      <c r="F1902">
        <v>229</v>
      </c>
      <c r="G1902" s="107">
        <v>42073</v>
      </c>
      <c r="H1902">
        <v>0</v>
      </c>
      <c r="I1902">
        <v>0</v>
      </c>
      <c r="J1902">
        <v>1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 t="s">
        <v>140</v>
      </c>
      <c r="S1902" s="107">
        <v>42538</v>
      </c>
      <c r="T1902" s="108">
        <f t="shared" si="29"/>
        <v>15.233333333333333</v>
      </c>
    </row>
    <row r="1903" spans="1:20" x14ac:dyDescent="0.25">
      <c r="A1903">
        <v>71</v>
      </c>
      <c r="B1903" t="s">
        <v>141</v>
      </c>
      <c r="C1903">
        <v>1</v>
      </c>
      <c r="D1903">
        <v>203</v>
      </c>
      <c r="E1903">
        <v>1197</v>
      </c>
      <c r="F1903">
        <v>382</v>
      </c>
      <c r="G1903" s="107">
        <v>42079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1</v>
      </c>
      <c r="P1903">
        <v>0</v>
      </c>
      <c r="Q1903">
        <v>0</v>
      </c>
      <c r="R1903" t="s">
        <v>140</v>
      </c>
      <c r="S1903" s="107">
        <v>42544</v>
      </c>
      <c r="T1903" s="108">
        <f t="shared" si="29"/>
        <v>15.233333333333333</v>
      </c>
    </row>
    <row r="1904" spans="1:20" x14ac:dyDescent="0.25">
      <c r="A1904">
        <v>47</v>
      </c>
      <c r="B1904" t="s">
        <v>139</v>
      </c>
      <c r="C1904">
        <v>1</v>
      </c>
      <c r="D1904">
        <v>5887</v>
      </c>
      <c r="E1904">
        <v>29530</v>
      </c>
      <c r="F1904">
        <v>3585</v>
      </c>
      <c r="G1904" s="107">
        <v>42101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 t="s">
        <v>140</v>
      </c>
      <c r="S1904" s="107">
        <v>42565</v>
      </c>
      <c r="T1904" s="108">
        <f t="shared" si="29"/>
        <v>15.233333333333333</v>
      </c>
    </row>
    <row r="1905" spans="1:20" x14ac:dyDescent="0.25">
      <c r="A1905">
        <v>70</v>
      </c>
      <c r="B1905" t="s">
        <v>139</v>
      </c>
      <c r="C1905">
        <v>1</v>
      </c>
      <c r="D1905">
        <v>39037</v>
      </c>
      <c r="E1905">
        <v>169678</v>
      </c>
      <c r="F1905">
        <v>30682</v>
      </c>
      <c r="G1905" s="107">
        <v>41926</v>
      </c>
      <c r="H1905">
        <v>0</v>
      </c>
      <c r="I1905">
        <v>0</v>
      </c>
      <c r="J1905">
        <v>0</v>
      </c>
      <c r="K1905">
        <v>1</v>
      </c>
      <c r="L1905">
        <v>1</v>
      </c>
      <c r="M1905">
        <v>0</v>
      </c>
      <c r="N1905">
        <v>0</v>
      </c>
      <c r="O1905">
        <v>1</v>
      </c>
      <c r="P1905">
        <v>0</v>
      </c>
      <c r="Q1905">
        <v>0</v>
      </c>
      <c r="R1905" t="s">
        <v>140</v>
      </c>
      <c r="S1905" s="107">
        <v>42390</v>
      </c>
      <c r="T1905" s="108">
        <f t="shared" si="29"/>
        <v>15.233333333333333</v>
      </c>
    </row>
    <row r="1906" spans="1:20" x14ac:dyDescent="0.25">
      <c r="A1906">
        <v>44</v>
      </c>
      <c r="B1906" t="s">
        <v>139</v>
      </c>
      <c r="C1906">
        <v>1</v>
      </c>
      <c r="D1906">
        <v>334</v>
      </c>
      <c r="E1906">
        <v>242</v>
      </c>
      <c r="G1906" s="107">
        <v>42107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 t="s">
        <v>140</v>
      </c>
      <c r="S1906" s="107">
        <v>42571</v>
      </c>
      <c r="T1906" s="108">
        <f t="shared" si="29"/>
        <v>15.233333333333333</v>
      </c>
    </row>
    <row r="1907" spans="1:20" x14ac:dyDescent="0.25">
      <c r="A1907">
        <v>76</v>
      </c>
      <c r="B1907" t="s">
        <v>139</v>
      </c>
      <c r="C1907">
        <v>1</v>
      </c>
      <c r="D1907">
        <v>905</v>
      </c>
      <c r="E1907">
        <v>8738</v>
      </c>
      <c r="F1907">
        <v>603</v>
      </c>
      <c r="G1907" s="107">
        <v>41740</v>
      </c>
      <c r="H1907">
        <v>0</v>
      </c>
      <c r="I1907">
        <v>0</v>
      </c>
      <c r="J1907">
        <v>1</v>
      </c>
      <c r="K1907">
        <v>1</v>
      </c>
      <c r="L1907">
        <v>0</v>
      </c>
      <c r="M1907">
        <v>0</v>
      </c>
      <c r="N1907">
        <v>0</v>
      </c>
      <c r="O1907">
        <v>0</v>
      </c>
      <c r="P1907">
        <v>1</v>
      </c>
      <c r="Q1907">
        <v>1</v>
      </c>
      <c r="R1907" t="s">
        <v>140</v>
      </c>
      <c r="S1907" s="107">
        <v>42202</v>
      </c>
      <c r="T1907" s="108">
        <f t="shared" si="29"/>
        <v>15.2</v>
      </c>
    </row>
    <row r="1908" spans="1:20" x14ac:dyDescent="0.25">
      <c r="A1908">
        <v>52</v>
      </c>
      <c r="B1908" t="s">
        <v>139</v>
      </c>
      <c r="C1908">
        <v>1</v>
      </c>
      <c r="D1908">
        <v>4291</v>
      </c>
      <c r="E1908">
        <v>18831</v>
      </c>
      <c r="G1908" s="107">
        <v>41912</v>
      </c>
      <c r="H1908">
        <v>0</v>
      </c>
      <c r="I1908">
        <v>0</v>
      </c>
      <c r="J1908">
        <v>1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 t="s">
        <v>140</v>
      </c>
      <c r="S1908" s="107">
        <v>42375</v>
      </c>
      <c r="T1908" s="108">
        <f t="shared" si="29"/>
        <v>15.2</v>
      </c>
    </row>
    <row r="1909" spans="1:20" x14ac:dyDescent="0.25">
      <c r="A1909">
        <v>62</v>
      </c>
      <c r="B1909" t="s">
        <v>139</v>
      </c>
      <c r="C1909">
        <v>1</v>
      </c>
      <c r="D1909">
        <v>0</v>
      </c>
      <c r="E1909">
        <v>0</v>
      </c>
      <c r="F1909">
        <v>218</v>
      </c>
      <c r="G1909" s="107">
        <v>41800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1</v>
      </c>
      <c r="R1909" t="s">
        <v>140</v>
      </c>
      <c r="S1909" s="107">
        <v>42262</v>
      </c>
      <c r="T1909" s="108">
        <f t="shared" si="29"/>
        <v>15.166666666666666</v>
      </c>
    </row>
    <row r="1910" spans="1:20" x14ac:dyDescent="0.25">
      <c r="A1910">
        <v>85</v>
      </c>
      <c r="B1910" t="s">
        <v>141</v>
      </c>
      <c r="C1910">
        <v>1</v>
      </c>
      <c r="D1910">
        <v>8571</v>
      </c>
      <c r="E1910">
        <v>10498</v>
      </c>
      <c r="G1910" s="107">
        <v>40894</v>
      </c>
      <c r="H1910">
        <v>0</v>
      </c>
      <c r="I1910">
        <v>0</v>
      </c>
      <c r="J1910">
        <v>0</v>
      </c>
      <c r="K1910">
        <v>0</v>
      </c>
      <c r="L1910">
        <v>1</v>
      </c>
      <c r="M1910">
        <v>0</v>
      </c>
      <c r="N1910">
        <v>0</v>
      </c>
      <c r="O1910">
        <v>0</v>
      </c>
      <c r="P1910">
        <v>0</v>
      </c>
      <c r="Q1910">
        <v>1</v>
      </c>
      <c r="R1910" t="s">
        <v>140</v>
      </c>
      <c r="S1910" s="107">
        <v>41355</v>
      </c>
      <c r="T1910" s="108">
        <f t="shared" si="29"/>
        <v>15.166666666666666</v>
      </c>
    </row>
    <row r="1911" spans="1:20" x14ac:dyDescent="0.25">
      <c r="A1911">
        <v>57</v>
      </c>
      <c r="B1911" t="s">
        <v>139</v>
      </c>
      <c r="C1911">
        <v>1</v>
      </c>
      <c r="D1911">
        <v>1015</v>
      </c>
      <c r="E1911">
        <v>2591</v>
      </c>
      <c r="F1911">
        <v>598</v>
      </c>
      <c r="G1911" s="107">
        <v>41207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 t="s">
        <v>140</v>
      </c>
      <c r="S1911" s="107">
        <v>41669</v>
      </c>
      <c r="T1911" s="108">
        <f t="shared" si="29"/>
        <v>15.166666666666666</v>
      </c>
    </row>
    <row r="1912" spans="1:20" x14ac:dyDescent="0.25">
      <c r="A1912">
        <v>73</v>
      </c>
      <c r="B1912" t="s">
        <v>139</v>
      </c>
      <c r="C1912">
        <v>0</v>
      </c>
      <c r="D1912">
        <v>905</v>
      </c>
      <c r="E1912">
        <v>1103</v>
      </c>
      <c r="F1912">
        <v>399</v>
      </c>
      <c r="G1912" s="107">
        <v>41857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 t="s">
        <v>140</v>
      </c>
      <c r="S1912" s="107">
        <v>42317</v>
      </c>
      <c r="T1912" s="108">
        <f t="shared" si="29"/>
        <v>15.1</v>
      </c>
    </row>
    <row r="1913" spans="1:20" x14ac:dyDescent="0.25">
      <c r="A1913">
        <v>60</v>
      </c>
      <c r="B1913" t="s">
        <v>139</v>
      </c>
      <c r="C1913">
        <v>1</v>
      </c>
      <c r="D1913">
        <v>0</v>
      </c>
      <c r="E1913">
        <v>0</v>
      </c>
      <c r="F1913">
        <v>218</v>
      </c>
      <c r="G1913" s="107">
        <v>41915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 t="s">
        <v>140</v>
      </c>
      <c r="S1913" s="107">
        <v>42375</v>
      </c>
      <c r="T1913" s="108">
        <f t="shared" si="29"/>
        <v>15.1</v>
      </c>
    </row>
    <row r="1914" spans="1:20" x14ac:dyDescent="0.25">
      <c r="A1914">
        <v>78</v>
      </c>
      <c r="B1914" t="s">
        <v>139</v>
      </c>
      <c r="C1914">
        <v>1</v>
      </c>
      <c r="D1914">
        <v>112503</v>
      </c>
      <c r="E1914">
        <v>397869</v>
      </c>
      <c r="F1914">
        <v>58324</v>
      </c>
      <c r="G1914" s="107">
        <v>40675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1</v>
      </c>
      <c r="R1914" t="s">
        <v>140</v>
      </c>
      <c r="S1914" s="107">
        <v>41135</v>
      </c>
      <c r="T1914" s="108">
        <f t="shared" si="29"/>
        <v>15.066666666666666</v>
      </c>
    </row>
    <row r="1915" spans="1:20" x14ac:dyDescent="0.25">
      <c r="A1915">
        <v>67</v>
      </c>
      <c r="B1915" t="s">
        <v>139</v>
      </c>
      <c r="C1915">
        <v>1</v>
      </c>
      <c r="D1915">
        <v>0</v>
      </c>
      <c r="E1915">
        <v>0</v>
      </c>
      <c r="F1915">
        <v>603</v>
      </c>
      <c r="G1915" s="107">
        <v>41989</v>
      </c>
      <c r="H1915">
        <v>0</v>
      </c>
      <c r="I1915">
        <v>0</v>
      </c>
      <c r="J1915">
        <v>0</v>
      </c>
      <c r="K1915">
        <v>1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 t="s">
        <v>140</v>
      </c>
      <c r="S1915" s="107">
        <v>42447</v>
      </c>
      <c r="T1915" s="108">
        <f t="shared" si="29"/>
        <v>15.066666666666666</v>
      </c>
    </row>
    <row r="1916" spans="1:20" x14ac:dyDescent="0.25">
      <c r="A1916">
        <v>76</v>
      </c>
      <c r="B1916" t="s">
        <v>139</v>
      </c>
      <c r="C1916">
        <v>1</v>
      </c>
      <c r="D1916">
        <v>818</v>
      </c>
      <c r="E1916">
        <v>242</v>
      </c>
      <c r="G1916" s="107">
        <v>42032</v>
      </c>
      <c r="H1916">
        <v>0</v>
      </c>
      <c r="I1916">
        <v>0</v>
      </c>
      <c r="J1916">
        <v>1</v>
      </c>
      <c r="K1916">
        <v>0</v>
      </c>
      <c r="L1916">
        <v>0</v>
      </c>
      <c r="M1916">
        <v>0</v>
      </c>
      <c r="N1916">
        <v>0</v>
      </c>
      <c r="O1916">
        <v>1</v>
      </c>
      <c r="P1916">
        <v>0</v>
      </c>
      <c r="Q1916">
        <v>0</v>
      </c>
      <c r="R1916" t="s">
        <v>140</v>
      </c>
      <c r="S1916" s="107">
        <v>42489</v>
      </c>
      <c r="T1916" s="108">
        <f t="shared" si="29"/>
        <v>15.033333333333333</v>
      </c>
    </row>
    <row r="1917" spans="1:20" x14ac:dyDescent="0.25">
      <c r="A1917">
        <v>72</v>
      </c>
      <c r="B1917" t="s">
        <v>139</v>
      </c>
      <c r="C1917">
        <v>1</v>
      </c>
      <c r="D1917">
        <v>85483</v>
      </c>
      <c r="E1917">
        <v>241327</v>
      </c>
      <c r="F1917">
        <v>8243</v>
      </c>
      <c r="G1917" s="107">
        <v>42077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1</v>
      </c>
      <c r="Q1917">
        <v>1</v>
      </c>
      <c r="R1917" t="s">
        <v>140</v>
      </c>
      <c r="S1917" s="107">
        <v>42535</v>
      </c>
      <c r="T1917" s="108">
        <f t="shared" si="29"/>
        <v>15</v>
      </c>
    </row>
    <row r="1918" spans="1:20" x14ac:dyDescent="0.25">
      <c r="A1918">
        <v>76</v>
      </c>
      <c r="B1918" t="s">
        <v>139</v>
      </c>
      <c r="C1918">
        <v>0</v>
      </c>
      <c r="D1918">
        <v>0</v>
      </c>
      <c r="E1918">
        <v>0</v>
      </c>
      <c r="F1918">
        <v>202</v>
      </c>
      <c r="G1918" s="107">
        <v>42023</v>
      </c>
      <c r="H1918">
        <v>0</v>
      </c>
      <c r="I1918">
        <v>0</v>
      </c>
      <c r="J1918">
        <v>1</v>
      </c>
      <c r="K1918">
        <v>0</v>
      </c>
      <c r="L1918">
        <v>1</v>
      </c>
      <c r="M1918">
        <v>0</v>
      </c>
      <c r="N1918">
        <v>0</v>
      </c>
      <c r="O1918">
        <v>1</v>
      </c>
      <c r="P1918">
        <v>0</v>
      </c>
      <c r="Q1918">
        <v>0</v>
      </c>
      <c r="R1918" t="s">
        <v>140</v>
      </c>
      <c r="S1918" s="107">
        <v>42479</v>
      </c>
      <c r="T1918" s="108">
        <f t="shared" si="29"/>
        <v>15</v>
      </c>
    </row>
    <row r="1919" spans="1:20" x14ac:dyDescent="0.25">
      <c r="A1919">
        <v>80</v>
      </c>
      <c r="B1919" t="s">
        <v>141</v>
      </c>
      <c r="C1919">
        <v>1</v>
      </c>
      <c r="D1919">
        <v>748</v>
      </c>
      <c r="E1919">
        <v>3756</v>
      </c>
      <c r="F1919">
        <v>755</v>
      </c>
      <c r="G1919" s="107">
        <v>42125</v>
      </c>
      <c r="H1919">
        <v>0</v>
      </c>
      <c r="I1919">
        <v>1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 t="s">
        <v>140</v>
      </c>
      <c r="S1919" s="107">
        <v>42582</v>
      </c>
      <c r="T1919" s="108">
        <f t="shared" si="29"/>
        <v>15</v>
      </c>
    </row>
    <row r="1920" spans="1:20" x14ac:dyDescent="0.25">
      <c r="A1920">
        <v>85</v>
      </c>
      <c r="B1920" t="s">
        <v>139</v>
      </c>
      <c r="C1920">
        <v>1</v>
      </c>
      <c r="D1920">
        <v>777</v>
      </c>
      <c r="E1920">
        <v>11734</v>
      </c>
      <c r="F1920">
        <v>603</v>
      </c>
      <c r="G1920" s="107">
        <v>42090</v>
      </c>
      <c r="H1920">
        <v>0</v>
      </c>
      <c r="I1920">
        <v>0</v>
      </c>
      <c r="J1920">
        <v>0</v>
      </c>
      <c r="K1920">
        <v>0</v>
      </c>
      <c r="L1920">
        <v>1</v>
      </c>
      <c r="M1920">
        <v>0</v>
      </c>
      <c r="N1920">
        <v>0</v>
      </c>
      <c r="O1920">
        <v>0</v>
      </c>
      <c r="P1920">
        <v>0</v>
      </c>
      <c r="Q1920">
        <v>0</v>
      </c>
      <c r="R1920" t="s">
        <v>140</v>
      </c>
      <c r="S1920" s="107">
        <v>42548</v>
      </c>
      <c r="T1920" s="108">
        <f t="shared" si="29"/>
        <v>15</v>
      </c>
    </row>
    <row r="1921" spans="1:20" x14ac:dyDescent="0.25">
      <c r="A1921">
        <v>71</v>
      </c>
      <c r="B1921" t="s">
        <v>139</v>
      </c>
      <c r="C1921">
        <v>1</v>
      </c>
      <c r="D1921">
        <v>2628</v>
      </c>
      <c r="E1921">
        <v>13593</v>
      </c>
      <c r="F1921">
        <v>969</v>
      </c>
      <c r="G1921" s="107">
        <v>42038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 t="s">
        <v>140</v>
      </c>
      <c r="S1921" s="107">
        <v>42493</v>
      </c>
      <c r="T1921" s="108">
        <f t="shared" si="29"/>
        <v>15</v>
      </c>
    </row>
    <row r="1922" spans="1:20" x14ac:dyDescent="0.25">
      <c r="A1922">
        <v>63</v>
      </c>
      <c r="B1922" t="s">
        <v>139</v>
      </c>
      <c r="C1922">
        <v>1</v>
      </c>
      <c r="D1922">
        <v>22</v>
      </c>
      <c r="E1922">
        <v>409</v>
      </c>
      <c r="G1922" s="107">
        <v>42060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 t="s">
        <v>140</v>
      </c>
      <c r="S1922" s="107">
        <v>42515</v>
      </c>
      <c r="T1922" s="108">
        <f t="shared" ref="T1922:T1985" si="30">DAYS360(G1922, S1922)/30</f>
        <v>15</v>
      </c>
    </row>
    <row r="1923" spans="1:20" x14ac:dyDescent="0.25">
      <c r="A1923">
        <v>75</v>
      </c>
      <c r="B1923" t="s">
        <v>141</v>
      </c>
      <c r="C1923">
        <v>1</v>
      </c>
      <c r="D1923">
        <v>47253</v>
      </c>
      <c r="E1923">
        <v>182998</v>
      </c>
      <c r="F1923">
        <v>57197</v>
      </c>
      <c r="G1923" s="107">
        <v>42112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1</v>
      </c>
      <c r="N1923">
        <v>0</v>
      </c>
      <c r="O1923">
        <v>0</v>
      </c>
      <c r="P1923">
        <v>0</v>
      </c>
      <c r="Q1923">
        <v>0</v>
      </c>
      <c r="R1923" t="s">
        <v>140</v>
      </c>
      <c r="S1923" s="107">
        <v>42568</v>
      </c>
      <c r="T1923" s="108">
        <f t="shared" si="30"/>
        <v>14.966666666666667</v>
      </c>
    </row>
    <row r="1924" spans="1:20" x14ac:dyDescent="0.25">
      <c r="A1924">
        <v>38</v>
      </c>
      <c r="B1924" t="s">
        <v>141</v>
      </c>
      <c r="C1924">
        <v>1</v>
      </c>
      <c r="D1924">
        <v>696</v>
      </c>
      <c r="E1924">
        <v>4056</v>
      </c>
      <c r="F1924">
        <v>281</v>
      </c>
      <c r="G1924" s="107">
        <v>42123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 t="s">
        <v>140</v>
      </c>
      <c r="S1924" s="107">
        <v>42579</v>
      </c>
      <c r="T1924" s="108">
        <f t="shared" si="30"/>
        <v>14.966666666666667</v>
      </c>
    </row>
    <row r="1925" spans="1:20" x14ac:dyDescent="0.25">
      <c r="A1925">
        <v>63</v>
      </c>
      <c r="B1925" t="s">
        <v>139</v>
      </c>
      <c r="C1925">
        <v>1</v>
      </c>
      <c r="D1925">
        <v>21081</v>
      </c>
      <c r="E1925">
        <v>76028</v>
      </c>
      <c r="F1925">
        <v>11095</v>
      </c>
      <c r="G1925" s="107">
        <v>42007</v>
      </c>
      <c r="H1925">
        <v>0</v>
      </c>
      <c r="I1925">
        <v>0</v>
      </c>
      <c r="J1925">
        <v>0</v>
      </c>
      <c r="K1925">
        <v>1</v>
      </c>
      <c r="L1925">
        <v>0</v>
      </c>
      <c r="M1925">
        <v>0</v>
      </c>
      <c r="N1925">
        <v>0</v>
      </c>
      <c r="O1925">
        <v>1</v>
      </c>
      <c r="P1925">
        <v>0</v>
      </c>
      <c r="Q1925">
        <v>0</v>
      </c>
      <c r="R1925" t="s">
        <v>140</v>
      </c>
      <c r="S1925" s="107">
        <v>42461</v>
      </c>
      <c r="T1925" s="108">
        <f t="shared" si="30"/>
        <v>14.933333333333334</v>
      </c>
    </row>
    <row r="1926" spans="1:20" x14ac:dyDescent="0.25">
      <c r="A1926">
        <v>69</v>
      </c>
      <c r="B1926" t="s">
        <v>139</v>
      </c>
      <c r="C1926">
        <v>1</v>
      </c>
      <c r="D1926">
        <v>943</v>
      </c>
      <c r="E1926">
        <v>2579</v>
      </c>
      <c r="F1926">
        <v>313</v>
      </c>
      <c r="G1926" s="107">
        <v>41885</v>
      </c>
      <c r="H1926">
        <v>0</v>
      </c>
      <c r="I1926">
        <v>0</v>
      </c>
      <c r="J1926">
        <v>1</v>
      </c>
      <c r="K1926">
        <v>0</v>
      </c>
      <c r="L1926">
        <v>0</v>
      </c>
      <c r="M1926">
        <v>0</v>
      </c>
      <c r="N1926">
        <v>0</v>
      </c>
      <c r="O1926">
        <v>1</v>
      </c>
      <c r="P1926">
        <v>0</v>
      </c>
      <c r="Q1926">
        <v>0</v>
      </c>
      <c r="R1926" t="s">
        <v>140</v>
      </c>
      <c r="S1926" s="107">
        <v>42339</v>
      </c>
      <c r="T1926" s="108">
        <f t="shared" si="30"/>
        <v>14.933333333333334</v>
      </c>
    </row>
    <row r="1927" spans="1:20" x14ac:dyDescent="0.25">
      <c r="A1927">
        <v>76</v>
      </c>
      <c r="B1927" t="s">
        <v>139</v>
      </c>
      <c r="C1927">
        <v>1</v>
      </c>
      <c r="D1927">
        <v>434</v>
      </c>
      <c r="E1927">
        <v>441</v>
      </c>
      <c r="F1927">
        <v>390</v>
      </c>
      <c r="G1927" s="107">
        <v>42066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 t="s">
        <v>140</v>
      </c>
      <c r="S1927" s="107">
        <v>42521</v>
      </c>
      <c r="T1927" s="108">
        <f t="shared" si="30"/>
        <v>14.933333333333334</v>
      </c>
    </row>
    <row r="1928" spans="1:20" x14ac:dyDescent="0.25">
      <c r="A1928">
        <v>60</v>
      </c>
      <c r="B1928" t="s">
        <v>139</v>
      </c>
      <c r="C1928">
        <v>1</v>
      </c>
      <c r="D1928">
        <v>81103</v>
      </c>
      <c r="E1928">
        <v>328871</v>
      </c>
      <c r="F1928">
        <v>30198</v>
      </c>
      <c r="G1928" s="107">
        <v>40537</v>
      </c>
      <c r="H1928">
        <v>0</v>
      </c>
      <c r="I1928">
        <v>0</v>
      </c>
      <c r="J1928">
        <v>0</v>
      </c>
      <c r="K1928">
        <v>1</v>
      </c>
      <c r="L1928">
        <v>0</v>
      </c>
      <c r="M1928">
        <v>0</v>
      </c>
      <c r="N1928">
        <v>1</v>
      </c>
      <c r="O1928">
        <v>1</v>
      </c>
      <c r="P1928">
        <v>0</v>
      </c>
      <c r="Q1928">
        <v>1</v>
      </c>
      <c r="R1928" t="s">
        <v>140</v>
      </c>
      <c r="S1928" s="107">
        <v>40990</v>
      </c>
      <c r="T1928" s="108">
        <f t="shared" si="30"/>
        <v>14.9</v>
      </c>
    </row>
    <row r="1929" spans="1:20" x14ac:dyDescent="0.25">
      <c r="A1929">
        <v>16</v>
      </c>
      <c r="B1929" t="s">
        <v>141</v>
      </c>
      <c r="C1929">
        <v>0</v>
      </c>
      <c r="D1929">
        <v>0</v>
      </c>
      <c r="E1929">
        <v>0</v>
      </c>
      <c r="F1929">
        <v>662</v>
      </c>
      <c r="G1929" s="107">
        <v>41984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 t="s">
        <v>140</v>
      </c>
      <c r="S1929" s="107">
        <v>42437</v>
      </c>
      <c r="T1929" s="108">
        <f t="shared" si="30"/>
        <v>14.9</v>
      </c>
    </row>
    <row r="1930" spans="1:20" x14ac:dyDescent="0.25">
      <c r="A1930">
        <v>61</v>
      </c>
      <c r="B1930" t="s">
        <v>139</v>
      </c>
      <c r="C1930">
        <v>1</v>
      </c>
      <c r="D1930">
        <v>1104</v>
      </c>
      <c r="E1930">
        <v>2148</v>
      </c>
      <c r="F1930">
        <v>39</v>
      </c>
      <c r="G1930" s="107">
        <v>42121</v>
      </c>
      <c r="H1930">
        <v>0</v>
      </c>
      <c r="I1930">
        <v>1</v>
      </c>
      <c r="J1930">
        <v>0</v>
      </c>
      <c r="K1930">
        <v>1</v>
      </c>
      <c r="L1930">
        <v>1</v>
      </c>
      <c r="M1930">
        <v>0</v>
      </c>
      <c r="N1930">
        <v>0</v>
      </c>
      <c r="O1930">
        <v>1</v>
      </c>
      <c r="P1930">
        <v>0</v>
      </c>
      <c r="Q1930">
        <v>0</v>
      </c>
      <c r="R1930" t="s">
        <v>140</v>
      </c>
      <c r="S1930" s="107">
        <v>42575</v>
      </c>
      <c r="T1930" s="108">
        <f t="shared" si="30"/>
        <v>14.9</v>
      </c>
    </row>
    <row r="1931" spans="1:20" x14ac:dyDescent="0.25">
      <c r="A1931">
        <v>56</v>
      </c>
      <c r="B1931" t="s">
        <v>139</v>
      </c>
      <c r="C1931">
        <v>1</v>
      </c>
      <c r="D1931">
        <v>618</v>
      </c>
      <c r="E1931">
        <v>4723</v>
      </c>
      <c r="F1931">
        <v>395</v>
      </c>
      <c r="G1931" s="107">
        <v>41810</v>
      </c>
      <c r="H1931">
        <v>0</v>
      </c>
      <c r="I1931">
        <v>0</v>
      </c>
      <c r="J1931">
        <v>1</v>
      </c>
      <c r="K1931">
        <v>1</v>
      </c>
      <c r="L1931">
        <v>1</v>
      </c>
      <c r="M1931">
        <v>0</v>
      </c>
      <c r="N1931">
        <v>0</v>
      </c>
      <c r="O1931">
        <v>0</v>
      </c>
      <c r="P1931">
        <v>0</v>
      </c>
      <c r="Q1931">
        <v>0</v>
      </c>
      <c r="R1931" t="s">
        <v>140</v>
      </c>
      <c r="S1931" s="107">
        <v>42264</v>
      </c>
      <c r="T1931" s="108">
        <f t="shared" si="30"/>
        <v>14.9</v>
      </c>
    </row>
    <row r="1932" spans="1:20" x14ac:dyDescent="0.25">
      <c r="A1932">
        <v>66</v>
      </c>
      <c r="B1932" t="s">
        <v>139</v>
      </c>
      <c r="C1932">
        <v>1</v>
      </c>
      <c r="D1932">
        <v>4633</v>
      </c>
      <c r="E1932">
        <v>21399</v>
      </c>
      <c r="F1932">
        <v>1572</v>
      </c>
      <c r="G1932" s="107">
        <v>42109</v>
      </c>
      <c r="H1932">
        <v>0</v>
      </c>
      <c r="I1932">
        <v>0</v>
      </c>
      <c r="J1932">
        <v>0</v>
      </c>
      <c r="K1932">
        <v>1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 t="s">
        <v>140</v>
      </c>
      <c r="S1932" s="107">
        <v>42562</v>
      </c>
      <c r="T1932" s="108">
        <f t="shared" si="30"/>
        <v>14.866666666666667</v>
      </c>
    </row>
    <row r="1933" spans="1:20" x14ac:dyDescent="0.25">
      <c r="A1933">
        <v>66</v>
      </c>
      <c r="B1933" t="s">
        <v>139</v>
      </c>
      <c r="C1933">
        <v>1</v>
      </c>
      <c r="D1933">
        <v>684</v>
      </c>
      <c r="E1933">
        <v>6561</v>
      </c>
      <c r="F1933">
        <v>1121</v>
      </c>
      <c r="G1933" s="107">
        <v>41961</v>
      </c>
      <c r="H1933">
        <v>0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 t="s">
        <v>140</v>
      </c>
      <c r="S1933" s="107">
        <v>42412</v>
      </c>
      <c r="T1933" s="108">
        <f t="shared" si="30"/>
        <v>14.8</v>
      </c>
    </row>
    <row r="1934" spans="1:20" x14ac:dyDescent="0.25">
      <c r="A1934">
        <v>57</v>
      </c>
      <c r="B1934" t="s">
        <v>139</v>
      </c>
      <c r="C1934">
        <v>1</v>
      </c>
      <c r="D1934">
        <v>0</v>
      </c>
      <c r="E1934">
        <v>0</v>
      </c>
      <c r="F1934">
        <v>360</v>
      </c>
      <c r="G1934" s="107">
        <v>42076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1</v>
      </c>
      <c r="P1934">
        <v>0</v>
      </c>
      <c r="Q1934">
        <v>0</v>
      </c>
      <c r="R1934" t="s">
        <v>140</v>
      </c>
      <c r="S1934" s="107">
        <v>42528</v>
      </c>
      <c r="T1934" s="108">
        <f t="shared" si="30"/>
        <v>14.8</v>
      </c>
    </row>
    <row r="1935" spans="1:20" x14ac:dyDescent="0.25">
      <c r="A1935">
        <v>21</v>
      </c>
      <c r="B1935" t="s">
        <v>139</v>
      </c>
      <c r="C1935">
        <v>1</v>
      </c>
      <c r="D1935">
        <v>0</v>
      </c>
      <c r="E1935">
        <v>0</v>
      </c>
      <c r="F1935">
        <v>351</v>
      </c>
      <c r="G1935" s="107">
        <v>41988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 t="s">
        <v>140</v>
      </c>
      <c r="S1935" s="107">
        <v>42437</v>
      </c>
      <c r="T1935" s="108">
        <f t="shared" si="30"/>
        <v>14.766666666666667</v>
      </c>
    </row>
    <row r="1936" spans="1:20" x14ac:dyDescent="0.25">
      <c r="A1936">
        <v>78</v>
      </c>
      <c r="B1936" t="s">
        <v>139</v>
      </c>
      <c r="C1936">
        <v>1</v>
      </c>
      <c r="D1936">
        <v>333</v>
      </c>
      <c r="E1936">
        <v>242</v>
      </c>
      <c r="G1936" s="107">
        <v>42059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1</v>
      </c>
      <c r="Q1936">
        <v>0</v>
      </c>
      <c r="R1936" t="s">
        <v>140</v>
      </c>
      <c r="S1936" s="107">
        <v>42507</v>
      </c>
      <c r="T1936" s="108">
        <f t="shared" si="30"/>
        <v>14.766666666666667</v>
      </c>
    </row>
    <row r="1937" spans="1:20" x14ac:dyDescent="0.25">
      <c r="A1937">
        <v>85</v>
      </c>
      <c r="B1937" t="s">
        <v>139</v>
      </c>
      <c r="C1937">
        <v>1</v>
      </c>
      <c r="D1937">
        <v>4660</v>
      </c>
      <c r="E1937">
        <v>15213</v>
      </c>
      <c r="F1937">
        <v>1775</v>
      </c>
      <c r="G1937" s="107">
        <v>41705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 t="s">
        <v>140</v>
      </c>
      <c r="S1937" s="107">
        <v>42153</v>
      </c>
      <c r="T1937" s="108">
        <f t="shared" si="30"/>
        <v>14.733333333333333</v>
      </c>
    </row>
    <row r="1938" spans="1:20" x14ac:dyDescent="0.25">
      <c r="A1938">
        <v>77</v>
      </c>
      <c r="B1938" t="s">
        <v>139</v>
      </c>
      <c r="C1938">
        <v>1</v>
      </c>
      <c r="D1938">
        <v>179</v>
      </c>
      <c r="E1938">
        <v>242</v>
      </c>
      <c r="F1938">
        <v>234</v>
      </c>
      <c r="G1938" s="107">
        <v>42095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 t="s">
        <v>140</v>
      </c>
      <c r="S1938" s="107">
        <v>42543</v>
      </c>
      <c r="T1938" s="108">
        <f t="shared" si="30"/>
        <v>14.7</v>
      </c>
    </row>
    <row r="1939" spans="1:20" x14ac:dyDescent="0.25">
      <c r="A1939">
        <v>69</v>
      </c>
      <c r="B1939" t="s">
        <v>141</v>
      </c>
      <c r="C1939">
        <v>1</v>
      </c>
      <c r="D1939">
        <v>327</v>
      </c>
      <c r="E1939">
        <v>242</v>
      </c>
      <c r="F1939">
        <v>360</v>
      </c>
      <c r="G1939" s="107">
        <v>41953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 t="s">
        <v>140</v>
      </c>
      <c r="S1939" s="107">
        <v>42401</v>
      </c>
      <c r="T1939" s="108">
        <f t="shared" si="30"/>
        <v>14.7</v>
      </c>
    </row>
    <row r="1940" spans="1:20" x14ac:dyDescent="0.25">
      <c r="A1940">
        <v>68</v>
      </c>
      <c r="B1940" t="s">
        <v>139</v>
      </c>
      <c r="C1940">
        <v>1</v>
      </c>
      <c r="D1940">
        <v>334</v>
      </c>
      <c r="E1940">
        <v>242</v>
      </c>
      <c r="G1940" s="107">
        <v>42130</v>
      </c>
      <c r="H1940">
        <v>0</v>
      </c>
      <c r="I1940">
        <v>1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 t="s">
        <v>140</v>
      </c>
      <c r="S1940" s="107">
        <v>42577</v>
      </c>
      <c r="T1940" s="108">
        <f t="shared" si="30"/>
        <v>14.666666666666666</v>
      </c>
    </row>
    <row r="1941" spans="1:20" x14ac:dyDescent="0.25">
      <c r="A1941">
        <v>73</v>
      </c>
      <c r="B1941" t="s">
        <v>139</v>
      </c>
      <c r="C1941">
        <v>1</v>
      </c>
      <c r="D1941">
        <v>19331</v>
      </c>
      <c r="E1941">
        <v>68431</v>
      </c>
      <c r="F1941">
        <v>8228</v>
      </c>
      <c r="G1941" s="107">
        <v>41574</v>
      </c>
      <c r="H1941">
        <v>0</v>
      </c>
      <c r="I1941">
        <v>0</v>
      </c>
      <c r="J1941">
        <v>1</v>
      </c>
      <c r="K1941">
        <v>1</v>
      </c>
      <c r="L1941">
        <v>1</v>
      </c>
      <c r="M1941">
        <v>0</v>
      </c>
      <c r="N1941">
        <v>0</v>
      </c>
      <c r="O1941">
        <v>1</v>
      </c>
      <c r="P1941">
        <v>0</v>
      </c>
      <c r="Q1941">
        <v>0</v>
      </c>
      <c r="R1941" t="s">
        <v>140</v>
      </c>
      <c r="S1941" s="107">
        <v>42021</v>
      </c>
      <c r="T1941" s="108">
        <f t="shared" si="30"/>
        <v>14.666666666666666</v>
      </c>
    </row>
    <row r="1942" spans="1:20" x14ac:dyDescent="0.25">
      <c r="A1942">
        <v>71</v>
      </c>
      <c r="B1942" t="s">
        <v>141</v>
      </c>
      <c r="C1942">
        <v>1</v>
      </c>
      <c r="D1942">
        <v>61</v>
      </c>
      <c r="E1942">
        <v>441</v>
      </c>
      <c r="F1942">
        <v>193</v>
      </c>
      <c r="G1942" s="107">
        <v>42117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 t="s">
        <v>140</v>
      </c>
      <c r="S1942" s="107">
        <v>42563</v>
      </c>
      <c r="T1942" s="108">
        <f t="shared" si="30"/>
        <v>14.633333333333333</v>
      </c>
    </row>
    <row r="1943" spans="1:20" x14ac:dyDescent="0.25">
      <c r="A1943">
        <v>82</v>
      </c>
      <c r="B1943" t="s">
        <v>141</v>
      </c>
      <c r="C1943">
        <v>1</v>
      </c>
      <c r="D1943">
        <v>62958</v>
      </c>
      <c r="E1943">
        <v>238870</v>
      </c>
      <c r="F1943">
        <v>14958</v>
      </c>
      <c r="G1943" s="107">
        <v>41804</v>
      </c>
      <c r="H1943">
        <v>0</v>
      </c>
      <c r="I1943">
        <v>0</v>
      </c>
      <c r="J1943">
        <v>1</v>
      </c>
      <c r="K1943">
        <v>1</v>
      </c>
      <c r="L1943">
        <v>1</v>
      </c>
      <c r="M1943">
        <v>0</v>
      </c>
      <c r="N1943">
        <v>0</v>
      </c>
      <c r="O1943">
        <v>0</v>
      </c>
      <c r="P1943">
        <v>0</v>
      </c>
      <c r="Q1943">
        <v>0</v>
      </c>
      <c r="R1943" t="s">
        <v>140</v>
      </c>
      <c r="S1943" s="107">
        <v>42250</v>
      </c>
      <c r="T1943" s="108">
        <f t="shared" si="30"/>
        <v>14.633333333333333</v>
      </c>
    </row>
    <row r="1944" spans="1:20" x14ac:dyDescent="0.25">
      <c r="A1944">
        <v>85</v>
      </c>
      <c r="B1944" t="s">
        <v>139</v>
      </c>
      <c r="C1944">
        <v>1</v>
      </c>
      <c r="D1944">
        <v>60</v>
      </c>
      <c r="E1944">
        <v>865</v>
      </c>
      <c r="G1944" s="107">
        <v>41801</v>
      </c>
      <c r="H1944">
        <v>0</v>
      </c>
      <c r="I1944">
        <v>0</v>
      </c>
      <c r="J1944">
        <v>1</v>
      </c>
      <c r="K1944">
        <v>0</v>
      </c>
      <c r="L1944">
        <v>1</v>
      </c>
      <c r="M1944">
        <v>0</v>
      </c>
      <c r="N1944">
        <v>0</v>
      </c>
      <c r="O1944">
        <v>0</v>
      </c>
      <c r="P1944">
        <v>0</v>
      </c>
      <c r="Q1944">
        <v>0</v>
      </c>
      <c r="R1944" t="s">
        <v>140</v>
      </c>
      <c r="S1944" s="107">
        <v>42244</v>
      </c>
      <c r="T1944" s="108">
        <f t="shared" si="30"/>
        <v>14.566666666666666</v>
      </c>
    </row>
    <row r="1945" spans="1:20" x14ac:dyDescent="0.25">
      <c r="A1945">
        <v>79</v>
      </c>
      <c r="B1945" t="s">
        <v>139</v>
      </c>
      <c r="C1945">
        <v>1</v>
      </c>
      <c r="D1945">
        <v>219</v>
      </c>
      <c r="E1945">
        <v>159</v>
      </c>
      <c r="F1945">
        <v>236</v>
      </c>
      <c r="G1945" s="107">
        <v>42011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 t="s">
        <v>140</v>
      </c>
      <c r="S1945" s="107">
        <v>42452</v>
      </c>
      <c r="T1945" s="108">
        <f t="shared" si="30"/>
        <v>14.533333333333333</v>
      </c>
    </row>
    <row r="1946" spans="1:20" x14ac:dyDescent="0.25">
      <c r="A1946">
        <v>87</v>
      </c>
      <c r="B1946" t="s">
        <v>141</v>
      </c>
      <c r="C1946">
        <v>1</v>
      </c>
      <c r="D1946">
        <v>0</v>
      </c>
      <c r="E1946">
        <v>0</v>
      </c>
      <c r="F1946">
        <v>241</v>
      </c>
      <c r="G1946" s="107">
        <v>41488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 t="s">
        <v>140</v>
      </c>
      <c r="S1946" s="107">
        <v>41930</v>
      </c>
      <c r="T1946" s="108">
        <f t="shared" si="30"/>
        <v>14.533333333333333</v>
      </c>
    </row>
    <row r="1947" spans="1:20" x14ac:dyDescent="0.25">
      <c r="A1947">
        <v>5</v>
      </c>
      <c r="B1947" t="s">
        <v>139</v>
      </c>
      <c r="C1947">
        <v>1</v>
      </c>
      <c r="D1947">
        <v>731</v>
      </c>
      <c r="E1947">
        <v>4481</v>
      </c>
      <c r="G1947" s="107">
        <v>42093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 t="s">
        <v>140</v>
      </c>
      <c r="S1947" s="107">
        <v>42537</v>
      </c>
      <c r="T1947" s="108">
        <f t="shared" si="30"/>
        <v>14.533333333333333</v>
      </c>
    </row>
    <row r="1948" spans="1:20" x14ac:dyDescent="0.25">
      <c r="A1948">
        <v>94</v>
      </c>
      <c r="B1948" t="s">
        <v>141</v>
      </c>
      <c r="C1948">
        <v>1</v>
      </c>
      <c r="D1948">
        <v>0</v>
      </c>
      <c r="E1948">
        <v>0</v>
      </c>
      <c r="F1948">
        <v>597</v>
      </c>
      <c r="G1948" s="107">
        <v>42128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 t="s">
        <v>140</v>
      </c>
      <c r="S1948" s="107">
        <v>42571</v>
      </c>
      <c r="T1948" s="108">
        <f t="shared" si="30"/>
        <v>14.533333333333333</v>
      </c>
    </row>
    <row r="1949" spans="1:20" x14ac:dyDescent="0.25">
      <c r="A1949">
        <v>72</v>
      </c>
      <c r="B1949" t="s">
        <v>141</v>
      </c>
      <c r="C1949">
        <v>1</v>
      </c>
      <c r="D1949">
        <v>1284</v>
      </c>
      <c r="E1949">
        <v>11123</v>
      </c>
      <c r="F1949">
        <v>603</v>
      </c>
      <c r="G1949" s="107">
        <v>42138</v>
      </c>
      <c r="H1949">
        <v>0</v>
      </c>
      <c r="I1949">
        <v>0</v>
      </c>
      <c r="J1949">
        <v>1</v>
      </c>
      <c r="K1949">
        <v>0</v>
      </c>
      <c r="L1949">
        <v>0</v>
      </c>
      <c r="M1949">
        <v>0</v>
      </c>
      <c r="N1949">
        <v>0</v>
      </c>
      <c r="O1949">
        <v>1</v>
      </c>
      <c r="P1949">
        <v>0</v>
      </c>
      <c r="Q1949">
        <v>0</v>
      </c>
      <c r="R1949" t="s">
        <v>140</v>
      </c>
      <c r="S1949" s="107">
        <v>42580</v>
      </c>
      <c r="T1949" s="108">
        <f t="shared" si="30"/>
        <v>14.5</v>
      </c>
    </row>
    <row r="1950" spans="1:20" x14ac:dyDescent="0.25">
      <c r="A1950">
        <v>70</v>
      </c>
      <c r="B1950" t="s">
        <v>141</v>
      </c>
      <c r="C1950">
        <v>1</v>
      </c>
      <c r="D1950">
        <v>5839</v>
      </c>
      <c r="E1950">
        <v>14687</v>
      </c>
      <c r="F1950">
        <v>2930</v>
      </c>
      <c r="G1950" s="107">
        <v>41026</v>
      </c>
      <c r="H1950">
        <v>0</v>
      </c>
      <c r="I1950">
        <v>0</v>
      </c>
      <c r="J1950">
        <v>0</v>
      </c>
      <c r="K1950">
        <v>1</v>
      </c>
      <c r="L1950">
        <v>0</v>
      </c>
      <c r="M1950">
        <v>0</v>
      </c>
      <c r="N1950">
        <v>0</v>
      </c>
      <c r="O1950">
        <v>1</v>
      </c>
      <c r="P1950">
        <v>1</v>
      </c>
      <c r="Q1950">
        <v>0</v>
      </c>
      <c r="R1950" t="s">
        <v>140</v>
      </c>
      <c r="S1950" s="107">
        <v>41467</v>
      </c>
      <c r="T1950" s="108">
        <f t="shared" si="30"/>
        <v>14.5</v>
      </c>
    </row>
    <row r="1951" spans="1:20" x14ac:dyDescent="0.25">
      <c r="A1951">
        <v>76</v>
      </c>
      <c r="B1951" t="s">
        <v>139</v>
      </c>
      <c r="C1951">
        <v>1</v>
      </c>
      <c r="D1951">
        <v>22070</v>
      </c>
      <c r="E1951">
        <v>79654</v>
      </c>
      <c r="F1951">
        <v>17212</v>
      </c>
      <c r="G1951" s="107">
        <v>41366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1</v>
      </c>
      <c r="P1951">
        <v>1</v>
      </c>
      <c r="Q1951">
        <v>0</v>
      </c>
      <c r="R1951" t="s">
        <v>140</v>
      </c>
      <c r="S1951" s="107">
        <v>41807</v>
      </c>
      <c r="T1951" s="108">
        <f t="shared" si="30"/>
        <v>14.5</v>
      </c>
    </row>
    <row r="1952" spans="1:20" x14ac:dyDescent="0.25">
      <c r="A1952">
        <v>68</v>
      </c>
      <c r="B1952" t="s">
        <v>139</v>
      </c>
      <c r="C1952">
        <v>1</v>
      </c>
      <c r="D1952">
        <v>315</v>
      </c>
      <c r="E1952">
        <v>218</v>
      </c>
      <c r="F1952">
        <v>345</v>
      </c>
      <c r="G1952" s="107">
        <v>41751</v>
      </c>
      <c r="H1952">
        <v>0</v>
      </c>
      <c r="I1952">
        <v>0</v>
      </c>
      <c r="J1952">
        <v>1</v>
      </c>
      <c r="K1952">
        <v>1</v>
      </c>
      <c r="L1952">
        <v>0</v>
      </c>
      <c r="M1952">
        <v>0</v>
      </c>
      <c r="N1952">
        <v>0</v>
      </c>
      <c r="O1952">
        <v>0</v>
      </c>
      <c r="P1952">
        <v>1</v>
      </c>
      <c r="Q1952">
        <v>0</v>
      </c>
      <c r="R1952" t="s">
        <v>140</v>
      </c>
      <c r="S1952" s="107">
        <v>42192</v>
      </c>
      <c r="T1952" s="108">
        <f t="shared" si="30"/>
        <v>14.5</v>
      </c>
    </row>
    <row r="1953" spans="1:20" x14ac:dyDescent="0.25">
      <c r="A1953">
        <v>74</v>
      </c>
      <c r="B1953" t="s">
        <v>139</v>
      </c>
      <c r="C1953">
        <v>1</v>
      </c>
      <c r="D1953">
        <v>322</v>
      </c>
      <c r="E1953">
        <v>242</v>
      </c>
      <c r="G1953" s="107">
        <v>41906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1</v>
      </c>
      <c r="Q1953">
        <v>1</v>
      </c>
      <c r="R1953" t="s">
        <v>140</v>
      </c>
      <c r="S1953" s="107">
        <v>42346</v>
      </c>
      <c r="T1953" s="108">
        <f t="shared" si="30"/>
        <v>14.466666666666667</v>
      </c>
    </row>
    <row r="1954" spans="1:20" x14ac:dyDescent="0.25">
      <c r="A1954">
        <v>76</v>
      </c>
      <c r="B1954" t="s">
        <v>139</v>
      </c>
      <c r="C1954">
        <v>1</v>
      </c>
      <c r="D1954">
        <v>801</v>
      </c>
      <c r="E1954">
        <v>242</v>
      </c>
      <c r="F1954">
        <v>412</v>
      </c>
      <c r="G1954" s="107">
        <v>42100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1</v>
      </c>
      <c r="P1954">
        <v>0</v>
      </c>
      <c r="Q1954">
        <v>0</v>
      </c>
      <c r="R1954" t="s">
        <v>140</v>
      </c>
      <c r="S1954" s="107">
        <v>42541</v>
      </c>
      <c r="T1954" s="108">
        <f t="shared" si="30"/>
        <v>14.466666666666667</v>
      </c>
    </row>
    <row r="1955" spans="1:20" x14ac:dyDescent="0.25">
      <c r="A1955">
        <v>54</v>
      </c>
      <c r="B1955" t="s">
        <v>139</v>
      </c>
      <c r="C1955">
        <v>1</v>
      </c>
      <c r="F1955">
        <v>146</v>
      </c>
      <c r="G1955" s="107">
        <v>40735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 t="s">
        <v>140</v>
      </c>
      <c r="S1955" s="107">
        <v>41177</v>
      </c>
      <c r="T1955" s="108">
        <f t="shared" si="30"/>
        <v>14.466666666666667</v>
      </c>
    </row>
    <row r="1956" spans="1:20" x14ac:dyDescent="0.25">
      <c r="A1956">
        <v>54</v>
      </c>
      <c r="B1956" t="s">
        <v>139</v>
      </c>
      <c r="C1956">
        <v>1</v>
      </c>
      <c r="D1956">
        <v>1046</v>
      </c>
      <c r="E1956">
        <v>10452</v>
      </c>
      <c r="F1956">
        <v>839</v>
      </c>
      <c r="G1956" s="107">
        <v>42097</v>
      </c>
      <c r="H1956">
        <v>0</v>
      </c>
      <c r="I1956">
        <v>0</v>
      </c>
      <c r="J1956">
        <v>0</v>
      </c>
      <c r="K1956">
        <v>1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 t="s">
        <v>140</v>
      </c>
      <c r="S1956" s="107">
        <v>42538</v>
      </c>
      <c r="T1956" s="108">
        <f t="shared" si="30"/>
        <v>14.466666666666667</v>
      </c>
    </row>
    <row r="1957" spans="1:20" x14ac:dyDescent="0.25">
      <c r="A1957">
        <v>72</v>
      </c>
      <c r="B1957" t="s">
        <v>139</v>
      </c>
      <c r="C1957">
        <v>1</v>
      </c>
      <c r="D1957">
        <v>0</v>
      </c>
      <c r="E1957">
        <v>0</v>
      </c>
      <c r="F1957">
        <v>108</v>
      </c>
      <c r="G1957" s="107">
        <v>42136</v>
      </c>
      <c r="H1957">
        <v>0</v>
      </c>
      <c r="I1957">
        <v>0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 t="s">
        <v>140</v>
      </c>
      <c r="S1957" s="107">
        <v>42576</v>
      </c>
      <c r="T1957" s="108">
        <f t="shared" si="30"/>
        <v>14.433333333333334</v>
      </c>
    </row>
    <row r="1958" spans="1:20" x14ac:dyDescent="0.25">
      <c r="A1958">
        <v>50</v>
      </c>
      <c r="B1958" t="s">
        <v>139</v>
      </c>
      <c r="C1958">
        <v>1</v>
      </c>
      <c r="D1958">
        <v>209</v>
      </c>
      <c r="E1958">
        <v>1561</v>
      </c>
      <c r="F1958">
        <v>662</v>
      </c>
      <c r="G1958" s="107">
        <v>42013</v>
      </c>
      <c r="H1958">
        <v>0</v>
      </c>
      <c r="I1958">
        <v>0</v>
      </c>
      <c r="J1958">
        <v>0</v>
      </c>
      <c r="K1958">
        <v>0</v>
      </c>
      <c r="L1958">
        <v>1</v>
      </c>
      <c r="M1958">
        <v>0</v>
      </c>
      <c r="N1958">
        <v>0</v>
      </c>
      <c r="O1958">
        <v>0</v>
      </c>
      <c r="P1958">
        <v>0</v>
      </c>
      <c r="Q1958">
        <v>0</v>
      </c>
      <c r="R1958" t="s">
        <v>140</v>
      </c>
      <c r="S1958" s="107">
        <v>42451</v>
      </c>
      <c r="T1958" s="108">
        <f t="shared" si="30"/>
        <v>14.433333333333334</v>
      </c>
    </row>
    <row r="1959" spans="1:20" x14ac:dyDescent="0.25">
      <c r="A1959">
        <v>65</v>
      </c>
      <c r="B1959" t="s">
        <v>141</v>
      </c>
      <c r="C1959">
        <v>1</v>
      </c>
      <c r="D1959">
        <v>0</v>
      </c>
      <c r="E1959">
        <v>0</v>
      </c>
      <c r="F1959">
        <v>236</v>
      </c>
      <c r="G1959" s="107">
        <v>42138</v>
      </c>
      <c r="H1959">
        <v>0</v>
      </c>
      <c r="I1959">
        <v>0</v>
      </c>
      <c r="J1959">
        <v>1</v>
      </c>
      <c r="K1959">
        <v>1</v>
      </c>
      <c r="L1959">
        <v>0</v>
      </c>
      <c r="M1959">
        <v>0</v>
      </c>
      <c r="N1959">
        <v>0</v>
      </c>
      <c r="O1959">
        <v>1</v>
      </c>
      <c r="P1959">
        <v>1</v>
      </c>
      <c r="Q1959">
        <v>0</v>
      </c>
      <c r="R1959" t="s">
        <v>140</v>
      </c>
      <c r="S1959" s="107">
        <v>42578</v>
      </c>
      <c r="T1959" s="108">
        <f t="shared" si="30"/>
        <v>14.433333333333334</v>
      </c>
    </row>
    <row r="1960" spans="1:20" x14ac:dyDescent="0.25">
      <c r="A1960">
        <v>68</v>
      </c>
      <c r="B1960" t="s">
        <v>141</v>
      </c>
      <c r="C1960">
        <v>1</v>
      </c>
      <c r="D1960">
        <v>0</v>
      </c>
      <c r="E1960">
        <v>0</v>
      </c>
      <c r="F1960">
        <v>169</v>
      </c>
      <c r="G1960" s="107">
        <v>42086</v>
      </c>
      <c r="H1960">
        <v>0</v>
      </c>
      <c r="I1960">
        <v>0</v>
      </c>
      <c r="J1960">
        <v>0</v>
      </c>
      <c r="K1960">
        <v>1</v>
      </c>
      <c r="L1960">
        <v>0</v>
      </c>
      <c r="M1960">
        <v>0</v>
      </c>
      <c r="N1960">
        <v>0</v>
      </c>
      <c r="O1960">
        <v>1</v>
      </c>
      <c r="P1960">
        <v>0</v>
      </c>
      <c r="Q1960">
        <v>0</v>
      </c>
      <c r="R1960" t="s">
        <v>140</v>
      </c>
      <c r="S1960" s="107">
        <v>42527</v>
      </c>
      <c r="T1960" s="108">
        <f t="shared" si="30"/>
        <v>14.433333333333334</v>
      </c>
    </row>
    <row r="1961" spans="1:20" x14ac:dyDescent="0.25">
      <c r="A1961">
        <v>56</v>
      </c>
      <c r="B1961" t="s">
        <v>141</v>
      </c>
      <c r="C1961">
        <v>1</v>
      </c>
      <c r="D1961">
        <v>221</v>
      </c>
      <c r="E1961">
        <v>2316</v>
      </c>
      <c r="F1961">
        <v>175</v>
      </c>
      <c r="G1961" s="107">
        <v>41015</v>
      </c>
      <c r="H1961">
        <v>0</v>
      </c>
      <c r="I1961">
        <v>1</v>
      </c>
      <c r="J1961">
        <v>0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 t="s">
        <v>140</v>
      </c>
      <c r="S1961" s="107">
        <v>41453</v>
      </c>
      <c r="T1961" s="108">
        <f t="shared" si="30"/>
        <v>14.4</v>
      </c>
    </row>
    <row r="1962" spans="1:20" x14ac:dyDescent="0.25">
      <c r="A1962">
        <v>83</v>
      </c>
      <c r="B1962" t="s">
        <v>141</v>
      </c>
      <c r="C1962">
        <v>1</v>
      </c>
      <c r="D1962">
        <v>6996</v>
      </c>
      <c r="E1962">
        <v>28458</v>
      </c>
      <c r="F1962">
        <v>1948</v>
      </c>
      <c r="G1962" s="107">
        <v>42114</v>
      </c>
      <c r="H1962">
        <v>0</v>
      </c>
      <c r="I1962">
        <v>0</v>
      </c>
      <c r="J1962">
        <v>0</v>
      </c>
      <c r="K1962">
        <v>0</v>
      </c>
      <c r="L1962">
        <v>1</v>
      </c>
      <c r="M1962">
        <v>0</v>
      </c>
      <c r="N1962">
        <v>1</v>
      </c>
      <c r="O1962">
        <v>0</v>
      </c>
      <c r="P1962">
        <v>0</v>
      </c>
      <c r="Q1962">
        <v>0</v>
      </c>
      <c r="R1962" t="s">
        <v>140</v>
      </c>
      <c r="S1962" s="107">
        <v>42552</v>
      </c>
      <c r="T1962" s="108">
        <f t="shared" si="30"/>
        <v>14.366666666666667</v>
      </c>
    </row>
    <row r="1963" spans="1:20" x14ac:dyDescent="0.25">
      <c r="A1963">
        <v>58</v>
      </c>
      <c r="B1963" t="s">
        <v>139</v>
      </c>
      <c r="C1963">
        <v>1</v>
      </c>
      <c r="D1963">
        <v>0</v>
      </c>
      <c r="E1963">
        <v>0</v>
      </c>
      <c r="F1963">
        <v>68</v>
      </c>
      <c r="G1963" s="107">
        <v>42139</v>
      </c>
      <c r="H1963">
        <v>0</v>
      </c>
      <c r="I1963">
        <v>0</v>
      </c>
      <c r="J1963">
        <v>1</v>
      </c>
      <c r="K1963">
        <v>1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 t="s">
        <v>140</v>
      </c>
      <c r="S1963" s="107">
        <v>42576</v>
      </c>
      <c r="T1963" s="108">
        <f t="shared" si="30"/>
        <v>14.333333333333334</v>
      </c>
    </row>
    <row r="1964" spans="1:20" x14ac:dyDescent="0.25">
      <c r="A1964">
        <v>63</v>
      </c>
      <c r="B1964" t="s">
        <v>139</v>
      </c>
      <c r="C1964">
        <v>1</v>
      </c>
      <c r="D1964">
        <v>0</v>
      </c>
      <c r="E1964">
        <v>0</v>
      </c>
      <c r="F1964">
        <v>236</v>
      </c>
      <c r="G1964" s="107">
        <v>42144</v>
      </c>
      <c r="H1964">
        <v>0</v>
      </c>
      <c r="I1964">
        <v>0</v>
      </c>
      <c r="J1964">
        <v>1</v>
      </c>
      <c r="K1964">
        <v>1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 t="s">
        <v>140</v>
      </c>
      <c r="S1964" s="107">
        <v>42581</v>
      </c>
      <c r="T1964" s="108">
        <f t="shared" si="30"/>
        <v>14.333333333333334</v>
      </c>
    </row>
    <row r="1965" spans="1:20" x14ac:dyDescent="0.25">
      <c r="A1965">
        <v>69</v>
      </c>
      <c r="B1965" t="s">
        <v>139</v>
      </c>
      <c r="C1965">
        <v>1</v>
      </c>
      <c r="D1965">
        <v>1750</v>
      </c>
      <c r="E1965">
        <v>7433</v>
      </c>
      <c r="F1965">
        <v>286</v>
      </c>
      <c r="G1965" s="107">
        <v>41589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1</v>
      </c>
      <c r="P1965">
        <v>0</v>
      </c>
      <c r="Q1965">
        <v>0</v>
      </c>
      <c r="R1965" t="s">
        <v>140</v>
      </c>
      <c r="S1965" s="107">
        <v>42025</v>
      </c>
      <c r="T1965" s="108">
        <f t="shared" si="30"/>
        <v>14.333333333333334</v>
      </c>
    </row>
    <row r="1966" spans="1:20" x14ac:dyDescent="0.25">
      <c r="A1966">
        <v>76</v>
      </c>
      <c r="B1966" t="s">
        <v>141</v>
      </c>
      <c r="C1966">
        <v>0</v>
      </c>
      <c r="F1966">
        <v>5011</v>
      </c>
      <c r="G1966" s="107">
        <v>40894</v>
      </c>
      <c r="H1966">
        <v>0</v>
      </c>
      <c r="I1966">
        <v>0</v>
      </c>
      <c r="J1966">
        <v>1</v>
      </c>
      <c r="K1966">
        <v>0</v>
      </c>
      <c r="L1966">
        <v>0</v>
      </c>
      <c r="M1966">
        <v>0</v>
      </c>
      <c r="N1966">
        <v>0</v>
      </c>
      <c r="O1966">
        <v>1</v>
      </c>
      <c r="P1966">
        <v>0</v>
      </c>
      <c r="Q1966">
        <v>0</v>
      </c>
      <c r="R1966" t="s">
        <v>140</v>
      </c>
      <c r="S1966" s="107">
        <v>41331</v>
      </c>
      <c r="T1966" s="108">
        <f t="shared" si="30"/>
        <v>14.3</v>
      </c>
    </row>
    <row r="1967" spans="1:20" x14ac:dyDescent="0.25">
      <c r="A1967">
        <v>58</v>
      </c>
      <c r="B1967" t="s">
        <v>141</v>
      </c>
      <c r="C1967">
        <v>1</v>
      </c>
      <c r="D1967">
        <v>0</v>
      </c>
      <c r="E1967">
        <v>0</v>
      </c>
      <c r="F1967">
        <v>662</v>
      </c>
      <c r="G1967" s="107">
        <v>41183</v>
      </c>
      <c r="H1967">
        <v>0</v>
      </c>
      <c r="I1967">
        <v>1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 t="s">
        <v>140</v>
      </c>
      <c r="S1967" s="107">
        <v>41618</v>
      </c>
      <c r="T1967" s="108">
        <f t="shared" si="30"/>
        <v>14.3</v>
      </c>
    </row>
    <row r="1968" spans="1:20" x14ac:dyDescent="0.25">
      <c r="A1968">
        <v>68</v>
      </c>
      <c r="B1968" t="s">
        <v>141</v>
      </c>
      <c r="C1968">
        <v>1</v>
      </c>
      <c r="D1968">
        <v>86066</v>
      </c>
      <c r="E1968">
        <v>362091</v>
      </c>
      <c r="F1968">
        <v>28621</v>
      </c>
      <c r="G1968" s="107">
        <v>42140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N1968">
        <v>1</v>
      </c>
      <c r="O1968">
        <v>0</v>
      </c>
      <c r="P1968">
        <v>1</v>
      </c>
      <c r="Q1968">
        <v>0</v>
      </c>
      <c r="R1968" t="s">
        <v>140</v>
      </c>
      <c r="S1968" s="107">
        <v>42576</v>
      </c>
      <c r="T1968" s="108">
        <f t="shared" si="30"/>
        <v>14.3</v>
      </c>
    </row>
    <row r="1969" spans="1:20" x14ac:dyDescent="0.25">
      <c r="A1969">
        <v>78</v>
      </c>
      <c r="B1969" t="s">
        <v>139</v>
      </c>
      <c r="C1969">
        <v>1</v>
      </c>
      <c r="F1969">
        <v>87</v>
      </c>
      <c r="G1969" s="107">
        <v>40745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 t="s">
        <v>140</v>
      </c>
      <c r="S1969" s="107">
        <v>41182</v>
      </c>
      <c r="T1969" s="108">
        <f t="shared" si="30"/>
        <v>14.3</v>
      </c>
    </row>
    <row r="1970" spans="1:20" x14ac:dyDescent="0.25">
      <c r="A1970">
        <v>80</v>
      </c>
      <c r="B1970" t="s">
        <v>139</v>
      </c>
      <c r="C1970">
        <v>1</v>
      </c>
      <c r="D1970">
        <v>288</v>
      </c>
      <c r="E1970">
        <v>441</v>
      </c>
      <c r="F1970">
        <v>390</v>
      </c>
      <c r="G1970" s="107">
        <v>41893</v>
      </c>
      <c r="H1970">
        <v>0</v>
      </c>
      <c r="I1970">
        <v>0</v>
      </c>
      <c r="J1970">
        <v>0</v>
      </c>
      <c r="K1970">
        <v>1</v>
      </c>
      <c r="L1970">
        <v>0</v>
      </c>
      <c r="M1970">
        <v>0</v>
      </c>
      <c r="N1970">
        <v>0</v>
      </c>
      <c r="O1970">
        <v>1</v>
      </c>
      <c r="P1970">
        <v>0</v>
      </c>
      <c r="Q1970">
        <v>0</v>
      </c>
      <c r="R1970" t="s">
        <v>140</v>
      </c>
      <c r="S1970" s="107">
        <v>42328</v>
      </c>
      <c r="T1970" s="108">
        <f t="shared" si="30"/>
        <v>14.3</v>
      </c>
    </row>
    <row r="1971" spans="1:20" x14ac:dyDescent="0.25">
      <c r="A1971">
        <v>68</v>
      </c>
      <c r="B1971" t="s">
        <v>139</v>
      </c>
      <c r="C1971">
        <v>0</v>
      </c>
      <c r="D1971">
        <v>162</v>
      </c>
      <c r="E1971">
        <v>975</v>
      </c>
      <c r="F1971">
        <v>234</v>
      </c>
      <c r="G1971" s="107">
        <v>42145</v>
      </c>
      <c r="H1971">
        <v>0</v>
      </c>
      <c r="I1971">
        <v>0</v>
      </c>
      <c r="J1971">
        <v>1</v>
      </c>
      <c r="K1971">
        <v>1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 t="s">
        <v>140</v>
      </c>
      <c r="S1971" s="107">
        <v>42579</v>
      </c>
      <c r="T1971" s="108">
        <f t="shared" si="30"/>
        <v>14.233333333333333</v>
      </c>
    </row>
    <row r="1972" spans="1:20" x14ac:dyDescent="0.25">
      <c r="A1972">
        <v>33</v>
      </c>
      <c r="B1972" t="s">
        <v>141</v>
      </c>
      <c r="C1972">
        <v>1</v>
      </c>
      <c r="D1972">
        <v>0</v>
      </c>
      <c r="E1972">
        <v>0</v>
      </c>
      <c r="G1972" s="107">
        <v>41625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 t="s">
        <v>140</v>
      </c>
      <c r="S1972" s="107">
        <v>42059</v>
      </c>
      <c r="T1972" s="108">
        <f t="shared" si="30"/>
        <v>14.233333333333333</v>
      </c>
    </row>
    <row r="1973" spans="1:20" x14ac:dyDescent="0.25">
      <c r="A1973">
        <v>72</v>
      </c>
      <c r="B1973" t="s">
        <v>141</v>
      </c>
      <c r="C1973">
        <v>1</v>
      </c>
      <c r="D1973">
        <v>0</v>
      </c>
      <c r="E1973">
        <v>0</v>
      </c>
      <c r="G1973" s="107">
        <v>42068</v>
      </c>
      <c r="H1973">
        <v>0</v>
      </c>
      <c r="I1973">
        <v>0</v>
      </c>
      <c r="J1973">
        <v>1</v>
      </c>
      <c r="K1973">
        <v>0</v>
      </c>
      <c r="L1973">
        <v>0</v>
      </c>
      <c r="M1973">
        <v>0</v>
      </c>
      <c r="N1973">
        <v>0</v>
      </c>
      <c r="O1973">
        <v>1</v>
      </c>
      <c r="P1973">
        <v>0</v>
      </c>
      <c r="Q1973">
        <v>0</v>
      </c>
      <c r="R1973" t="s">
        <v>140</v>
      </c>
      <c r="S1973" s="107">
        <v>42502</v>
      </c>
      <c r="T1973" s="108">
        <f t="shared" si="30"/>
        <v>14.233333333333333</v>
      </c>
    </row>
    <row r="1974" spans="1:20" x14ac:dyDescent="0.25">
      <c r="A1974">
        <v>73</v>
      </c>
      <c r="B1974" t="s">
        <v>139</v>
      </c>
      <c r="C1974">
        <v>1</v>
      </c>
      <c r="D1974">
        <v>407</v>
      </c>
      <c r="E1974">
        <v>1040</v>
      </c>
      <c r="F1974">
        <v>78</v>
      </c>
      <c r="G1974" s="107">
        <v>42130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 t="s">
        <v>140</v>
      </c>
      <c r="S1974" s="107">
        <v>42563</v>
      </c>
      <c r="T1974" s="108">
        <f t="shared" si="30"/>
        <v>14.2</v>
      </c>
    </row>
    <row r="1975" spans="1:20" x14ac:dyDescent="0.25">
      <c r="A1975">
        <v>85</v>
      </c>
      <c r="B1975" t="s">
        <v>141</v>
      </c>
      <c r="C1975">
        <v>1</v>
      </c>
      <c r="D1975">
        <v>17079</v>
      </c>
      <c r="E1975">
        <v>67876</v>
      </c>
      <c r="F1975">
        <v>2621</v>
      </c>
      <c r="G1975" s="107">
        <v>42144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1</v>
      </c>
      <c r="Q1975">
        <v>0</v>
      </c>
      <c r="R1975" t="s">
        <v>140</v>
      </c>
      <c r="S1975" s="107">
        <v>42577</v>
      </c>
      <c r="T1975" s="108">
        <f t="shared" si="30"/>
        <v>14.2</v>
      </c>
    </row>
    <row r="1976" spans="1:20" x14ac:dyDescent="0.25">
      <c r="A1976">
        <v>71</v>
      </c>
      <c r="B1976" t="s">
        <v>139</v>
      </c>
      <c r="C1976">
        <v>1</v>
      </c>
      <c r="D1976">
        <v>107</v>
      </c>
      <c r="E1976">
        <v>785</v>
      </c>
      <c r="G1976" s="107">
        <v>40785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1</v>
      </c>
      <c r="Q1976">
        <v>0</v>
      </c>
      <c r="R1976" t="s">
        <v>140</v>
      </c>
      <c r="S1976" s="107">
        <v>41219</v>
      </c>
      <c r="T1976" s="108">
        <f t="shared" si="30"/>
        <v>14.2</v>
      </c>
    </row>
    <row r="1977" spans="1:20" x14ac:dyDescent="0.25">
      <c r="A1977">
        <v>87</v>
      </c>
      <c r="B1977" t="s">
        <v>139</v>
      </c>
      <c r="C1977">
        <v>1</v>
      </c>
      <c r="D1977">
        <v>1976</v>
      </c>
      <c r="E1977">
        <v>10968</v>
      </c>
      <c r="F1977">
        <v>522</v>
      </c>
      <c r="G1977" s="107">
        <v>40582</v>
      </c>
      <c r="H1977">
        <v>0</v>
      </c>
      <c r="I1977">
        <v>1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1</v>
      </c>
      <c r="P1977">
        <v>0</v>
      </c>
      <c r="Q1977">
        <v>0</v>
      </c>
      <c r="R1977" t="s">
        <v>140</v>
      </c>
      <c r="S1977" s="107">
        <v>41012</v>
      </c>
      <c r="T1977" s="108">
        <f t="shared" si="30"/>
        <v>14.166666666666666</v>
      </c>
    </row>
    <row r="1978" spans="1:20" x14ac:dyDescent="0.25">
      <c r="A1978">
        <v>58</v>
      </c>
      <c r="B1978" t="s">
        <v>141</v>
      </c>
      <c r="C1978">
        <v>1</v>
      </c>
      <c r="D1978">
        <v>10256</v>
      </c>
      <c r="E1978">
        <v>41423</v>
      </c>
      <c r="F1978">
        <v>11677</v>
      </c>
      <c r="G1978" s="107">
        <v>42096</v>
      </c>
      <c r="H1978">
        <v>0</v>
      </c>
      <c r="I1978">
        <v>1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 t="s">
        <v>140</v>
      </c>
      <c r="S1978" s="107">
        <v>42528</v>
      </c>
      <c r="T1978" s="108">
        <f t="shared" si="30"/>
        <v>14.166666666666666</v>
      </c>
    </row>
    <row r="1979" spans="1:20" x14ac:dyDescent="0.25">
      <c r="A1979">
        <v>55</v>
      </c>
      <c r="B1979" t="s">
        <v>139</v>
      </c>
      <c r="C1979">
        <v>1</v>
      </c>
      <c r="F1979">
        <v>616</v>
      </c>
      <c r="G1979" s="107">
        <v>41967</v>
      </c>
      <c r="H1979">
        <v>0</v>
      </c>
      <c r="I1979">
        <v>0</v>
      </c>
      <c r="J1979">
        <v>1</v>
      </c>
      <c r="K1979">
        <v>1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 t="s">
        <v>140</v>
      </c>
      <c r="S1979" s="107">
        <v>42398</v>
      </c>
      <c r="T1979" s="108">
        <f t="shared" si="30"/>
        <v>14.166666666666666</v>
      </c>
    </row>
    <row r="1980" spans="1:20" x14ac:dyDescent="0.25">
      <c r="A1980">
        <v>72</v>
      </c>
      <c r="B1980" t="s">
        <v>139</v>
      </c>
      <c r="C1980">
        <v>1</v>
      </c>
      <c r="D1980">
        <v>1354</v>
      </c>
      <c r="E1980">
        <v>10474</v>
      </c>
      <c r="F1980">
        <v>1031</v>
      </c>
      <c r="G1980" s="107">
        <v>41709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1</v>
      </c>
      <c r="Q1980">
        <v>0</v>
      </c>
      <c r="R1980" t="s">
        <v>140</v>
      </c>
      <c r="S1980" s="107">
        <v>42139</v>
      </c>
      <c r="T1980" s="108">
        <f t="shared" si="30"/>
        <v>14.133333333333333</v>
      </c>
    </row>
    <row r="1981" spans="1:20" x14ac:dyDescent="0.25">
      <c r="A1981">
        <v>59</v>
      </c>
      <c r="B1981" t="s">
        <v>139</v>
      </c>
      <c r="C1981">
        <v>1</v>
      </c>
      <c r="D1981">
        <v>11</v>
      </c>
      <c r="E1981">
        <v>194</v>
      </c>
      <c r="F1981">
        <v>224</v>
      </c>
      <c r="G1981" s="107">
        <v>41793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 t="s">
        <v>140</v>
      </c>
      <c r="S1981" s="107">
        <v>42222</v>
      </c>
      <c r="T1981" s="108">
        <f t="shared" si="30"/>
        <v>14.1</v>
      </c>
    </row>
    <row r="1982" spans="1:20" x14ac:dyDescent="0.25">
      <c r="A1982">
        <v>76</v>
      </c>
      <c r="B1982" t="s">
        <v>141</v>
      </c>
      <c r="C1982">
        <v>1</v>
      </c>
      <c r="D1982">
        <v>71</v>
      </c>
      <c r="E1982">
        <v>530</v>
      </c>
      <c r="F1982">
        <v>234</v>
      </c>
      <c r="G1982" s="107">
        <v>42139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1</v>
      </c>
      <c r="P1982">
        <v>0</v>
      </c>
      <c r="Q1982">
        <v>0</v>
      </c>
      <c r="R1982" t="s">
        <v>140</v>
      </c>
      <c r="S1982" s="107">
        <v>42569</v>
      </c>
      <c r="T1982" s="108">
        <f t="shared" si="30"/>
        <v>14.1</v>
      </c>
    </row>
    <row r="1983" spans="1:20" x14ac:dyDescent="0.25">
      <c r="A1983">
        <v>29</v>
      </c>
      <c r="B1983" t="s">
        <v>139</v>
      </c>
      <c r="C1983">
        <v>1</v>
      </c>
      <c r="D1983">
        <v>902</v>
      </c>
      <c r="E1983">
        <v>7256</v>
      </c>
      <c r="F1983">
        <v>817</v>
      </c>
      <c r="G1983" s="107">
        <v>42143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 t="s">
        <v>140</v>
      </c>
      <c r="S1983" s="107">
        <v>42573</v>
      </c>
      <c r="T1983" s="108">
        <f t="shared" si="30"/>
        <v>14.1</v>
      </c>
    </row>
    <row r="1984" spans="1:20" x14ac:dyDescent="0.25">
      <c r="A1984">
        <v>71</v>
      </c>
      <c r="B1984" t="s">
        <v>141</v>
      </c>
      <c r="C1984">
        <v>0</v>
      </c>
      <c r="D1984">
        <v>487</v>
      </c>
      <c r="E1984">
        <v>6463</v>
      </c>
      <c r="F1984">
        <v>260</v>
      </c>
      <c r="G1984" s="107">
        <v>42123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 t="s">
        <v>140</v>
      </c>
      <c r="S1984" s="107">
        <v>42552</v>
      </c>
      <c r="T1984" s="108">
        <f t="shared" si="30"/>
        <v>14.066666666666666</v>
      </c>
    </row>
    <row r="1985" spans="1:20" x14ac:dyDescent="0.25">
      <c r="A1985">
        <v>79</v>
      </c>
      <c r="B1985" t="s">
        <v>141</v>
      </c>
      <c r="C1985">
        <v>1</v>
      </c>
      <c r="D1985">
        <v>36035</v>
      </c>
      <c r="E1985">
        <v>128184</v>
      </c>
      <c r="F1985">
        <v>8670</v>
      </c>
      <c r="G1985" s="107">
        <v>41256</v>
      </c>
      <c r="H1985">
        <v>0</v>
      </c>
      <c r="I1985">
        <v>0</v>
      </c>
      <c r="J1985">
        <v>1</v>
      </c>
      <c r="K1985">
        <v>1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 t="s">
        <v>140</v>
      </c>
      <c r="S1985" s="107">
        <v>41685</v>
      </c>
      <c r="T1985" s="108">
        <f t="shared" si="30"/>
        <v>14.066666666666666</v>
      </c>
    </row>
    <row r="1986" spans="1:20" x14ac:dyDescent="0.25">
      <c r="A1986">
        <v>65</v>
      </c>
      <c r="B1986" t="s">
        <v>139</v>
      </c>
      <c r="C1986">
        <v>1</v>
      </c>
      <c r="F1986">
        <v>218</v>
      </c>
      <c r="G1986" s="107">
        <v>40960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1</v>
      </c>
      <c r="P1986">
        <v>0</v>
      </c>
      <c r="Q1986">
        <v>0</v>
      </c>
      <c r="R1986" t="s">
        <v>140</v>
      </c>
      <c r="S1986" s="107">
        <v>41387</v>
      </c>
      <c r="T1986" s="108">
        <f t="shared" ref="T1986:T2049" si="31">DAYS360(G1986, S1986)/30</f>
        <v>14.066666666666666</v>
      </c>
    </row>
    <row r="1987" spans="1:20" x14ac:dyDescent="0.25">
      <c r="A1987">
        <v>87</v>
      </c>
      <c r="B1987" t="s">
        <v>141</v>
      </c>
      <c r="C1987">
        <v>1</v>
      </c>
      <c r="D1987">
        <v>0</v>
      </c>
      <c r="E1987">
        <v>0</v>
      </c>
      <c r="G1987" s="107">
        <v>41311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 t="s">
        <v>140</v>
      </c>
      <c r="S1987" s="107">
        <v>41737</v>
      </c>
      <c r="T1987" s="108">
        <f t="shared" si="31"/>
        <v>14.066666666666666</v>
      </c>
    </row>
    <row r="1988" spans="1:20" x14ac:dyDescent="0.25">
      <c r="A1988">
        <v>73</v>
      </c>
      <c r="B1988" t="s">
        <v>141</v>
      </c>
      <c r="C1988">
        <v>1</v>
      </c>
      <c r="D1988">
        <v>719</v>
      </c>
      <c r="E1988">
        <v>1877</v>
      </c>
      <c r="F1988">
        <v>69</v>
      </c>
      <c r="G1988" s="107">
        <v>40889</v>
      </c>
      <c r="H1988">
        <v>0</v>
      </c>
      <c r="I1988">
        <v>0</v>
      </c>
      <c r="J1988">
        <v>1</v>
      </c>
      <c r="K1988">
        <v>0</v>
      </c>
      <c r="L1988">
        <v>1</v>
      </c>
      <c r="M1988">
        <v>1</v>
      </c>
      <c r="N1988">
        <v>0</v>
      </c>
      <c r="O1988">
        <v>0</v>
      </c>
      <c r="P1988">
        <v>1</v>
      </c>
      <c r="Q1988">
        <v>0</v>
      </c>
      <c r="R1988" t="s">
        <v>140</v>
      </c>
      <c r="S1988" s="107">
        <v>41319</v>
      </c>
      <c r="T1988" s="108">
        <f t="shared" si="31"/>
        <v>14.066666666666666</v>
      </c>
    </row>
    <row r="1989" spans="1:20" x14ac:dyDescent="0.25">
      <c r="A1989">
        <v>85</v>
      </c>
      <c r="B1989" t="s">
        <v>139</v>
      </c>
      <c r="C1989">
        <v>0</v>
      </c>
      <c r="D1989">
        <v>0</v>
      </c>
      <c r="E1989">
        <v>0</v>
      </c>
      <c r="F1989">
        <v>208</v>
      </c>
      <c r="G1989" s="107">
        <v>41827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 t="s">
        <v>140</v>
      </c>
      <c r="S1989" s="107">
        <v>42255</v>
      </c>
      <c r="T1989" s="108">
        <f t="shared" si="31"/>
        <v>14.033333333333333</v>
      </c>
    </row>
    <row r="1990" spans="1:20" x14ac:dyDescent="0.25">
      <c r="A1990">
        <v>75</v>
      </c>
      <c r="B1990" t="s">
        <v>139</v>
      </c>
      <c r="C1990">
        <v>1</v>
      </c>
      <c r="D1990">
        <v>15</v>
      </c>
      <c r="E1990">
        <v>259</v>
      </c>
      <c r="F1990">
        <v>10</v>
      </c>
      <c r="G1990" s="107">
        <v>42142</v>
      </c>
      <c r="H1990">
        <v>0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1</v>
      </c>
      <c r="P1990">
        <v>0</v>
      </c>
      <c r="Q1990">
        <v>0</v>
      </c>
      <c r="R1990" t="s">
        <v>140</v>
      </c>
      <c r="S1990" s="107">
        <v>42570</v>
      </c>
      <c r="T1990" s="108">
        <f t="shared" si="31"/>
        <v>14.033333333333333</v>
      </c>
    </row>
    <row r="1991" spans="1:20" x14ac:dyDescent="0.25">
      <c r="A1991">
        <v>74</v>
      </c>
      <c r="B1991" t="s">
        <v>139</v>
      </c>
      <c r="C1991">
        <v>0</v>
      </c>
      <c r="D1991">
        <v>34455</v>
      </c>
      <c r="E1991">
        <v>110393</v>
      </c>
      <c r="F1991">
        <v>14468</v>
      </c>
      <c r="G1991" s="107">
        <v>40487</v>
      </c>
      <c r="H1991">
        <v>0</v>
      </c>
      <c r="I1991">
        <v>0</v>
      </c>
      <c r="J1991">
        <v>1</v>
      </c>
      <c r="K1991">
        <v>1</v>
      </c>
      <c r="L1991">
        <v>1</v>
      </c>
      <c r="M1991">
        <v>0</v>
      </c>
      <c r="N1991">
        <v>1</v>
      </c>
      <c r="O1991">
        <v>0</v>
      </c>
      <c r="P1991">
        <v>1</v>
      </c>
      <c r="Q1991">
        <v>0</v>
      </c>
      <c r="R1991" t="s">
        <v>140</v>
      </c>
      <c r="S1991" s="107">
        <v>40913</v>
      </c>
      <c r="T1991" s="108">
        <f t="shared" si="31"/>
        <v>14</v>
      </c>
    </row>
    <row r="1992" spans="1:20" x14ac:dyDescent="0.25">
      <c r="A1992">
        <v>85</v>
      </c>
      <c r="B1992" t="s">
        <v>139</v>
      </c>
      <c r="C1992">
        <v>1</v>
      </c>
      <c r="D1992">
        <v>0</v>
      </c>
      <c r="E1992">
        <v>0</v>
      </c>
      <c r="G1992" s="107">
        <v>41995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 t="s">
        <v>140</v>
      </c>
      <c r="S1992" s="107">
        <v>42422</v>
      </c>
      <c r="T1992" s="108">
        <f t="shared" si="31"/>
        <v>14</v>
      </c>
    </row>
    <row r="1993" spans="1:20" x14ac:dyDescent="0.25">
      <c r="A1993">
        <v>52</v>
      </c>
      <c r="B1993" t="s">
        <v>139</v>
      </c>
      <c r="C1993">
        <v>1</v>
      </c>
      <c r="D1993">
        <v>245</v>
      </c>
      <c r="E1993">
        <v>2442</v>
      </c>
      <c r="F1993">
        <v>521</v>
      </c>
      <c r="G1993" s="107">
        <v>40836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 t="s">
        <v>140</v>
      </c>
      <c r="S1993" s="107">
        <v>41263</v>
      </c>
      <c r="T1993" s="108">
        <f t="shared" si="31"/>
        <v>14</v>
      </c>
    </row>
    <row r="1994" spans="1:20" x14ac:dyDescent="0.25">
      <c r="A1994">
        <v>64</v>
      </c>
      <c r="B1994" t="s">
        <v>139</v>
      </c>
      <c r="C1994">
        <v>1</v>
      </c>
      <c r="D1994">
        <v>96294</v>
      </c>
      <c r="E1994">
        <v>399463</v>
      </c>
      <c r="F1994">
        <v>27313</v>
      </c>
      <c r="G1994" s="107">
        <v>42148</v>
      </c>
      <c r="H1994">
        <v>0</v>
      </c>
      <c r="I1994">
        <v>0</v>
      </c>
      <c r="J1994">
        <v>0</v>
      </c>
      <c r="K1994">
        <v>0</v>
      </c>
      <c r="L1994">
        <v>1</v>
      </c>
      <c r="M1994">
        <v>0</v>
      </c>
      <c r="N1994">
        <v>0</v>
      </c>
      <c r="O1994">
        <v>1</v>
      </c>
      <c r="P1994">
        <v>0</v>
      </c>
      <c r="Q1994">
        <v>0</v>
      </c>
      <c r="R1994" t="s">
        <v>140</v>
      </c>
      <c r="S1994" s="107">
        <v>42574</v>
      </c>
      <c r="T1994" s="108">
        <f t="shared" si="31"/>
        <v>13.966666666666667</v>
      </c>
    </row>
    <row r="1995" spans="1:20" x14ac:dyDescent="0.25">
      <c r="A1995">
        <v>61</v>
      </c>
      <c r="B1995" t="s">
        <v>141</v>
      </c>
      <c r="C1995">
        <v>1</v>
      </c>
      <c r="D1995">
        <v>18877</v>
      </c>
      <c r="E1995">
        <v>71837</v>
      </c>
      <c r="F1995">
        <v>18354</v>
      </c>
      <c r="G1995" s="107">
        <v>40694</v>
      </c>
      <c r="H1995">
        <v>0</v>
      </c>
      <c r="I1995">
        <v>0</v>
      </c>
      <c r="J1995">
        <v>0</v>
      </c>
      <c r="K1995">
        <v>1</v>
      </c>
      <c r="L1995">
        <v>1</v>
      </c>
      <c r="M1995">
        <v>0</v>
      </c>
      <c r="N1995">
        <v>0</v>
      </c>
      <c r="O1995">
        <v>0</v>
      </c>
      <c r="P1995">
        <v>0</v>
      </c>
      <c r="Q1995">
        <v>0</v>
      </c>
      <c r="R1995" t="s">
        <v>140</v>
      </c>
      <c r="S1995" s="107">
        <v>41119</v>
      </c>
      <c r="T1995" s="108">
        <f t="shared" si="31"/>
        <v>13.966666666666667</v>
      </c>
    </row>
    <row r="1996" spans="1:20" x14ac:dyDescent="0.25">
      <c r="A1996">
        <v>48</v>
      </c>
      <c r="B1996" t="s">
        <v>139</v>
      </c>
      <c r="C1996">
        <v>1</v>
      </c>
      <c r="D1996">
        <v>0</v>
      </c>
      <c r="E1996">
        <v>0</v>
      </c>
      <c r="F1996">
        <v>446</v>
      </c>
      <c r="G1996" s="107">
        <v>42152</v>
      </c>
      <c r="H1996">
        <v>0</v>
      </c>
      <c r="I1996">
        <v>1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1</v>
      </c>
      <c r="P1996">
        <v>0</v>
      </c>
      <c r="Q1996">
        <v>0</v>
      </c>
      <c r="R1996" t="s">
        <v>140</v>
      </c>
      <c r="S1996" s="107">
        <v>42577</v>
      </c>
      <c r="T1996" s="108">
        <f t="shared" si="31"/>
        <v>13.933333333333334</v>
      </c>
    </row>
    <row r="1997" spans="1:20" x14ac:dyDescent="0.25">
      <c r="A1997">
        <v>63</v>
      </c>
      <c r="B1997" t="s">
        <v>141</v>
      </c>
      <c r="C1997">
        <v>1</v>
      </c>
      <c r="D1997">
        <v>0</v>
      </c>
      <c r="E1997">
        <v>0</v>
      </c>
      <c r="F1997">
        <v>360</v>
      </c>
      <c r="G1997" s="107">
        <v>42153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 t="s">
        <v>140</v>
      </c>
      <c r="S1997" s="107">
        <v>42578</v>
      </c>
      <c r="T1997" s="108">
        <f t="shared" si="31"/>
        <v>13.933333333333334</v>
      </c>
    </row>
    <row r="1998" spans="1:20" x14ac:dyDescent="0.25">
      <c r="A1998">
        <v>65</v>
      </c>
      <c r="B1998" t="s">
        <v>139</v>
      </c>
      <c r="C1998">
        <v>1</v>
      </c>
      <c r="D1998">
        <v>8677</v>
      </c>
      <c r="E1998">
        <v>35621</v>
      </c>
      <c r="F1998">
        <v>3094</v>
      </c>
      <c r="G1998" s="107">
        <v>42156</v>
      </c>
      <c r="H1998">
        <v>0</v>
      </c>
      <c r="I1998">
        <v>0</v>
      </c>
      <c r="J1998">
        <v>1</v>
      </c>
      <c r="K1998">
        <v>0</v>
      </c>
      <c r="L1998">
        <v>0</v>
      </c>
      <c r="M1998">
        <v>1</v>
      </c>
      <c r="N1998">
        <v>0</v>
      </c>
      <c r="O1998">
        <v>0</v>
      </c>
      <c r="P1998">
        <v>1</v>
      </c>
      <c r="Q1998">
        <v>0</v>
      </c>
      <c r="R1998" t="s">
        <v>140</v>
      </c>
      <c r="S1998" s="107">
        <v>42580</v>
      </c>
      <c r="T1998" s="108">
        <f t="shared" si="31"/>
        <v>13.933333333333334</v>
      </c>
    </row>
    <row r="1999" spans="1:20" x14ac:dyDescent="0.25">
      <c r="A1999">
        <v>69</v>
      </c>
      <c r="B1999" t="s">
        <v>139</v>
      </c>
      <c r="C1999">
        <v>1</v>
      </c>
      <c r="D1999">
        <v>0</v>
      </c>
      <c r="E1999">
        <v>0</v>
      </c>
      <c r="F1999">
        <v>78</v>
      </c>
      <c r="G1999" s="107">
        <v>41691</v>
      </c>
      <c r="H1999">
        <v>0</v>
      </c>
      <c r="I1999">
        <v>0</v>
      </c>
      <c r="J1999">
        <v>0</v>
      </c>
      <c r="K1999">
        <v>1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 t="s">
        <v>140</v>
      </c>
      <c r="S1999" s="107">
        <v>42112</v>
      </c>
      <c r="T1999" s="108">
        <f t="shared" si="31"/>
        <v>13.9</v>
      </c>
    </row>
    <row r="2000" spans="1:20" x14ac:dyDescent="0.25">
      <c r="A2000">
        <v>14</v>
      </c>
      <c r="B2000" t="s">
        <v>141</v>
      </c>
      <c r="C2000">
        <v>1</v>
      </c>
      <c r="D2000">
        <v>2942</v>
      </c>
      <c r="E2000">
        <v>15096</v>
      </c>
      <c r="F2000">
        <v>1591</v>
      </c>
      <c r="G2000" s="107">
        <v>42044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 t="s">
        <v>140</v>
      </c>
      <c r="S2000" s="107">
        <v>42466</v>
      </c>
      <c r="T2000" s="108">
        <f t="shared" si="31"/>
        <v>13.9</v>
      </c>
    </row>
    <row r="2001" spans="1:20" x14ac:dyDescent="0.25">
      <c r="A2001">
        <v>67</v>
      </c>
      <c r="B2001" t="s">
        <v>141</v>
      </c>
      <c r="C2001">
        <v>1</v>
      </c>
      <c r="D2001">
        <v>4404</v>
      </c>
      <c r="E2001">
        <v>22551</v>
      </c>
      <c r="F2001">
        <v>2476</v>
      </c>
      <c r="G2001" s="107">
        <v>42144</v>
      </c>
      <c r="H2001">
        <v>0</v>
      </c>
      <c r="I2001">
        <v>1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1</v>
      </c>
      <c r="Q2001">
        <v>0</v>
      </c>
      <c r="R2001" t="s">
        <v>140</v>
      </c>
      <c r="S2001" s="107">
        <v>42566</v>
      </c>
      <c r="T2001" s="108">
        <f t="shared" si="31"/>
        <v>13.833333333333334</v>
      </c>
    </row>
    <row r="2002" spans="1:20" x14ac:dyDescent="0.25">
      <c r="A2002">
        <v>77</v>
      </c>
      <c r="B2002" t="s">
        <v>141</v>
      </c>
      <c r="C2002">
        <v>1</v>
      </c>
      <c r="D2002">
        <v>61</v>
      </c>
      <c r="E2002">
        <v>441</v>
      </c>
      <c r="F2002">
        <v>264</v>
      </c>
      <c r="G2002" s="107">
        <v>42130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 t="s">
        <v>140</v>
      </c>
      <c r="S2002" s="107">
        <v>42552</v>
      </c>
      <c r="T2002" s="108">
        <f t="shared" si="31"/>
        <v>13.833333333333334</v>
      </c>
    </row>
    <row r="2003" spans="1:20" x14ac:dyDescent="0.25">
      <c r="A2003">
        <v>57</v>
      </c>
      <c r="B2003" t="s">
        <v>139</v>
      </c>
      <c r="C2003">
        <v>1</v>
      </c>
      <c r="D2003">
        <v>2170</v>
      </c>
      <c r="E2003">
        <v>4740</v>
      </c>
      <c r="G2003" s="107">
        <v>40784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1</v>
      </c>
      <c r="P2003">
        <v>0</v>
      </c>
      <c r="Q2003">
        <v>0</v>
      </c>
      <c r="R2003" t="s">
        <v>140</v>
      </c>
      <c r="S2003" s="107">
        <v>41206</v>
      </c>
      <c r="T2003" s="108">
        <f t="shared" si="31"/>
        <v>13.833333333333334</v>
      </c>
    </row>
    <row r="2004" spans="1:20" x14ac:dyDescent="0.25">
      <c r="A2004">
        <v>78</v>
      </c>
      <c r="B2004" t="s">
        <v>139</v>
      </c>
      <c r="C2004">
        <v>1</v>
      </c>
      <c r="D2004">
        <v>1306</v>
      </c>
      <c r="E2004">
        <v>13649</v>
      </c>
      <c r="F2004">
        <v>603</v>
      </c>
      <c r="G2004" s="107">
        <v>42041</v>
      </c>
      <c r="H2004">
        <v>0</v>
      </c>
      <c r="I2004">
        <v>0</v>
      </c>
      <c r="J2004">
        <v>1</v>
      </c>
      <c r="K2004">
        <v>1</v>
      </c>
      <c r="L2004">
        <v>1</v>
      </c>
      <c r="M2004">
        <v>0</v>
      </c>
      <c r="N2004">
        <v>0</v>
      </c>
      <c r="O2004">
        <v>0</v>
      </c>
      <c r="P2004">
        <v>1</v>
      </c>
      <c r="Q2004">
        <v>0</v>
      </c>
      <c r="R2004" t="s">
        <v>140</v>
      </c>
      <c r="S2004" s="107">
        <v>42461</v>
      </c>
      <c r="T2004" s="108">
        <f t="shared" si="31"/>
        <v>13.833333333333334</v>
      </c>
    </row>
    <row r="2005" spans="1:20" x14ac:dyDescent="0.25">
      <c r="A2005">
        <v>9</v>
      </c>
      <c r="B2005" t="s">
        <v>139</v>
      </c>
      <c r="C2005">
        <v>0</v>
      </c>
      <c r="D2005">
        <v>0</v>
      </c>
      <c r="E2005">
        <v>0</v>
      </c>
      <c r="F2005">
        <v>234</v>
      </c>
      <c r="G2005" s="107">
        <v>41954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 t="s">
        <v>140</v>
      </c>
      <c r="S2005" s="107">
        <v>42374</v>
      </c>
      <c r="T2005" s="108">
        <f t="shared" si="31"/>
        <v>13.8</v>
      </c>
    </row>
    <row r="2006" spans="1:20" x14ac:dyDescent="0.25">
      <c r="A2006">
        <v>53</v>
      </c>
      <c r="B2006" t="s">
        <v>139</v>
      </c>
      <c r="C2006">
        <v>0</v>
      </c>
      <c r="D2006">
        <v>508</v>
      </c>
      <c r="E2006">
        <v>745</v>
      </c>
      <c r="F2006">
        <v>490</v>
      </c>
      <c r="G2006" s="107">
        <v>40701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 t="s">
        <v>140</v>
      </c>
      <c r="S2006" s="107">
        <v>41121</v>
      </c>
      <c r="T2006" s="108">
        <f t="shared" si="31"/>
        <v>13.8</v>
      </c>
    </row>
    <row r="2007" spans="1:20" x14ac:dyDescent="0.25">
      <c r="A2007">
        <v>11</v>
      </c>
      <c r="B2007" t="s">
        <v>139</v>
      </c>
      <c r="C2007">
        <v>0</v>
      </c>
      <c r="D2007">
        <v>41673</v>
      </c>
      <c r="E2007">
        <v>165286</v>
      </c>
      <c r="F2007">
        <v>30023</v>
      </c>
      <c r="G2007" s="107">
        <v>42011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 t="s">
        <v>140</v>
      </c>
      <c r="S2007" s="107">
        <v>42430</v>
      </c>
      <c r="T2007" s="108">
        <f t="shared" si="31"/>
        <v>13.8</v>
      </c>
    </row>
    <row r="2008" spans="1:20" x14ac:dyDescent="0.25">
      <c r="A2008">
        <v>47</v>
      </c>
      <c r="B2008" t="s">
        <v>139</v>
      </c>
      <c r="C2008">
        <v>1</v>
      </c>
      <c r="D2008">
        <v>0</v>
      </c>
      <c r="E2008">
        <v>0</v>
      </c>
      <c r="F2008">
        <v>574</v>
      </c>
      <c r="G2008" s="107">
        <v>41941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 t="s">
        <v>140</v>
      </c>
      <c r="S2008" s="107">
        <v>42361</v>
      </c>
      <c r="T2008" s="108">
        <f t="shared" si="31"/>
        <v>13.8</v>
      </c>
    </row>
    <row r="2009" spans="1:20" x14ac:dyDescent="0.25">
      <c r="A2009">
        <v>67</v>
      </c>
      <c r="B2009" t="s">
        <v>141</v>
      </c>
      <c r="C2009">
        <v>1</v>
      </c>
      <c r="D2009">
        <v>0</v>
      </c>
      <c r="E2009">
        <v>0</v>
      </c>
      <c r="F2009">
        <v>360</v>
      </c>
      <c r="G2009" s="107">
        <v>41960</v>
      </c>
      <c r="H2009">
        <v>0</v>
      </c>
      <c r="I2009">
        <v>0</v>
      </c>
      <c r="J2009">
        <v>0</v>
      </c>
      <c r="K2009">
        <v>1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 t="s">
        <v>140</v>
      </c>
      <c r="S2009" s="107">
        <v>42380</v>
      </c>
      <c r="T2009" s="108">
        <f t="shared" si="31"/>
        <v>13.8</v>
      </c>
    </row>
    <row r="2010" spans="1:20" x14ac:dyDescent="0.25">
      <c r="A2010">
        <v>86</v>
      </c>
      <c r="B2010" t="s">
        <v>141</v>
      </c>
      <c r="C2010">
        <v>0</v>
      </c>
      <c r="D2010">
        <v>334</v>
      </c>
      <c r="E2010">
        <v>242</v>
      </c>
      <c r="G2010" s="107">
        <v>42100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 t="s">
        <v>140</v>
      </c>
      <c r="S2010" s="107">
        <v>42519</v>
      </c>
      <c r="T2010" s="108">
        <f t="shared" si="31"/>
        <v>13.766666666666667</v>
      </c>
    </row>
    <row r="2011" spans="1:20" x14ac:dyDescent="0.25">
      <c r="A2011">
        <v>73</v>
      </c>
      <c r="B2011" t="s">
        <v>141</v>
      </c>
      <c r="C2011">
        <v>1</v>
      </c>
      <c r="D2011">
        <v>730</v>
      </c>
      <c r="E2011">
        <v>6925</v>
      </c>
      <c r="F2011">
        <v>724</v>
      </c>
      <c r="G2011" s="107">
        <v>42065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 t="s">
        <v>140</v>
      </c>
      <c r="S2011" s="107">
        <v>42485</v>
      </c>
      <c r="T2011" s="108">
        <f t="shared" si="31"/>
        <v>13.766666666666667</v>
      </c>
    </row>
    <row r="2012" spans="1:20" x14ac:dyDescent="0.25">
      <c r="A2012">
        <v>48</v>
      </c>
      <c r="B2012" t="s">
        <v>141</v>
      </c>
      <c r="C2012">
        <v>1</v>
      </c>
      <c r="D2012">
        <v>432</v>
      </c>
      <c r="E2012">
        <v>441</v>
      </c>
      <c r="F2012">
        <v>343</v>
      </c>
      <c r="G2012" s="107">
        <v>42128</v>
      </c>
      <c r="H2012">
        <v>0</v>
      </c>
      <c r="I2012">
        <v>0</v>
      </c>
      <c r="J2012">
        <v>1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 t="s">
        <v>140</v>
      </c>
      <c r="S2012" s="107">
        <v>42548</v>
      </c>
      <c r="T2012" s="108">
        <f t="shared" si="31"/>
        <v>13.766666666666667</v>
      </c>
    </row>
    <row r="2013" spans="1:20" x14ac:dyDescent="0.25">
      <c r="A2013">
        <v>67</v>
      </c>
      <c r="B2013" t="s">
        <v>141</v>
      </c>
      <c r="C2013">
        <v>1</v>
      </c>
      <c r="D2013">
        <v>1467</v>
      </c>
      <c r="E2013">
        <v>4079</v>
      </c>
      <c r="F2013">
        <v>336</v>
      </c>
      <c r="G2013" s="107">
        <v>40983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 t="s">
        <v>140</v>
      </c>
      <c r="S2013" s="107">
        <v>41402</v>
      </c>
      <c r="T2013" s="108">
        <f t="shared" si="31"/>
        <v>13.766666666666667</v>
      </c>
    </row>
    <row r="2014" spans="1:20" x14ac:dyDescent="0.25">
      <c r="A2014">
        <v>60</v>
      </c>
      <c r="B2014" t="s">
        <v>139</v>
      </c>
      <c r="C2014">
        <v>1</v>
      </c>
      <c r="F2014">
        <v>238</v>
      </c>
      <c r="G2014" s="107">
        <v>40911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N2014">
        <v>1</v>
      </c>
      <c r="O2014">
        <v>0</v>
      </c>
      <c r="P2014">
        <v>0</v>
      </c>
      <c r="Q2014">
        <v>0</v>
      </c>
      <c r="R2014" t="s">
        <v>140</v>
      </c>
      <c r="S2014" s="107">
        <v>41331</v>
      </c>
      <c r="T2014" s="108">
        <f t="shared" si="31"/>
        <v>13.766666666666667</v>
      </c>
    </row>
    <row r="2015" spans="1:20" x14ac:dyDescent="0.25">
      <c r="A2015">
        <v>50</v>
      </c>
      <c r="B2015" t="s">
        <v>139</v>
      </c>
      <c r="C2015">
        <v>1</v>
      </c>
      <c r="D2015">
        <v>60</v>
      </c>
      <c r="E2015">
        <v>487</v>
      </c>
      <c r="G2015" s="107">
        <v>42087</v>
      </c>
      <c r="H2015">
        <v>0</v>
      </c>
      <c r="I2015">
        <v>0</v>
      </c>
      <c r="J2015">
        <v>0</v>
      </c>
      <c r="K2015">
        <v>1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 t="s">
        <v>140</v>
      </c>
      <c r="S2015" s="107">
        <v>42507</v>
      </c>
      <c r="T2015" s="108">
        <f t="shared" si="31"/>
        <v>13.766666666666667</v>
      </c>
    </row>
    <row r="2016" spans="1:20" x14ac:dyDescent="0.25">
      <c r="A2016">
        <v>61</v>
      </c>
      <c r="B2016" t="s">
        <v>139</v>
      </c>
      <c r="C2016">
        <v>1</v>
      </c>
      <c r="F2016">
        <v>47529</v>
      </c>
      <c r="G2016" s="107">
        <v>41563</v>
      </c>
      <c r="H2016">
        <v>0</v>
      </c>
      <c r="I2016">
        <v>0</v>
      </c>
      <c r="J2016">
        <v>1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 t="s">
        <v>140</v>
      </c>
      <c r="S2016" s="107">
        <v>41982</v>
      </c>
      <c r="T2016" s="108">
        <f t="shared" si="31"/>
        <v>13.766666666666667</v>
      </c>
    </row>
    <row r="2017" spans="1:20" x14ac:dyDescent="0.25">
      <c r="A2017">
        <v>70</v>
      </c>
      <c r="B2017" t="s">
        <v>139</v>
      </c>
      <c r="C2017">
        <v>1</v>
      </c>
      <c r="D2017">
        <v>906</v>
      </c>
      <c r="E2017">
        <v>6171</v>
      </c>
      <c r="F2017">
        <v>739</v>
      </c>
      <c r="G2017" s="107">
        <v>42080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 t="s">
        <v>140</v>
      </c>
      <c r="S2017" s="107">
        <v>42500</v>
      </c>
      <c r="T2017" s="108">
        <f t="shared" si="31"/>
        <v>13.766666666666667</v>
      </c>
    </row>
    <row r="2018" spans="1:20" x14ac:dyDescent="0.25">
      <c r="A2018">
        <v>64</v>
      </c>
      <c r="B2018" t="s">
        <v>139</v>
      </c>
      <c r="C2018">
        <v>1</v>
      </c>
      <c r="D2018">
        <v>638</v>
      </c>
      <c r="E2018">
        <v>4998</v>
      </c>
      <c r="G2018" s="107">
        <v>41880</v>
      </c>
      <c r="H2018">
        <v>0</v>
      </c>
      <c r="I2018">
        <v>0</v>
      </c>
      <c r="J2018">
        <v>0</v>
      </c>
      <c r="K2018">
        <v>1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 t="s">
        <v>140</v>
      </c>
      <c r="S2018" s="107">
        <v>42298</v>
      </c>
      <c r="T2018" s="108">
        <f t="shared" si="31"/>
        <v>13.733333333333333</v>
      </c>
    </row>
    <row r="2019" spans="1:20" x14ac:dyDescent="0.25">
      <c r="A2019">
        <v>87</v>
      </c>
      <c r="B2019" t="s">
        <v>141</v>
      </c>
      <c r="C2019">
        <v>1</v>
      </c>
      <c r="D2019">
        <v>9038</v>
      </c>
      <c r="E2019">
        <v>28442</v>
      </c>
      <c r="F2019">
        <v>690</v>
      </c>
      <c r="G2019" s="107">
        <v>41694</v>
      </c>
      <c r="H2019">
        <v>0</v>
      </c>
      <c r="I2019">
        <v>0</v>
      </c>
      <c r="J2019">
        <v>1</v>
      </c>
      <c r="K2019">
        <v>1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 t="s">
        <v>140</v>
      </c>
      <c r="S2019" s="107">
        <v>42110</v>
      </c>
      <c r="T2019" s="108">
        <f t="shared" si="31"/>
        <v>13.733333333333333</v>
      </c>
    </row>
    <row r="2020" spans="1:20" x14ac:dyDescent="0.25">
      <c r="A2020">
        <v>71</v>
      </c>
      <c r="B2020" t="s">
        <v>141</v>
      </c>
      <c r="C2020">
        <v>1</v>
      </c>
      <c r="D2020">
        <v>12872</v>
      </c>
      <c r="E2020">
        <v>49808</v>
      </c>
      <c r="F2020">
        <v>3496</v>
      </c>
      <c r="G2020" s="107">
        <v>41554</v>
      </c>
      <c r="H2020">
        <v>0</v>
      </c>
      <c r="I2020">
        <v>0</v>
      </c>
      <c r="J2020">
        <v>0</v>
      </c>
      <c r="K2020">
        <v>1</v>
      </c>
      <c r="L2020">
        <v>0</v>
      </c>
      <c r="M2020">
        <v>0</v>
      </c>
      <c r="N2020">
        <v>0</v>
      </c>
      <c r="O2020">
        <v>1</v>
      </c>
      <c r="P2020">
        <v>1</v>
      </c>
      <c r="Q2020">
        <v>0</v>
      </c>
      <c r="R2020" t="s">
        <v>140</v>
      </c>
      <c r="S2020" s="107">
        <v>41971</v>
      </c>
      <c r="T2020" s="108">
        <f t="shared" si="31"/>
        <v>13.7</v>
      </c>
    </row>
    <row r="2021" spans="1:20" x14ac:dyDescent="0.25">
      <c r="A2021">
        <v>72</v>
      </c>
      <c r="B2021" t="s">
        <v>141</v>
      </c>
      <c r="C2021">
        <v>1</v>
      </c>
      <c r="D2021">
        <v>26289</v>
      </c>
      <c r="E2021">
        <v>100599</v>
      </c>
      <c r="F2021">
        <v>5836</v>
      </c>
      <c r="G2021" s="107">
        <v>41442</v>
      </c>
      <c r="H2021">
        <v>0</v>
      </c>
      <c r="I2021">
        <v>1</v>
      </c>
      <c r="J2021">
        <v>1</v>
      </c>
      <c r="K2021">
        <v>0</v>
      </c>
      <c r="L2021">
        <v>0</v>
      </c>
      <c r="M2021">
        <v>1</v>
      </c>
      <c r="N2021">
        <v>0</v>
      </c>
      <c r="O2021">
        <v>0</v>
      </c>
      <c r="P2021">
        <v>0</v>
      </c>
      <c r="Q2021">
        <v>0</v>
      </c>
      <c r="R2021" t="s">
        <v>140</v>
      </c>
      <c r="S2021" s="107">
        <v>41858</v>
      </c>
      <c r="T2021" s="108">
        <f t="shared" si="31"/>
        <v>13.666666666666666</v>
      </c>
    </row>
    <row r="2022" spans="1:20" x14ac:dyDescent="0.25">
      <c r="A2022">
        <v>77</v>
      </c>
      <c r="B2022" t="s">
        <v>139</v>
      </c>
      <c r="C2022">
        <v>0</v>
      </c>
      <c r="D2022">
        <v>0</v>
      </c>
      <c r="E2022">
        <v>0</v>
      </c>
      <c r="F2022">
        <v>241</v>
      </c>
      <c r="G2022" s="107">
        <v>42163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1</v>
      </c>
      <c r="P2022">
        <v>0</v>
      </c>
      <c r="Q2022">
        <v>0</v>
      </c>
      <c r="R2022" t="s">
        <v>140</v>
      </c>
      <c r="S2022" s="107">
        <v>42578</v>
      </c>
      <c r="T2022" s="108">
        <f t="shared" si="31"/>
        <v>13.633333333333333</v>
      </c>
    </row>
    <row r="2023" spans="1:20" x14ac:dyDescent="0.25">
      <c r="A2023">
        <v>64</v>
      </c>
      <c r="B2023" t="s">
        <v>139</v>
      </c>
      <c r="C2023">
        <v>1</v>
      </c>
      <c r="D2023">
        <v>0</v>
      </c>
      <c r="E2023">
        <v>0</v>
      </c>
      <c r="F2023">
        <v>234</v>
      </c>
      <c r="G2023" s="107">
        <v>42146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 t="s">
        <v>140</v>
      </c>
      <c r="S2023" s="107">
        <v>42562</v>
      </c>
      <c r="T2023" s="108">
        <f t="shared" si="31"/>
        <v>13.633333333333333</v>
      </c>
    </row>
    <row r="2024" spans="1:20" x14ac:dyDescent="0.25">
      <c r="A2024">
        <v>44</v>
      </c>
      <c r="B2024" t="s">
        <v>141</v>
      </c>
      <c r="C2024">
        <v>1</v>
      </c>
      <c r="D2024">
        <v>3951</v>
      </c>
      <c r="E2024">
        <v>18100</v>
      </c>
      <c r="F2024">
        <v>7083</v>
      </c>
      <c r="G2024" s="107">
        <v>42066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 t="s">
        <v>140</v>
      </c>
      <c r="S2024" s="107">
        <v>42482</v>
      </c>
      <c r="T2024" s="108">
        <f t="shared" si="31"/>
        <v>13.633333333333333</v>
      </c>
    </row>
    <row r="2025" spans="1:20" x14ac:dyDescent="0.25">
      <c r="A2025">
        <v>63</v>
      </c>
      <c r="B2025" t="s">
        <v>139</v>
      </c>
      <c r="C2025">
        <v>1</v>
      </c>
      <c r="D2025">
        <v>0</v>
      </c>
      <c r="E2025">
        <v>0</v>
      </c>
      <c r="F2025">
        <v>160</v>
      </c>
      <c r="G2025" s="107">
        <v>42164</v>
      </c>
      <c r="H2025">
        <v>0</v>
      </c>
      <c r="I2025">
        <v>0</v>
      </c>
      <c r="J2025">
        <v>1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 t="s">
        <v>140</v>
      </c>
      <c r="S2025" s="107">
        <v>42579</v>
      </c>
      <c r="T2025" s="108">
        <f t="shared" si="31"/>
        <v>13.633333333333333</v>
      </c>
    </row>
    <row r="2026" spans="1:20" x14ac:dyDescent="0.25">
      <c r="A2026">
        <v>40</v>
      </c>
      <c r="B2026" t="s">
        <v>139</v>
      </c>
      <c r="C2026">
        <v>1</v>
      </c>
      <c r="D2026">
        <v>7213</v>
      </c>
      <c r="E2026">
        <v>41531</v>
      </c>
      <c r="F2026">
        <v>3904</v>
      </c>
      <c r="G2026" s="107">
        <v>42162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 t="s">
        <v>140</v>
      </c>
      <c r="S2026" s="107">
        <v>42577</v>
      </c>
      <c r="T2026" s="108">
        <f t="shared" si="31"/>
        <v>13.633333333333333</v>
      </c>
    </row>
    <row r="2027" spans="1:20" x14ac:dyDescent="0.25">
      <c r="A2027">
        <v>81</v>
      </c>
      <c r="B2027" t="s">
        <v>139</v>
      </c>
      <c r="C2027">
        <v>1</v>
      </c>
      <c r="D2027">
        <v>0</v>
      </c>
      <c r="E2027">
        <v>0</v>
      </c>
      <c r="F2027">
        <v>163</v>
      </c>
      <c r="G2027" s="107">
        <v>42103</v>
      </c>
      <c r="H2027">
        <v>0</v>
      </c>
      <c r="I2027">
        <v>0</v>
      </c>
      <c r="J2027">
        <v>0</v>
      </c>
      <c r="K2027">
        <v>1</v>
      </c>
      <c r="L2027">
        <v>0</v>
      </c>
      <c r="M2027">
        <v>0</v>
      </c>
      <c r="N2027">
        <v>1</v>
      </c>
      <c r="O2027">
        <v>1</v>
      </c>
      <c r="P2027">
        <v>0</v>
      </c>
      <c r="Q2027">
        <v>1</v>
      </c>
      <c r="R2027" t="s">
        <v>140</v>
      </c>
      <c r="S2027" s="107">
        <v>42517</v>
      </c>
      <c r="T2027" s="108">
        <f t="shared" si="31"/>
        <v>13.6</v>
      </c>
    </row>
    <row r="2028" spans="1:20" x14ac:dyDescent="0.25">
      <c r="A2028">
        <v>55</v>
      </c>
      <c r="B2028" t="s">
        <v>139</v>
      </c>
      <c r="C2028">
        <v>1</v>
      </c>
      <c r="D2028">
        <v>46163</v>
      </c>
      <c r="E2028">
        <v>157177</v>
      </c>
      <c r="F2028">
        <v>26036</v>
      </c>
      <c r="G2028" s="107">
        <v>41981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1</v>
      </c>
      <c r="P2028">
        <v>0</v>
      </c>
      <c r="Q2028">
        <v>0</v>
      </c>
      <c r="R2028" t="s">
        <v>140</v>
      </c>
      <c r="S2028" s="107">
        <v>42395</v>
      </c>
      <c r="T2028" s="108">
        <f t="shared" si="31"/>
        <v>13.6</v>
      </c>
    </row>
    <row r="2029" spans="1:20" x14ac:dyDescent="0.25">
      <c r="A2029">
        <v>56</v>
      </c>
      <c r="B2029" t="s">
        <v>141</v>
      </c>
      <c r="C2029">
        <v>1</v>
      </c>
      <c r="D2029">
        <v>0</v>
      </c>
      <c r="E2029">
        <v>0</v>
      </c>
      <c r="F2029">
        <v>900</v>
      </c>
      <c r="G2029" s="107">
        <v>41942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 t="s">
        <v>140</v>
      </c>
      <c r="S2029" s="107">
        <v>42356</v>
      </c>
      <c r="T2029" s="108">
        <f t="shared" si="31"/>
        <v>13.6</v>
      </c>
    </row>
    <row r="2030" spans="1:20" x14ac:dyDescent="0.25">
      <c r="A2030">
        <v>15</v>
      </c>
      <c r="B2030" t="s">
        <v>139</v>
      </c>
      <c r="C2030">
        <v>1</v>
      </c>
      <c r="D2030">
        <v>0</v>
      </c>
      <c r="E2030">
        <v>0</v>
      </c>
      <c r="F2030">
        <v>229</v>
      </c>
      <c r="G2030" s="107">
        <v>42104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 t="s">
        <v>140</v>
      </c>
      <c r="S2030" s="107">
        <v>42518</v>
      </c>
      <c r="T2030" s="108">
        <f t="shared" si="31"/>
        <v>13.6</v>
      </c>
    </row>
    <row r="2031" spans="1:20" x14ac:dyDescent="0.25">
      <c r="A2031">
        <v>62</v>
      </c>
      <c r="B2031" t="s">
        <v>139</v>
      </c>
      <c r="C2031">
        <v>1</v>
      </c>
      <c r="D2031">
        <v>205013</v>
      </c>
      <c r="E2031">
        <v>753638</v>
      </c>
      <c r="F2031">
        <v>2131</v>
      </c>
      <c r="G2031" s="107">
        <v>41240</v>
      </c>
      <c r="H2031">
        <v>0</v>
      </c>
      <c r="I2031">
        <v>0</v>
      </c>
      <c r="J2031">
        <v>1</v>
      </c>
      <c r="K2031">
        <v>1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1</v>
      </c>
      <c r="R2031" t="s">
        <v>140</v>
      </c>
      <c r="S2031" s="107">
        <v>41653</v>
      </c>
      <c r="T2031" s="108">
        <f t="shared" si="31"/>
        <v>13.566666666666666</v>
      </c>
    </row>
    <row r="2032" spans="1:20" x14ac:dyDescent="0.25">
      <c r="A2032">
        <v>51</v>
      </c>
      <c r="B2032" t="s">
        <v>139</v>
      </c>
      <c r="C2032">
        <v>1</v>
      </c>
      <c r="D2032">
        <v>0</v>
      </c>
      <c r="E2032">
        <v>0</v>
      </c>
      <c r="F2032">
        <v>458</v>
      </c>
      <c r="G2032" s="107">
        <v>41731</v>
      </c>
      <c r="H2032">
        <v>0</v>
      </c>
      <c r="I2032">
        <v>0</v>
      </c>
      <c r="J2032">
        <v>1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 t="s">
        <v>140</v>
      </c>
      <c r="S2032" s="107">
        <v>42143</v>
      </c>
      <c r="T2032" s="108">
        <f t="shared" si="31"/>
        <v>13.566666666666666</v>
      </c>
    </row>
    <row r="2033" spans="1:20" x14ac:dyDescent="0.25">
      <c r="A2033">
        <v>78</v>
      </c>
      <c r="B2033" t="s">
        <v>139</v>
      </c>
      <c r="C2033">
        <v>1</v>
      </c>
      <c r="D2033">
        <v>654</v>
      </c>
      <c r="E2033">
        <v>3982</v>
      </c>
      <c r="G2033" s="107">
        <v>41912</v>
      </c>
      <c r="H2033">
        <v>0</v>
      </c>
      <c r="I2033">
        <v>0</v>
      </c>
      <c r="J2033">
        <v>1</v>
      </c>
      <c r="K2033">
        <v>0</v>
      </c>
      <c r="L2033">
        <v>0</v>
      </c>
      <c r="M2033">
        <v>0</v>
      </c>
      <c r="N2033">
        <v>0</v>
      </c>
      <c r="O2033">
        <v>1</v>
      </c>
      <c r="P2033">
        <v>0</v>
      </c>
      <c r="Q2033">
        <v>0</v>
      </c>
      <c r="R2033" t="s">
        <v>140</v>
      </c>
      <c r="S2033" s="107">
        <v>42325</v>
      </c>
      <c r="T2033" s="108">
        <f t="shared" si="31"/>
        <v>13.566666666666666</v>
      </c>
    </row>
    <row r="2034" spans="1:20" x14ac:dyDescent="0.25">
      <c r="A2034">
        <v>39</v>
      </c>
      <c r="B2034" t="s">
        <v>141</v>
      </c>
      <c r="C2034">
        <v>1</v>
      </c>
      <c r="D2034">
        <v>405</v>
      </c>
      <c r="E2034">
        <v>1893</v>
      </c>
      <c r="F2034">
        <v>685</v>
      </c>
      <c r="G2034" s="107">
        <v>40562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 t="s">
        <v>140</v>
      </c>
      <c r="S2034" s="107">
        <v>40974</v>
      </c>
      <c r="T2034" s="108">
        <f t="shared" si="31"/>
        <v>13.566666666666666</v>
      </c>
    </row>
    <row r="2035" spans="1:20" x14ac:dyDescent="0.25">
      <c r="A2035">
        <v>52</v>
      </c>
      <c r="B2035" t="s">
        <v>139</v>
      </c>
      <c r="C2035">
        <v>1</v>
      </c>
      <c r="D2035">
        <v>0</v>
      </c>
      <c r="E2035">
        <v>0</v>
      </c>
      <c r="G2035" s="107">
        <v>41722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 t="s">
        <v>140</v>
      </c>
      <c r="S2035" s="107">
        <v>42135</v>
      </c>
      <c r="T2035" s="108">
        <f t="shared" si="31"/>
        <v>13.566666666666666</v>
      </c>
    </row>
    <row r="2036" spans="1:20" x14ac:dyDescent="0.25">
      <c r="A2036">
        <v>82</v>
      </c>
      <c r="B2036" t="s">
        <v>141</v>
      </c>
      <c r="C2036">
        <v>0</v>
      </c>
      <c r="D2036">
        <v>611</v>
      </c>
      <c r="E2036">
        <v>4806</v>
      </c>
      <c r="F2036">
        <v>371</v>
      </c>
      <c r="G2036" s="107">
        <v>42135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 t="s">
        <v>140</v>
      </c>
      <c r="S2036" s="107">
        <v>42548</v>
      </c>
      <c r="T2036" s="108">
        <f t="shared" si="31"/>
        <v>13.533333333333333</v>
      </c>
    </row>
    <row r="2037" spans="1:20" x14ac:dyDescent="0.25">
      <c r="A2037">
        <v>56</v>
      </c>
      <c r="B2037" t="s">
        <v>141</v>
      </c>
      <c r="C2037">
        <v>0</v>
      </c>
      <c r="D2037">
        <v>45929</v>
      </c>
      <c r="E2037">
        <v>176629</v>
      </c>
      <c r="F2037">
        <v>7724</v>
      </c>
      <c r="G2037" s="107">
        <v>42167</v>
      </c>
      <c r="H2037">
        <v>0</v>
      </c>
      <c r="I2037">
        <v>0</v>
      </c>
      <c r="J2037">
        <v>1</v>
      </c>
      <c r="K2037">
        <v>0</v>
      </c>
      <c r="L2037">
        <v>1</v>
      </c>
      <c r="M2037">
        <v>0</v>
      </c>
      <c r="N2037">
        <v>0</v>
      </c>
      <c r="O2037">
        <v>0</v>
      </c>
      <c r="P2037">
        <v>1</v>
      </c>
      <c r="Q2037">
        <v>0</v>
      </c>
      <c r="R2037" t="s">
        <v>140</v>
      </c>
      <c r="S2037" s="107">
        <v>42579</v>
      </c>
      <c r="T2037" s="108">
        <f t="shared" si="31"/>
        <v>13.533333333333333</v>
      </c>
    </row>
    <row r="2038" spans="1:20" x14ac:dyDescent="0.25">
      <c r="A2038">
        <v>83</v>
      </c>
      <c r="B2038" t="s">
        <v>141</v>
      </c>
      <c r="C2038">
        <v>1</v>
      </c>
      <c r="D2038">
        <v>249</v>
      </c>
      <c r="E2038">
        <v>113</v>
      </c>
      <c r="G2038" s="107">
        <v>40625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1</v>
      </c>
      <c r="N2038">
        <v>0</v>
      </c>
      <c r="O2038">
        <v>0</v>
      </c>
      <c r="P2038">
        <v>0</v>
      </c>
      <c r="Q2038">
        <v>0</v>
      </c>
      <c r="R2038" t="s">
        <v>140</v>
      </c>
      <c r="S2038" s="107">
        <v>41038</v>
      </c>
      <c r="T2038" s="108">
        <f t="shared" si="31"/>
        <v>13.533333333333333</v>
      </c>
    </row>
    <row r="2039" spans="1:20" x14ac:dyDescent="0.25">
      <c r="A2039">
        <v>77</v>
      </c>
      <c r="B2039" t="s">
        <v>139</v>
      </c>
      <c r="C2039">
        <v>1</v>
      </c>
      <c r="D2039">
        <v>0</v>
      </c>
      <c r="E2039">
        <v>0</v>
      </c>
      <c r="F2039">
        <v>152</v>
      </c>
      <c r="G2039" s="107">
        <v>41604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1</v>
      </c>
      <c r="Q2039">
        <v>0</v>
      </c>
      <c r="R2039" t="s">
        <v>140</v>
      </c>
      <c r="S2039" s="107">
        <v>42016</v>
      </c>
      <c r="T2039" s="108">
        <f t="shared" si="31"/>
        <v>13.533333333333333</v>
      </c>
    </row>
    <row r="2040" spans="1:20" x14ac:dyDescent="0.25">
      <c r="A2040">
        <v>63</v>
      </c>
      <c r="B2040" t="s">
        <v>139</v>
      </c>
      <c r="C2040">
        <v>1</v>
      </c>
      <c r="D2040">
        <v>826</v>
      </c>
      <c r="E2040">
        <v>4882</v>
      </c>
      <c r="F2040">
        <v>208</v>
      </c>
      <c r="G2040" s="107">
        <v>42128</v>
      </c>
      <c r="H2040">
        <v>0</v>
      </c>
      <c r="I2040">
        <v>0</v>
      </c>
      <c r="J2040">
        <v>1</v>
      </c>
      <c r="K2040">
        <v>0</v>
      </c>
      <c r="L2040">
        <v>1</v>
      </c>
      <c r="M2040">
        <v>0</v>
      </c>
      <c r="N2040">
        <v>0</v>
      </c>
      <c r="O2040">
        <v>0</v>
      </c>
      <c r="P2040">
        <v>1</v>
      </c>
      <c r="Q2040">
        <v>0</v>
      </c>
      <c r="R2040" t="s">
        <v>140</v>
      </c>
      <c r="S2040" s="107">
        <v>42541</v>
      </c>
      <c r="T2040" s="108">
        <f t="shared" si="31"/>
        <v>13.533333333333333</v>
      </c>
    </row>
    <row r="2041" spans="1:20" x14ac:dyDescent="0.25">
      <c r="A2041">
        <v>65</v>
      </c>
      <c r="B2041" t="s">
        <v>139</v>
      </c>
      <c r="C2041">
        <v>1</v>
      </c>
      <c r="D2041">
        <v>0</v>
      </c>
      <c r="E2041">
        <v>0</v>
      </c>
      <c r="F2041">
        <v>360</v>
      </c>
      <c r="G2041" s="107">
        <v>42150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1</v>
      </c>
      <c r="Q2041">
        <v>0</v>
      </c>
      <c r="R2041" t="s">
        <v>140</v>
      </c>
      <c r="S2041" s="107">
        <v>42563</v>
      </c>
      <c r="T2041" s="108">
        <f t="shared" si="31"/>
        <v>13.533333333333333</v>
      </c>
    </row>
    <row r="2042" spans="1:20" x14ac:dyDescent="0.25">
      <c r="A2042">
        <v>37</v>
      </c>
      <c r="B2042" t="s">
        <v>139</v>
      </c>
      <c r="C2042">
        <v>0</v>
      </c>
      <c r="D2042">
        <v>4352</v>
      </c>
      <c r="E2042">
        <v>29779</v>
      </c>
      <c r="F2042">
        <v>1430</v>
      </c>
      <c r="G2042" s="107">
        <v>41838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1</v>
      </c>
      <c r="Q2042">
        <v>0</v>
      </c>
      <c r="R2042" t="s">
        <v>140</v>
      </c>
      <c r="S2042" s="107">
        <v>42250</v>
      </c>
      <c r="T2042" s="108">
        <f t="shared" si="31"/>
        <v>13.5</v>
      </c>
    </row>
    <row r="2043" spans="1:20" x14ac:dyDescent="0.25">
      <c r="A2043">
        <v>76</v>
      </c>
      <c r="B2043" t="s">
        <v>139</v>
      </c>
      <c r="C2043">
        <v>1</v>
      </c>
      <c r="D2043">
        <v>29</v>
      </c>
      <c r="E2043">
        <v>506</v>
      </c>
      <c r="F2043">
        <v>241</v>
      </c>
      <c r="G2043" s="107">
        <v>41964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 t="s">
        <v>140</v>
      </c>
      <c r="S2043" s="107">
        <v>42375</v>
      </c>
      <c r="T2043" s="108">
        <f t="shared" si="31"/>
        <v>13.5</v>
      </c>
    </row>
    <row r="2044" spans="1:20" x14ac:dyDescent="0.25">
      <c r="A2044">
        <v>65</v>
      </c>
      <c r="B2044" t="s">
        <v>139</v>
      </c>
      <c r="C2044">
        <v>1</v>
      </c>
      <c r="D2044">
        <v>798</v>
      </c>
      <c r="E2044">
        <v>6248</v>
      </c>
      <c r="F2044">
        <v>727</v>
      </c>
      <c r="G2044" s="107">
        <v>42116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 t="s">
        <v>140</v>
      </c>
      <c r="S2044" s="107">
        <v>42528</v>
      </c>
      <c r="T2044" s="108">
        <f t="shared" si="31"/>
        <v>13.5</v>
      </c>
    </row>
    <row r="2045" spans="1:20" x14ac:dyDescent="0.25">
      <c r="A2045">
        <v>31</v>
      </c>
      <c r="B2045" t="s">
        <v>139</v>
      </c>
      <c r="C2045">
        <v>0</v>
      </c>
      <c r="D2045">
        <v>0</v>
      </c>
      <c r="E2045">
        <v>0</v>
      </c>
      <c r="F2045">
        <v>446</v>
      </c>
      <c r="G2045" s="107">
        <v>42118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 t="s">
        <v>140</v>
      </c>
      <c r="S2045" s="107">
        <v>42529</v>
      </c>
      <c r="T2045" s="108">
        <f t="shared" si="31"/>
        <v>13.466666666666667</v>
      </c>
    </row>
    <row r="2046" spans="1:20" x14ac:dyDescent="0.25">
      <c r="A2046">
        <v>66</v>
      </c>
      <c r="B2046" t="s">
        <v>139</v>
      </c>
      <c r="C2046">
        <v>1</v>
      </c>
      <c r="D2046">
        <v>828</v>
      </c>
      <c r="E2046">
        <v>7843</v>
      </c>
      <c r="F2046">
        <v>646</v>
      </c>
      <c r="G2046" s="107">
        <v>42160</v>
      </c>
      <c r="H2046">
        <v>0</v>
      </c>
      <c r="I2046">
        <v>0</v>
      </c>
      <c r="J2046">
        <v>1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 t="s">
        <v>140</v>
      </c>
      <c r="S2046" s="107">
        <v>42570</v>
      </c>
      <c r="T2046" s="108">
        <f t="shared" si="31"/>
        <v>13.466666666666667</v>
      </c>
    </row>
    <row r="2047" spans="1:20" x14ac:dyDescent="0.25">
      <c r="A2047">
        <v>85</v>
      </c>
      <c r="B2047" t="s">
        <v>139</v>
      </c>
      <c r="C2047">
        <v>1</v>
      </c>
      <c r="D2047">
        <v>90777</v>
      </c>
      <c r="E2047">
        <v>344534</v>
      </c>
      <c r="F2047">
        <v>26688</v>
      </c>
      <c r="G2047" s="107">
        <v>40622</v>
      </c>
      <c r="H2047">
        <v>0</v>
      </c>
      <c r="I2047">
        <v>0</v>
      </c>
      <c r="J2047">
        <v>1</v>
      </c>
      <c r="K2047">
        <v>0</v>
      </c>
      <c r="L2047">
        <v>0</v>
      </c>
      <c r="M2047">
        <v>1</v>
      </c>
      <c r="N2047">
        <v>0</v>
      </c>
      <c r="O2047">
        <v>1</v>
      </c>
      <c r="P2047">
        <v>0</v>
      </c>
      <c r="Q2047">
        <v>1</v>
      </c>
      <c r="R2047" t="s">
        <v>140</v>
      </c>
      <c r="S2047" s="107">
        <v>41032</v>
      </c>
      <c r="T2047" s="108">
        <f t="shared" si="31"/>
        <v>13.433333333333334</v>
      </c>
    </row>
    <row r="2048" spans="1:20" x14ac:dyDescent="0.25">
      <c r="A2048">
        <v>67</v>
      </c>
      <c r="B2048" t="s">
        <v>141</v>
      </c>
      <c r="C2048">
        <v>1</v>
      </c>
      <c r="D2048">
        <v>1181</v>
      </c>
      <c r="E2048">
        <v>4296</v>
      </c>
      <c r="G2048" s="107">
        <v>40505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1</v>
      </c>
      <c r="O2048">
        <v>0</v>
      </c>
      <c r="P2048">
        <v>1</v>
      </c>
      <c r="Q2048">
        <v>1</v>
      </c>
      <c r="R2048" t="s">
        <v>140</v>
      </c>
      <c r="S2048" s="107">
        <v>40913</v>
      </c>
      <c r="T2048" s="108">
        <f t="shared" si="31"/>
        <v>13.4</v>
      </c>
    </row>
    <row r="2049" spans="1:20" x14ac:dyDescent="0.25">
      <c r="A2049">
        <v>87</v>
      </c>
      <c r="B2049" t="s">
        <v>139</v>
      </c>
      <c r="C2049">
        <v>1</v>
      </c>
      <c r="D2049">
        <v>463</v>
      </c>
      <c r="E2049">
        <v>335</v>
      </c>
      <c r="F2049">
        <v>236</v>
      </c>
      <c r="G2049" s="107">
        <v>42045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 t="s">
        <v>140</v>
      </c>
      <c r="S2049" s="107">
        <v>42451</v>
      </c>
      <c r="T2049" s="108">
        <f t="shared" si="31"/>
        <v>13.4</v>
      </c>
    </row>
    <row r="2050" spans="1:20" x14ac:dyDescent="0.25">
      <c r="A2050">
        <v>71</v>
      </c>
      <c r="B2050" t="s">
        <v>141</v>
      </c>
      <c r="C2050">
        <v>1</v>
      </c>
      <c r="D2050">
        <v>1223</v>
      </c>
      <c r="E2050">
        <v>12614</v>
      </c>
      <c r="F2050">
        <v>633</v>
      </c>
      <c r="G2050" s="107">
        <v>41556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N2050">
        <v>0</v>
      </c>
      <c r="O2050">
        <v>1</v>
      </c>
      <c r="P2050">
        <v>1</v>
      </c>
      <c r="Q2050">
        <v>0</v>
      </c>
      <c r="R2050" t="s">
        <v>140</v>
      </c>
      <c r="S2050" s="107">
        <v>41964</v>
      </c>
      <c r="T2050" s="108">
        <f t="shared" ref="T2050:T2113" si="32">DAYS360(G2050, S2050)/30</f>
        <v>13.4</v>
      </c>
    </row>
    <row r="2051" spans="1:20" x14ac:dyDescent="0.25">
      <c r="A2051">
        <v>67</v>
      </c>
      <c r="B2051" t="s">
        <v>139</v>
      </c>
      <c r="C2051">
        <v>1</v>
      </c>
      <c r="D2051">
        <v>449</v>
      </c>
      <c r="E2051">
        <v>3754</v>
      </c>
      <c r="F2051">
        <v>237</v>
      </c>
      <c r="G2051" s="107">
        <v>42051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 t="s">
        <v>140</v>
      </c>
      <c r="S2051" s="107">
        <v>42457</v>
      </c>
      <c r="T2051" s="108">
        <f t="shared" si="32"/>
        <v>13.4</v>
      </c>
    </row>
    <row r="2052" spans="1:20" x14ac:dyDescent="0.25">
      <c r="A2052">
        <v>79</v>
      </c>
      <c r="B2052" t="s">
        <v>139</v>
      </c>
      <c r="C2052">
        <v>1</v>
      </c>
      <c r="D2052">
        <v>777</v>
      </c>
      <c r="E2052">
        <v>5622</v>
      </c>
      <c r="F2052">
        <v>790</v>
      </c>
      <c r="G2052" s="107">
        <v>41512</v>
      </c>
      <c r="H2052">
        <v>0</v>
      </c>
      <c r="I2052">
        <v>0</v>
      </c>
      <c r="J2052">
        <v>0</v>
      </c>
      <c r="K2052">
        <v>1</v>
      </c>
      <c r="L2052">
        <v>0</v>
      </c>
      <c r="M2052">
        <v>0</v>
      </c>
      <c r="N2052">
        <v>0</v>
      </c>
      <c r="O2052">
        <v>0</v>
      </c>
      <c r="P2052">
        <v>1</v>
      </c>
      <c r="Q2052">
        <v>0</v>
      </c>
      <c r="R2052" t="s">
        <v>140</v>
      </c>
      <c r="S2052" s="107">
        <v>41920</v>
      </c>
      <c r="T2052" s="108">
        <f t="shared" si="32"/>
        <v>13.4</v>
      </c>
    </row>
    <row r="2053" spans="1:20" x14ac:dyDescent="0.25">
      <c r="A2053">
        <v>69</v>
      </c>
      <c r="B2053" t="s">
        <v>141</v>
      </c>
      <c r="C2053">
        <v>1</v>
      </c>
      <c r="D2053">
        <v>89632</v>
      </c>
      <c r="E2053">
        <v>271747</v>
      </c>
      <c r="F2053">
        <v>61480</v>
      </c>
      <c r="G2053" s="107">
        <v>42130</v>
      </c>
      <c r="H2053">
        <v>0</v>
      </c>
      <c r="I2053">
        <v>0</v>
      </c>
      <c r="J2053">
        <v>0</v>
      </c>
      <c r="K2053">
        <v>1</v>
      </c>
      <c r="L2053">
        <v>1</v>
      </c>
      <c r="M2053">
        <v>0</v>
      </c>
      <c r="N2053">
        <v>0</v>
      </c>
      <c r="O2053">
        <v>0</v>
      </c>
      <c r="P2053">
        <v>0</v>
      </c>
      <c r="Q2053">
        <v>0</v>
      </c>
      <c r="R2053" t="s">
        <v>140</v>
      </c>
      <c r="S2053" s="107">
        <v>42538</v>
      </c>
      <c r="T2053" s="108">
        <f t="shared" si="32"/>
        <v>13.366666666666667</v>
      </c>
    </row>
    <row r="2054" spans="1:20" x14ac:dyDescent="0.25">
      <c r="A2054">
        <v>68</v>
      </c>
      <c r="B2054" t="s">
        <v>141</v>
      </c>
      <c r="C2054">
        <v>1</v>
      </c>
      <c r="D2054">
        <v>227</v>
      </c>
      <c r="E2054">
        <v>412</v>
      </c>
      <c r="F2054">
        <v>254</v>
      </c>
      <c r="G2054" s="107">
        <v>41737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 t="s">
        <v>140</v>
      </c>
      <c r="S2054" s="107">
        <v>42143</v>
      </c>
      <c r="T2054" s="108">
        <f t="shared" si="32"/>
        <v>13.366666666666667</v>
      </c>
    </row>
    <row r="2055" spans="1:20" x14ac:dyDescent="0.25">
      <c r="A2055">
        <v>70</v>
      </c>
      <c r="B2055" t="s">
        <v>141</v>
      </c>
      <c r="C2055">
        <v>1</v>
      </c>
      <c r="D2055">
        <v>407</v>
      </c>
      <c r="E2055">
        <v>1040</v>
      </c>
      <c r="F2055">
        <v>81</v>
      </c>
      <c r="G2055" s="107">
        <v>42171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 t="s">
        <v>140</v>
      </c>
      <c r="S2055" s="107">
        <v>42578</v>
      </c>
      <c r="T2055" s="108">
        <f t="shared" si="32"/>
        <v>13.366666666666667</v>
      </c>
    </row>
    <row r="2056" spans="1:20" x14ac:dyDescent="0.25">
      <c r="A2056">
        <v>62</v>
      </c>
      <c r="B2056" t="s">
        <v>139</v>
      </c>
      <c r="C2056">
        <v>1</v>
      </c>
      <c r="D2056">
        <v>932</v>
      </c>
      <c r="E2056">
        <v>9926</v>
      </c>
      <c r="F2056">
        <v>435</v>
      </c>
      <c r="G2056" s="107">
        <v>41568</v>
      </c>
      <c r="H2056">
        <v>0</v>
      </c>
      <c r="I2056">
        <v>0</v>
      </c>
      <c r="J2056">
        <v>1</v>
      </c>
      <c r="K2056">
        <v>1</v>
      </c>
      <c r="L2056">
        <v>0</v>
      </c>
      <c r="M2056">
        <v>0</v>
      </c>
      <c r="N2056">
        <v>0</v>
      </c>
      <c r="O2056">
        <v>1</v>
      </c>
      <c r="P2056">
        <v>1</v>
      </c>
      <c r="Q2056">
        <v>1</v>
      </c>
      <c r="R2056" t="s">
        <v>140</v>
      </c>
      <c r="S2056" s="107">
        <v>41974</v>
      </c>
      <c r="T2056" s="108">
        <f t="shared" si="32"/>
        <v>13.333333333333334</v>
      </c>
    </row>
    <row r="2057" spans="1:20" x14ac:dyDescent="0.25">
      <c r="A2057">
        <v>58</v>
      </c>
      <c r="B2057" t="s">
        <v>139</v>
      </c>
      <c r="C2057">
        <v>1</v>
      </c>
      <c r="D2057">
        <v>6743</v>
      </c>
      <c r="E2057">
        <v>32076</v>
      </c>
      <c r="F2057">
        <v>944</v>
      </c>
      <c r="G2057" s="107">
        <v>41697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1</v>
      </c>
      <c r="Q2057">
        <v>1</v>
      </c>
      <c r="R2057" t="s">
        <v>140</v>
      </c>
      <c r="S2057" s="107">
        <v>42101</v>
      </c>
      <c r="T2057" s="108">
        <f t="shared" si="32"/>
        <v>13.333333333333334</v>
      </c>
    </row>
    <row r="2058" spans="1:20" x14ac:dyDescent="0.25">
      <c r="A2058">
        <v>40</v>
      </c>
      <c r="B2058" t="s">
        <v>141</v>
      </c>
      <c r="C2058">
        <v>1</v>
      </c>
      <c r="D2058">
        <v>1546</v>
      </c>
      <c r="E2058">
        <v>9496</v>
      </c>
      <c r="F2058">
        <v>600</v>
      </c>
      <c r="G2058" s="107">
        <v>42072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 t="s">
        <v>140</v>
      </c>
      <c r="S2058" s="107">
        <v>42479</v>
      </c>
      <c r="T2058" s="108">
        <f t="shared" si="32"/>
        <v>13.333333333333334</v>
      </c>
    </row>
    <row r="2059" spans="1:20" x14ac:dyDescent="0.25">
      <c r="A2059">
        <v>73</v>
      </c>
      <c r="B2059" t="s">
        <v>141</v>
      </c>
      <c r="C2059">
        <v>1</v>
      </c>
      <c r="D2059">
        <v>0</v>
      </c>
      <c r="E2059">
        <v>0</v>
      </c>
      <c r="F2059">
        <v>208</v>
      </c>
      <c r="G2059" s="107">
        <v>41585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 t="s">
        <v>140</v>
      </c>
      <c r="S2059" s="107">
        <v>41990</v>
      </c>
      <c r="T2059" s="108">
        <f t="shared" si="32"/>
        <v>13.333333333333334</v>
      </c>
    </row>
    <row r="2060" spans="1:20" x14ac:dyDescent="0.25">
      <c r="A2060">
        <v>83</v>
      </c>
      <c r="B2060" t="s">
        <v>141</v>
      </c>
      <c r="C2060">
        <v>1</v>
      </c>
      <c r="D2060">
        <v>147</v>
      </c>
      <c r="E2060">
        <v>854</v>
      </c>
      <c r="F2060">
        <v>236</v>
      </c>
      <c r="G2060" s="107">
        <v>42157</v>
      </c>
      <c r="H2060">
        <v>0</v>
      </c>
      <c r="I2060">
        <v>0</v>
      </c>
      <c r="J2060">
        <v>1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1</v>
      </c>
      <c r="Q2060">
        <v>0</v>
      </c>
      <c r="R2060" t="s">
        <v>140</v>
      </c>
      <c r="S2060" s="107">
        <v>42562</v>
      </c>
      <c r="T2060" s="108">
        <f t="shared" si="32"/>
        <v>13.3</v>
      </c>
    </row>
    <row r="2061" spans="1:20" x14ac:dyDescent="0.25">
      <c r="A2061">
        <v>56</v>
      </c>
      <c r="B2061" t="s">
        <v>139</v>
      </c>
      <c r="C2061">
        <v>1</v>
      </c>
      <c r="D2061">
        <v>29083</v>
      </c>
      <c r="E2061">
        <v>119998</v>
      </c>
      <c r="F2061">
        <v>12431</v>
      </c>
      <c r="G2061" s="107">
        <v>42131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 t="s">
        <v>140</v>
      </c>
      <c r="S2061" s="107">
        <v>42537</v>
      </c>
      <c r="T2061" s="108">
        <f t="shared" si="32"/>
        <v>13.3</v>
      </c>
    </row>
    <row r="2062" spans="1:20" x14ac:dyDescent="0.25">
      <c r="A2062">
        <v>79</v>
      </c>
      <c r="B2062" t="s">
        <v>139</v>
      </c>
      <c r="C2062">
        <v>1</v>
      </c>
      <c r="D2062">
        <v>32532</v>
      </c>
      <c r="E2062">
        <v>113464</v>
      </c>
      <c r="F2062">
        <v>2473</v>
      </c>
      <c r="G2062" s="107">
        <v>41666</v>
      </c>
      <c r="H2062">
        <v>0</v>
      </c>
      <c r="I2062">
        <v>0</v>
      </c>
      <c r="J2062">
        <v>1</v>
      </c>
      <c r="K2062">
        <v>1</v>
      </c>
      <c r="L2062">
        <v>1</v>
      </c>
      <c r="M2062">
        <v>0</v>
      </c>
      <c r="N2062">
        <v>1</v>
      </c>
      <c r="O2062">
        <v>0</v>
      </c>
      <c r="P2062">
        <v>0</v>
      </c>
      <c r="Q2062">
        <v>0</v>
      </c>
      <c r="R2062" t="s">
        <v>140</v>
      </c>
      <c r="S2062" s="107">
        <v>42068</v>
      </c>
      <c r="T2062" s="108">
        <f t="shared" si="32"/>
        <v>13.266666666666667</v>
      </c>
    </row>
    <row r="2063" spans="1:20" x14ac:dyDescent="0.25">
      <c r="A2063">
        <v>77</v>
      </c>
      <c r="B2063" t="s">
        <v>139</v>
      </c>
      <c r="C2063">
        <v>1</v>
      </c>
      <c r="D2063">
        <v>19</v>
      </c>
      <c r="E2063">
        <v>318</v>
      </c>
      <c r="F2063">
        <v>234</v>
      </c>
      <c r="G2063" s="107">
        <v>41533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 t="s">
        <v>140</v>
      </c>
      <c r="S2063" s="107">
        <v>41936</v>
      </c>
      <c r="T2063" s="108">
        <f t="shared" si="32"/>
        <v>13.266666666666667</v>
      </c>
    </row>
    <row r="2064" spans="1:20" x14ac:dyDescent="0.25">
      <c r="A2064">
        <v>85</v>
      </c>
      <c r="B2064" t="s">
        <v>141</v>
      </c>
      <c r="C2064">
        <v>0</v>
      </c>
      <c r="D2064">
        <v>47114</v>
      </c>
      <c r="E2064">
        <v>152732</v>
      </c>
      <c r="F2064">
        <v>11043</v>
      </c>
      <c r="G2064" s="107">
        <v>40773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 t="s">
        <v>140</v>
      </c>
      <c r="S2064" s="107">
        <v>41177</v>
      </c>
      <c r="T2064" s="108">
        <f t="shared" si="32"/>
        <v>13.233333333333333</v>
      </c>
    </row>
    <row r="2065" spans="1:20" x14ac:dyDescent="0.25">
      <c r="A2065">
        <v>21</v>
      </c>
      <c r="B2065" t="s">
        <v>139</v>
      </c>
      <c r="C2065">
        <v>1</v>
      </c>
      <c r="D2065">
        <v>63</v>
      </c>
      <c r="E2065">
        <v>247</v>
      </c>
      <c r="F2065">
        <v>451</v>
      </c>
      <c r="G2065" s="107">
        <v>40550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 t="s">
        <v>140</v>
      </c>
      <c r="S2065" s="107">
        <v>40953</v>
      </c>
      <c r="T2065" s="108">
        <f t="shared" si="32"/>
        <v>13.233333333333333</v>
      </c>
    </row>
    <row r="2066" spans="1:20" x14ac:dyDescent="0.25">
      <c r="A2066">
        <v>70</v>
      </c>
      <c r="B2066" t="s">
        <v>141</v>
      </c>
      <c r="C2066">
        <v>1</v>
      </c>
      <c r="D2066">
        <v>123</v>
      </c>
      <c r="E2066">
        <v>874</v>
      </c>
      <c r="F2066">
        <v>313</v>
      </c>
      <c r="G2066" s="107">
        <v>42096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 t="s">
        <v>140</v>
      </c>
      <c r="S2066" s="107">
        <v>42499</v>
      </c>
      <c r="T2066" s="108">
        <f t="shared" si="32"/>
        <v>13.233333333333333</v>
      </c>
    </row>
    <row r="2067" spans="1:20" x14ac:dyDescent="0.25">
      <c r="A2067">
        <v>56</v>
      </c>
      <c r="B2067" t="s">
        <v>139</v>
      </c>
      <c r="C2067">
        <v>1</v>
      </c>
      <c r="D2067">
        <v>41629</v>
      </c>
      <c r="E2067">
        <v>155312</v>
      </c>
      <c r="F2067">
        <v>32024</v>
      </c>
      <c r="G2067" s="107">
        <v>42176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1</v>
      </c>
      <c r="O2067">
        <v>0</v>
      </c>
      <c r="P2067">
        <v>0</v>
      </c>
      <c r="Q2067">
        <v>0</v>
      </c>
      <c r="R2067" t="s">
        <v>140</v>
      </c>
      <c r="S2067" s="107">
        <v>42579</v>
      </c>
      <c r="T2067" s="108">
        <f t="shared" si="32"/>
        <v>13.233333333333333</v>
      </c>
    </row>
    <row r="2068" spans="1:20" x14ac:dyDescent="0.25">
      <c r="A2068">
        <v>45</v>
      </c>
      <c r="B2068" t="s">
        <v>139</v>
      </c>
      <c r="C2068">
        <v>1</v>
      </c>
      <c r="D2068">
        <v>38939</v>
      </c>
      <c r="E2068">
        <v>164477</v>
      </c>
      <c r="F2068">
        <v>22733</v>
      </c>
      <c r="G2068" s="107">
        <v>42147</v>
      </c>
      <c r="H2068">
        <v>0</v>
      </c>
      <c r="I2068">
        <v>0</v>
      </c>
      <c r="J2068">
        <v>1</v>
      </c>
      <c r="K2068">
        <v>1</v>
      </c>
      <c r="L2068">
        <v>1</v>
      </c>
      <c r="M2068">
        <v>0</v>
      </c>
      <c r="N2068">
        <v>1</v>
      </c>
      <c r="O2068">
        <v>0</v>
      </c>
      <c r="P2068">
        <v>1</v>
      </c>
      <c r="Q2068">
        <v>0</v>
      </c>
      <c r="R2068" t="s">
        <v>140</v>
      </c>
      <c r="S2068" s="107">
        <v>42550</v>
      </c>
      <c r="T2068" s="108">
        <f t="shared" si="32"/>
        <v>13.2</v>
      </c>
    </row>
    <row r="2069" spans="1:20" x14ac:dyDescent="0.25">
      <c r="A2069">
        <v>76</v>
      </c>
      <c r="B2069" t="s">
        <v>139</v>
      </c>
      <c r="C2069">
        <v>1</v>
      </c>
      <c r="D2069">
        <v>0</v>
      </c>
      <c r="E2069">
        <v>0</v>
      </c>
      <c r="F2069">
        <v>208</v>
      </c>
      <c r="G2069" s="107">
        <v>41702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 t="s">
        <v>140</v>
      </c>
      <c r="S2069" s="107">
        <v>42104</v>
      </c>
      <c r="T2069" s="108">
        <f t="shared" si="32"/>
        <v>13.2</v>
      </c>
    </row>
    <row r="2070" spans="1:20" x14ac:dyDescent="0.25">
      <c r="A2070">
        <v>83</v>
      </c>
      <c r="B2070" t="s">
        <v>139</v>
      </c>
      <c r="C2070">
        <v>1</v>
      </c>
      <c r="D2070">
        <v>366</v>
      </c>
      <c r="E2070">
        <v>1033</v>
      </c>
      <c r="F2070">
        <v>313</v>
      </c>
      <c r="G2070" s="107">
        <v>42131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 t="s">
        <v>140</v>
      </c>
      <c r="S2070" s="107">
        <v>42534</v>
      </c>
      <c r="T2070" s="108">
        <f t="shared" si="32"/>
        <v>13.2</v>
      </c>
    </row>
    <row r="2071" spans="1:20" x14ac:dyDescent="0.25">
      <c r="A2071">
        <v>85</v>
      </c>
      <c r="B2071" t="s">
        <v>139</v>
      </c>
      <c r="C2071">
        <v>1</v>
      </c>
      <c r="D2071">
        <v>334</v>
      </c>
      <c r="E2071">
        <v>242</v>
      </c>
      <c r="G2071" s="107">
        <v>42170</v>
      </c>
      <c r="H2071">
        <v>0</v>
      </c>
      <c r="I2071">
        <v>0</v>
      </c>
      <c r="J2071">
        <v>0</v>
      </c>
      <c r="K2071">
        <v>1</v>
      </c>
      <c r="L2071">
        <v>1</v>
      </c>
      <c r="M2071">
        <v>0</v>
      </c>
      <c r="N2071">
        <v>0</v>
      </c>
      <c r="O2071">
        <v>0</v>
      </c>
      <c r="P2071">
        <v>0</v>
      </c>
      <c r="Q2071">
        <v>0</v>
      </c>
      <c r="R2071" t="s">
        <v>140</v>
      </c>
      <c r="S2071" s="107">
        <v>42572</v>
      </c>
      <c r="T2071" s="108">
        <f t="shared" si="32"/>
        <v>13.2</v>
      </c>
    </row>
    <row r="2072" spans="1:20" x14ac:dyDescent="0.25">
      <c r="A2072">
        <v>55</v>
      </c>
      <c r="B2072" t="s">
        <v>139</v>
      </c>
      <c r="C2072">
        <v>0</v>
      </c>
      <c r="D2072">
        <v>1623</v>
      </c>
      <c r="E2072">
        <v>15536</v>
      </c>
      <c r="F2072">
        <v>922</v>
      </c>
      <c r="G2072" s="107">
        <v>42127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1</v>
      </c>
      <c r="Q2072">
        <v>0</v>
      </c>
      <c r="R2072" t="s">
        <v>140</v>
      </c>
      <c r="S2072" s="107">
        <v>42529</v>
      </c>
      <c r="T2072" s="108">
        <f t="shared" si="32"/>
        <v>13.166666666666666</v>
      </c>
    </row>
    <row r="2073" spans="1:20" x14ac:dyDescent="0.25">
      <c r="A2073">
        <v>65</v>
      </c>
      <c r="B2073" t="s">
        <v>141</v>
      </c>
      <c r="C2073">
        <v>1</v>
      </c>
      <c r="D2073">
        <v>41152</v>
      </c>
      <c r="E2073">
        <v>140615</v>
      </c>
      <c r="F2073">
        <v>36114</v>
      </c>
      <c r="G2073" s="107">
        <v>41178</v>
      </c>
      <c r="H2073">
        <v>0</v>
      </c>
      <c r="I2073">
        <v>0</v>
      </c>
      <c r="J2073">
        <v>1</v>
      </c>
      <c r="K2073">
        <v>1</v>
      </c>
      <c r="L2073">
        <v>0</v>
      </c>
      <c r="M2073">
        <v>1</v>
      </c>
      <c r="N2073">
        <v>0</v>
      </c>
      <c r="O2073">
        <v>1</v>
      </c>
      <c r="P2073">
        <v>0</v>
      </c>
      <c r="Q2073">
        <v>0</v>
      </c>
      <c r="R2073" t="s">
        <v>140</v>
      </c>
      <c r="S2073" s="107">
        <v>41578</v>
      </c>
      <c r="T2073" s="108">
        <f t="shared" si="32"/>
        <v>13.166666666666666</v>
      </c>
    </row>
    <row r="2074" spans="1:20" x14ac:dyDescent="0.25">
      <c r="A2074">
        <v>78</v>
      </c>
      <c r="B2074" t="s">
        <v>139</v>
      </c>
      <c r="C2074">
        <v>1</v>
      </c>
      <c r="D2074">
        <v>1188</v>
      </c>
      <c r="E2074">
        <v>8637</v>
      </c>
      <c r="F2074">
        <v>260</v>
      </c>
      <c r="G2074" s="107">
        <v>41248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 t="s">
        <v>140</v>
      </c>
      <c r="S2074" s="107">
        <v>41648</v>
      </c>
      <c r="T2074" s="108">
        <f t="shared" si="32"/>
        <v>13.133333333333333</v>
      </c>
    </row>
    <row r="2075" spans="1:20" x14ac:dyDescent="0.25">
      <c r="A2075">
        <v>77</v>
      </c>
      <c r="B2075" t="s">
        <v>139</v>
      </c>
      <c r="C2075">
        <v>1</v>
      </c>
      <c r="D2075">
        <v>43682</v>
      </c>
      <c r="E2075">
        <v>191063</v>
      </c>
      <c r="F2075">
        <v>18541</v>
      </c>
      <c r="G2075" s="107">
        <v>41954</v>
      </c>
      <c r="H2075">
        <v>0</v>
      </c>
      <c r="I2075">
        <v>0</v>
      </c>
      <c r="J2075">
        <v>1</v>
      </c>
      <c r="K2075">
        <v>0</v>
      </c>
      <c r="L2075">
        <v>0</v>
      </c>
      <c r="M2075">
        <v>0</v>
      </c>
      <c r="N2075">
        <v>0</v>
      </c>
      <c r="O2075">
        <v>1</v>
      </c>
      <c r="P2075">
        <v>0</v>
      </c>
      <c r="Q2075">
        <v>0</v>
      </c>
      <c r="R2075" t="s">
        <v>140</v>
      </c>
      <c r="S2075" s="107">
        <v>42353</v>
      </c>
      <c r="T2075" s="108">
        <f t="shared" si="32"/>
        <v>13.133333333333333</v>
      </c>
    </row>
    <row r="2076" spans="1:20" x14ac:dyDescent="0.25">
      <c r="A2076">
        <v>55</v>
      </c>
      <c r="B2076" t="s">
        <v>141</v>
      </c>
      <c r="C2076">
        <v>1</v>
      </c>
      <c r="D2076">
        <v>231</v>
      </c>
      <c r="E2076">
        <v>3178</v>
      </c>
      <c r="F2076">
        <v>343</v>
      </c>
      <c r="G2076" s="107">
        <v>42172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1</v>
      </c>
      <c r="P2076">
        <v>0</v>
      </c>
      <c r="Q2076">
        <v>0</v>
      </c>
      <c r="R2076" t="s">
        <v>140</v>
      </c>
      <c r="S2076" s="107">
        <v>42572</v>
      </c>
      <c r="T2076" s="108">
        <f t="shared" si="32"/>
        <v>13.133333333333333</v>
      </c>
    </row>
    <row r="2077" spans="1:20" x14ac:dyDescent="0.25">
      <c r="A2077">
        <v>38</v>
      </c>
      <c r="B2077" t="s">
        <v>141</v>
      </c>
      <c r="C2077">
        <v>1</v>
      </c>
      <c r="D2077">
        <v>798</v>
      </c>
      <c r="E2077">
        <v>3574</v>
      </c>
      <c r="F2077">
        <v>564</v>
      </c>
      <c r="G2077" s="107">
        <v>41556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 t="s">
        <v>140</v>
      </c>
      <c r="S2077" s="107">
        <v>41956</v>
      </c>
      <c r="T2077" s="108">
        <f t="shared" si="32"/>
        <v>13.133333333333333</v>
      </c>
    </row>
    <row r="2078" spans="1:20" x14ac:dyDescent="0.25">
      <c r="A2078">
        <v>54</v>
      </c>
      <c r="B2078" t="s">
        <v>139</v>
      </c>
      <c r="C2078">
        <v>1</v>
      </c>
      <c r="D2078">
        <v>0</v>
      </c>
      <c r="E2078">
        <v>0</v>
      </c>
      <c r="G2078" s="107">
        <v>41576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 t="s">
        <v>140</v>
      </c>
      <c r="S2078" s="107">
        <v>41976</v>
      </c>
      <c r="T2078" s="108">
        <f t="shared" si="32"/>
        <v>13.133333333333333</v>
      </c>
    </row>
    <row r="2079" spans="1:20" x14ac:dyDescent="0.25">
      <c r="A2079">
        <v>53</v>
      </c>
      <c r="B2079" t="s">
        <v>141</v>
      </c>
      <c r="C2079">
        <v>0</v>
      </c>
      <c r="D2079">
        <v>796</v>
      </c>
      <c r="E2079">
        <v>881</v>
      </c>
      <c r="F2079">
        <v>545</v>
      </c>
      <c r="G2079" s="107">
        <v>41929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 t="s">
        <v>140</v>
      </c>
      <c r="S2079" s="107">
        <v>42328</v>
      </c>
      <c r="T2079" s="108">
        <f t="shared" si="32"/>
        <v>13.1</v>
      </c>
    </row>
    <row r="2080" spans="1:20" x14ac:dyDescent="0.25">
      <c r="A2080">
        <v>81</v>
      </c>
      <c r="B2080" t="s">
        <v>139</v>
      </c>
      <c r="C2080">
        <v>1</v>
      </c>
      <c r="D2080">
        <v>334</v>
      </c>
      <c r="E2080">
        <v>242</v>
      </c>
      <c r="G2080" s="107">
        <v>42170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 t="s">
        <v>140</v>
      </c>
      <c r="S2080" s="107">
        <v>42569</v>
      </c>
      <c r="T2080" s="108">
        <f t="shared" si="32"/>
        <v>13.1</v>
      </c>
    </row>
    <row r="2081" spans="1:20" x14ac:dyDescent="0.25">
      <c r="A2081">
        <v>73</v>
      </c>
      <c r="B2081" t="s">
        <v>141</v>
      </c>
      <c r="C2081">
        <v>1</v>
      </c>
      <c r="D2081">
        <v>355</v>
      </c>
      <c r="E2081">
        <v>1696</v>
      </c>
      <c r="G2081" s="107">
        <v>42179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1</v>
      </c>
      <c r="Q2081">
        <v>0</v>
      </c>
      <c r="R2081" t="s">
        <v>140</v>
      </c>
      <c r="S2081" s="107">
        <v>42578</v>
      </c>
      <c r="T2081" s="108">
        <f t="shared" si="32"/>
        <v>13.1</v>
      </c>
    </row>
    <row r="2082" spans="1:20" x14ac:dyDescent="0.25">
      <c r="A2082">
        <v>81</v>
      </c>
      <c r="B2082" t="s">
        <v>139</v>
      </c>
      <c r="C2082">
        <v>1</v>
      </c>
      <c r="D2082">
        <v>0</v>
      </c>
      <c r="E2082">
        <v>0</v>
      </c>
      <c r="F2082">
        <v>163</v>
      </c>
      <c r="G2082" s="107">
        <v>42023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 t="s">
        <v>140</v>
      </c>
      <c r="S2082" s="107">
        <v>42422</v>
      </c>
      <c r="T2082" s="108">
        <f t="shared" si="32"/>
        <v>13.1</v>
      </c>
    </row>
    <row r="2083" spans="1:20" x14ac:dyDescent="0.25">
      <c r="A2083">
        <v>28</v>
      </c>
      <c r="B2083" t="s">
        <v>141</v>
      </c>
      <c r="C2083">
        <v>1</v>
      </c>
      <c r="D2083">
        <v>917</v>
      </c>
      <c r="E2083">
        <v>2983</v>
      </c>
      <c r="F2083">
        <v>972</v>
      </c>
      <c r="G2083" s="107">
        <v>40875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 t="s">
        <v>140</v>
      </c>
      <c r="S2083" s="107">
        <v>41274</v>
      </c>
      <c r="T2083" s="108">
        <f t="shared" si="32"/>
        <v>13.1</v>
      </c>
    </row>
    <row r="2084" spans="1:20" x14ac:dyDescent="0.25">
      <c r="A2084">
        <v>82</v>
      </c>
      <c r="B2084" t="s">
        <v>139</v>
      </c>
      <c r="C2084">
        <v>1</v>
      </c>
      <c r="D2084">
        <v>487</v>
      </c>
      <c r="E2084">
        <v>7132</v>
      </c>
      <c r="G2084" s="107">
        <v>42116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 t="s">
        <v>140</v>
      </c>
      <c r="S2084" s="107">
        <v>42515</v>
      </c>
      <c r="T2084" s="108">
        <f t="shared" si="32"/>
        <v>13.1</v>
      </c>
    </row>
    <row r="2085" spans="1:20" x14ac:dyDescent="0.25">
      <c r="A2085">
        <v>84</v>
      </c>
      <c r="B2085" t="s">
        <v>139</v>
      </c>
      <c r="C2085">
        <v>1</v>
      </c>
      <c r="D2085">
        <v>50</v>
      </c>
      <c r="E2085">
        <v>242</v>
      </c>
      <c r="F2085">
        <v>234</v>
      </c>
      <c r="G2085" s="107">
        <v>42145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 t="s">
        <v>140</v>
      </c>
      <c r="S2085" s="107">
        <v>42544</v>
      </c>
      <c r="T2085" s="108">
        <f t="shared" si="32"/>
        <v>13.066666666666666</v>
      </c>
    </row>
    <row r="2086" spans="1:20" x14ac:dyDescent="0.25">
      <c r="A2086">
        <v>54</v>
      </c>
      <c r="B2086" t="s">
        <v>139</v>
      </c>
      <c r="C2086">
        <v>1</v>
      </c>
      <c r="D2086">
        <v>29206</v>
      </c>
      <c r="E2086">
        <v>117211</v>
      </c>
      <c r="F2086">
        <v>24998</v>
      </c>
      <c r="G2086" s="107">
        <v>41963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 t="s">
        <v>140</v>
      </c>
      <c r="S2086" s="107">
        <v>42360</v>
      </c>
      <c r="T2086" s="108">
        <f t="shared" si="32"/>
        <v>13.066666666666666</v>
      </c>
    </row>
    <row r="2087" spans="1:20" x14ac:dyDescent="0.25">
      <c r="A2087">
        <v>63</v>
      </c>
      <c r="B2087" t="s">
        <v>139</v>
      </c>
      <c r="C2087">
        <v>1</v>
      </c>
      <c r="D2087">
        <v>0</v>
      </c>
      <c r="E2087">
        <v>0</v>
      </c>
      <c r="F2087">
        <v>281</v>
      </c>
      <c r="G2087" s="107">
        <v>41991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1</v>
      </c>
      <c r="Q2087">
        <v>0</v>
      </c>
      <c r="R2087" t="s">
        <v>140</v>
      </c>
      <c r="S2087" s="107">
        <v>42388</v>
      </c>
      <c r="T2087" s="108">
        <f t="shared" si="32"/>
        <v>13.033333333333333</v>
      </c>
    </row>
    <row r="2088" spans="1:20" x14ac:dyDescent="0.25">
      <c r="A2088">
        <v>85</v>
      </c>
      <c r="B2088" t="s">
        <v>139</v>
      </c>
      <c r="C2088">
        <v>1</v>
      </c>
      <c r="D2088">
        <v>11956</v>
      </c>
      <c r="E2088">
        <v>41958</v>
      </c>
      <c r="F2088">
        <v>186</v>
      </c>
      <c r="G2088" s="107">
        <v>41455</v>
      </c>
      <c r="H2088">
        <v>0</v>
      </c>
      <c r="I2088">
        <v>0</v>
      </c>
      <c r="J2088">
        <v>1</v>
      </c>
      <c r="K2088">
        <v>0</v>
      </c>
      <c r="L2088">
        <v>1</v>
      </c>
      <c r="M2088">
        <v>0</v>
      </c>
      <c r="N2088">
        <v>0</v>
      </c>
      <c r="O2088">
        <v>0</v>
      </c>
      <c r="P2088">
        <v>0</v>
      </c>
      <c r="Q2088">
        <v>0</v>
      </c>
      <c r="R2088" t="s">
        <v>140</v>
      </c>
      <c r="S2088" s="107">
        <v>41852</v>
      </c>
      <c r="T2088" s="108">
        <f t="shared" si="32"/>
        <v>13.033333333333333</v>
      </c>
    </row>
    <row r="2089" spans="1:20" x14ac:dyDescent="0.25">
      <c r="A2089">
        <v>69</v>
      </c>
      <c r="B2089" t="s">
        <v>139</v>
      </c>
      <c r="C2089">
        <v>1</v>
      </c>
      <c r="D2089">
        <v>82451</v>
      </c>
      <c r="E2089">
        <v>322460</v>
      </c>
      <c r="F2089">
        <v>25615</v>
      </c>
      <c r="G2089" s="107">
        <v>42126</v>
      </c>
      <c r="H2089">
        <v>0</v>
      </c>
      <c r="I2089">
        <v>0</v>
      </c>
      <c r="J2089">
        <v>1</v>
      </c>
      <c r="K2089">
        <v>1</v>
      </c>
      <c r="L2089">
        <v>1</v>
      </c>
      <c r="M2089">
        <v>0</v>
      </c>
      <c r="N2089">
        <v>1</v>
      </c>
      <c r="O2089">
        <v>1</v>
      </c>
      <c r="P2089">
        <v>0</v>
      </c>
      <c r="Q2089">
        <v>0</v>
      </c>
      <c r="R2089" t="s">
        <v>140</v>
      </c>
      <c r="S2089" s="107">
        <v>42524</v>
      </c>
      <c r="T2089" s="108">
        <f t="shared" si="32"/>
        <v>13.033333333333333</v>
      </c>
    </row>
    <row r="2090" spans="1:20" x14ac:dyDescent="0.25">
      <c r="A2090">
        <v>57</v>
      </c>
      <c r="B2090" t="s">
        <v>141</v>
      </c>
      <c r="C2090">
        <v>1</v>
      </c>
      <c r="D2090">
        <v>133</v>
      </c>
      <c r="E2090">
        <v>764</v>
      </c>
      <c r="F2090">
        <v>39</v>
      </c>
      <c r="G2090" s="107">
        <v>42096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 t="s">
        <v>140</v>
      </c>
      <c r="S2090" s="107">
        <v>42492</v>
      </c>
      <c r="T2090" s="108">
        <f t="shared" si="32"/>
        <v>13</v>
      </c>
    </row>
    <row r="2091" spans="1:20" x14ac:dyDescent="0.25">
      <c r="A2091">
        <v>41</v>
      </c>
      <c r="B2091" t="s">
        <v>139</v>
      </c>
      <c r="C2091">
        <v>1</v>
      </c>
      <c r="F2091">
        <v>234</v>
      </c>
      <c r="G2091" s="107">
        <v>41884</v>
      </c>
      <c r="H2091">
        <v>0</v>
      </c>
      <c r="I2091">
        <v>0</v>
      </c>
      <c r="J2091">
        <v>0</v>
      </c>
      <c r="K2091">
        <v>0</v>
      </c>
      <c r="L2091">
        <v>1</v>
      </c>
      <c r="M2091">
        <v>0</v>
      </c>
      <c r="N2091">
        <v>0</v>
      </c>
      <c r="O2091">
        <v>0</v>
      </c>
      <c r="P2091">
        <v>0</v>
      </c>
      <c r="Q2091">
        <v>0</v>
      </c>
      <c r="R2091" t="s">
        <v>140</v>
      </c>
      <c r="S2091" s="107">
        <v>42279</v>
      </c>
      <c r="T2091" s="108">
        <f t="shared" si="32"/>
        <v>13</v>
      </c>
    </row>
    <row r="2092" spans="1:20" x14ac:dyDescent="0.25">
      <c r="A2092">
        <v>56</v>
      </c>
      <c r="B2092" t="s">
        <v>139</v>
      </c>
      <c r="C2092">
        <v>1</v>
      </c>
      <c r="D2092">
        <v>305</v>
      </c>
      <c r="E2092">
        <v>3469</v>
      </c>
      <c r="F2092">
        <v>281</v>
      </c>
      <c r="G2092" s="107">
        <v>42110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1</v>
      </c>
      <c r="Q2092">
        <v>0</v>
      </c>
      <c r="R2092" t="s">
        <v>140</v>
      </c>
      <c r="S2092" s="107">
        <v>42506</v>
      </c>
      <c r="T2092" s="108">
        <f t="shared" si="32"/>
        <v>13</v>
      </c>
    </row>
    <row r="2093" spans="1:20" x14ac:dyDescent="0.25">
      <c r="A2093">
        <v>64</v>
      </c>
      <c r="B2093" t="s">
        <v>139</v>
      </c>
      <c r="C2093">
        <v>1</v>
      </c>
      <c r="D2093">
        <v>125424</v>
      </c>
      <c r="E2093">
        <v>454297</v>
      </c>
      <c r="F2093">
        <v>16722</v>
      </c>
      <c r="G2093" s="107">
        <v>42169</v>
      </c>
      <c r="H2093">
        <v>0</v>
      </c>
      <c r="I2093">
        <v>0</v>
      </c>
      <c r="J2093">
        <v>1</v>
      </c>
      <c r="K2093">
        <v>0</v>
      </c>
      <c r="L2093">
        <v>1</v>
      </c>
      <c r="M2093">
        <v>0</v>
      </c>
      <c r="N2093">
        <v>0</v>
      </c>
      <c r="O2093">
        <v>0</v>
      </c>
      <c r="P2093">
        <v>0</v>
      </c>
      <c r="Q2093">
        <v>0</v>
      </c>
      <c r="R2093" t="s">
        <v>140</v>
      </c>
      <c r="S2093" s="107">
        <v>42565</v>
      </c>
      <c r="T2093" s="108">
        <f t="shared" si="32"/>
        <v>13</v>
      </c>
    </row>
    <row r="2094" spans="1:20" x14ac:dyDescent="0.25">
      <c r="A2094">
        <v>72</v>
      </c>
      <c r="B2094" t="s">
        <v>139</v>
      </c>
      <c r="C2094">
        <v>1</v>
      </c>
      <c r="D2094">
        <v>3</v>
      </c>
      <c r="E2094">
        <v>58</v>
      </c>
      <c r="F2094">
        <v>247</v>
      </c>
      <c r="G2094" s="107">
        <v>42163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 t="s">
        <v>140</v>
      </c>
      <c r="S2094" s="107">
        <v>42558</v>
      </c>
      <c r="T2094" s="108">
        <f t="shared" si="32"/>
        <v>12.966666666666667</v>
      </c>
    </row>
    <row r="2095" spans="1:20" x14ac:dyDescent="0.25">
      <c r="A2095">
        <v>76</v>
      </c>
      <c r="B2095" t="s">
        <v>141</v>
      </c>
      <c r="C2095">
        <v>1</v>
      </c>
      <c r="D2095">
        <v>192</v>
      </c>
      <c r="E2095">
        <v>242</v>
      </c>
      <c r="F2095">
        <v>160</v>
      </c>
      <c r="G2095" s="107">
        <v>42075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 t="s">
        <v>140</v>
      </c>
      <c r="S2095" s="107">
        <v>42471</v>
      </c>
      <c r="T2095" s="108">
        <f t="shared" si="32"/>
        <v>12.966666666666667</v>
      </c>
    </row>
    <row r="2096" spans="1:20" x14ac:dyDescent="0.25">
      <c r="A2096">
        <v>87</v>
      </c>
      <c r="B2096" t="s">
        <v>139</v>
      </c>
      <c r="C2096">
        <v>1</v>
      </c>
      <c r="D2096">
        <v>91685</v>
      </c>
      <c r="E2096">
        <v>347611</v>
      </c>
      <c r="F2096">
        <v>53591</v>
      </c>
      <c r="G2096" s="107">
        <v>41600</v>
      </c>
      <c r="H2096">
        <v>0</v>
      </c>
      <c r="I2096">
        <v>0</v>
      </c>
      <c r="J2096">
        <v>1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 t="s">
        <v>140</v>
      </c>
      <c r="S2096" s="107">
        <v>41994</v>
      </c>
      <c r="T2096" s="108">
        <f t="shared" si="32"/>
        <v>12.966666666666667</v>
      </c>
    </row>
    <row r="2097" spans="1:20" x14ac:dyDescent="0.25">
      <c r="A2097">
        <v>31</v>
      </c>
      <c r="B2097" t="s">
        <v>139</v>
      </c>
      <c r="C2097">
        <v>1</v>
      </c>
      <c r="D2097">
        <v>544</v>
      </c>
      <c r="E2097">
        <v>2552</v>
      </c>
      <c r="F2097">
        <v>866</v>
      </c>
      <c r="G2097" s="107">
        <v>40597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 t="s">
        <v>140</v>
      </c>
      <c r="S2097" s="107">
        <v>40989</v>
      </c>
      <c r="T2097" s="108">
        <f t="shared" si="32"/>
        <v>12.933333333333334</v>
      </c>
    </row>
    <row r="2098" spans="1:20" x14ac:dyDescent="0.25">
      <c r="A2098">
        <v>85</v>
      </c>
      <c r="B2098" t="s">
        <v>139</v>
      </c>
      <c r="C2098">
        <v>1</v>
      </c>
      <c r="D2098">
        <v>329</v>
      </c>
      <c r="E2098">
        <v>245</v>
      </c>
      <c r="F2098">
        <v>236</v>
      </c>
      <c r="G2098" s="107">
        <v>41915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 t="s">
        <v>140</v>
      </c>
      <c r="S2098" s="107">
        <v>42309</v>
      </c>
      <c r="T2098" s="108">
        <f t="shared" si="32"/>
        <v>12.933333333333334</v>
      </c>
    </row>
    <row r="2099" spans="1:20" x14ac:dyDescent="0.25">
      <c r="A2099">
        <v>75</v>
      </c>
      <c r="B2099" t="s">
        <v>141</v>
      </c>
      <c r="C2099">
        <v>0</v>
      </c>
      <c r="D2099">
        <v>566</v>
      </c>
      <c r="E2099">
        <v>3035</v>
      </c>
      <c r="F2099">
        <v>175</v>
      </c>
      <c r="G2099" s="107">
        <v>41369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 t="s">
        <v>140</v>
      </c>
      <c r="S2099" s="107">
        <v>41761</v>
      </c>
      <c r="T2099" s="108">
        <f t="shared" si="32"/>
        <v>12.9</v>
      </c>
    </row>
    <row r="2100" spans="1:20" x14ac:dyDescent="0.25">
      <c r="A2100">
        <v>62</v>
      </c>
      <c r="B2100" t="s">
        <v>139</v>
      </c>
      <c r="C2100">
        <v>1</v>
      </c>
      <c r="D2100">
        <v>487</v>
      </c>
      <c r="E2100">
        <v>6463</v>
      </c>
      <c r="F2100">
        <v>260</v>
      </c>
      <c r="G2100" s="107">
        <v>42122</v>
      </c>
      <c r="H2100">
        <v>0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 t="s">
        <v>140</v>
      </c>
      <c r="S2100" s="107">
        <v>42515</v>
      </c>
      <c r="T2100" s="108">
        <f t="shared" si="32"/>
        <v>12.9</v>
      </c>
    </row>
    <row r="2101" spans="1:20" x14ac:dyDescent="0.25">
      <c r="A2101">
        <v>68</v>
      </c>
      <c r="B2101" t="s">
        <v>139</v>
      </c>
      <c r="C2101">
        <v>1</v>
      </c>
      <c r="D2101">
        <v>0</v>
      </c>
      <c r="E2101">
        <v>0</v>
      </c>
      <c r="G2101" s="107">
        <v>41386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 t="s">
        <v>140</v>
      </c>
      <c r="S2101" s="107">
        <v>41778</v>
      </c>
      <c r="T2101" s="108">
        <f t="shared" si="32"/>
        <v>12.9</v>
      </c>
    </row>
    <row r="2102" spans="1:20" x14ac:dyDescent="0.25">
      <c r="A2102">
        <v>85</v>
      </c>
      <c r="B2102" t="s">
        <v>139</v>
      </c>
      <c r="C2102">
        <v>1</v>
      </c>
      <c r="D2102">
        <v>34980</v>
      </c>
      <c r="E2102">
        <v>114230</v>
      </c>
      <c r="F2102">
        <v>10342</v>
      </c>
      <c r="G2102" s="107">
        <v>40932</v>
      </c>
      <c r="H2102">
        <v>0</v>
      </c>
      <c r="I2102">
        <v>0</v>
      </c>
      <c r="J2102">
        <v>1</v>
      </c>
      <c r="K2102">
        <v>0</v>
      </c>
      <c r="L2102">
        <v>1</v>
      </c>
      <c r="M2102">
        <v>0</v>
      </c>
      <c r="N2102">
        <v>0</v>
      </c>
      <c r="O2102">
        <v>0</v>
      </c>
      <c r="P2102">
        <v>0</v>
      </c>
      <c r="Q2102">
        <v>0</v>
      </c>
      <c r="R2102" t="s">
        <v>140</v>
      </c>
      <c r="S2102" s="107">
        <v>41326</v>
      </c>
      <c r="T2102" s="108">
        <f t="shared" si="32"/>
        <v>12.9</v>
      </c>
    </row>
    <row r="2103" spans="1:20" x14ac:dyDescent="0.25">
      <c r="A2103">
        <v>90</v>
      </c>
      <c r="B2103" t="s">
        <v>139</v>
      </c>
      <c r="C2103">
        <v>0</v>
      </c>
      <c r="D2103">
        <v>72</v>
      </c>
      <c r="E2103">
        <v>588</v>
      </c>
      <c r="F2103">
        <v>234</v>
      </c>
      <c r="G2103" s="107">
        <v>41941</v>
      </c>
      <c r="H2103">
        <v>0</v>
      </c>
      <c r="I2103">
        <v>0</v>
      </c>
      <c r="J2103">
        <v>0</v>
      </c>
      <c r="K2103">
        <v>0</v>
      </c>
      <c r="L2103">
        <v>1</v>
      </c>
      <c r="M2103">
        <v>0</v>
      </c>
      <c r="N2103">
        <v>0</v>
      </c>
      <c r="O2103">
        <v>0</v>
      </c>
      <c r="P2103">
        <v>0</v>
      </c>
      <c r="Q2103">
        <v>0</v>
      </c>
      <c r="R2103" t="s">
        <v>140</v>
      </c>
      <c r="S2103" s="107">
        <v>42333</v>
      </c>
      <c r="T2103" s="108">
        <f t="shared" si="32"/>
        <v>12.866666666666667</v>
      </c>
    </row>
    <row r="2104" spans="1:20" x14ac:dyDescent="0.25">
      <c r="A2104">
        <v>53</v>
      </c>
      <c r="B2104" t="s">
        <v>139</v>
      </c>
      <c r="C2104">
        <v>0</v>
      </c>
      <c r="D2104">
        <v>1053</v>
      </c>
      <c r="E2104">
        <v>4748</v>
      </c>
      <c r="F2104">
        <v>367</v>
      </c>
      <c r="G2104" s="107">
        <v>42149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 t="s">
        <v>140</v>
      </c>
      <c r="S2104" s="107">
        <v>42542</v>
      </c>
      <c r="T2104" s="108">
        <f t="shared" si="32"/>
        <v>12.866666666666667</v>
      </c>
    </row>
    <row r="2105" spans="1:20" x14ac:dyDescent="0.25">
      <c r="A2105">
        <v>76</v>
      </c>
      <c r="B2105" t="s">
        <v>141</v>
      </c>
      <c r="C2105">
        <v>1</v>
      </c>
      <c r="D2105">
        <v>8081</v>
      </c>
      <c r="E2105">
        <v>34993</v>
      </c>
      <c r="F2105">
        <v>2591</v>
      </c>
      <c r="G2105" s="107">
        <v>41703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 t="s">
        <v>140</v>
      </c>
      <c r="S2105" s="107">
        <v>42095</v>
      </c>
      <c r="T2105" s="108">
        <f t="shared" si="32"/>
        <v>12.866666666666667</v>
      </c>
    </row>
    <row r="2106" spans="1:20" x14ac:dyDescent="0.25">
      <c r="A2106">
        <v>40</v>
      </c>
      <c r="B2106" t="s">
        <v>139</v>
      </c>
      <c r="C2106">
        <v>1</v>
      </c>
      <c r="D2106">
        <v>351</v>
      </c>
      <c r="E2106">
        <v>2989</v>
      </c>
      <c r="F2106">
        <v>451</v>
      </c>
      <c r="G2106" s="107">
        <v>40554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 t="s">
        <v>140</v>
      </c>
      <c r="S2106" s="107">
        <v>40946</v>
      </c>
      <c r="T2106" s="108">
        <f t="shared" si="32"/>
        <v>12.866666666666667</v>
      </c>
    </row>
    <row r="2107" spans="1:20" x14ac:dyDescent="0.25">
      <c r="A2107">
        <v>66</v>
      </c>
      <c r="B2107" t="s">
        <v>139</v>
      </c>
      <c r="C2107">
        <v>1</v>
      </c>
      <c r="D2107">
        <v>1043</v>
      </c>
      <c r="E2107">
        <v>2505</v>
      </c>
      <c r="F2107">
        <v>81</v>
      </c>
      <c r="G2107" s="107">
        <v>42157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 t="s">
        <v>140</v>
      </c>
      <c r="S2107" s="107">
        <v>42549</v>
      </c>
      <c r="T2107" s="108">
        <f t="shared" si="32"/>
        <v>12.866666666666667</v>
      </c>
    </row>
    <row r="2108" spans="1:20" x14ac:dyDescent="0.25">
      <c r="A2108">
        <v>79</v>
      </c>
      <c r="B2108" t="s">
        <v>139</v>
      </c>
      <c r="C2108">
        <v>1</v>
      </c>
      <c r="D2108">
        <v>96289</v>
      </c>
      <c r="E2108">
        <v>337699</v>
      </c>
      <c r="F2108">
        <v>11061</v>
      </c>
      <c r="G2108" s="107">
        <v>41312</v>
      </c>
      <c r="H2108">
        <v>0</v>
      </c>
      <c r="I2108">
        <v>0</v>
      </c>
      <c r="J2108">
        <v>0</v>
      </c>
      <c r="K2108">
        <v>0</v>
      </c>
      <c r="L2108">
        <v>1</v>
      </c>
      <c r="M2108">
        <v>0</v>
      </c>
      <c r="N2108">
        <v>1</v>
      </c>
      <c r="O2108">
        <v>0</v>
      </c>
      <c r="P2108">
        <v>0</v>
      </c>
      <c r="Q2108">
        <v>0</v>
      </c>
      <c r="R2108" t="s">
        <v>140</v>
      </c>
      <c r="S2108" s="107">
        <v>41700</v>
      </c>
      <c r="T2108" s="108">
        <f t="shared" si="32"/>
        <v>12.833333333333334</v>
      </c>
    </row>
    <row r="2109" spans="1:20" x14ac:dyDescent="0.25">
      <c r="A2109">
        <v>86</v>
      </c>
      <c r="B2109" t="s">
        <v>141</v>
      </c>
      <c r="C2109">
        <v>1</v>
      </c>
      <c r="D2109">
        <v>14035</v>
      </c>
      <c r="E2109">
        <v>53495</v>
      </c>
      <c r="F2109">
        <v>4768</v>
      </c>
      <c r="G2109" s="107">
        <v>40706</v>
      </c>
      <c r="H2109">
        <v>0</v>
      </c>
      <c r="I2109">
        <v>0</v>
      </c>
      <c r="J2109">
        <v>0</v>
      </c>
      <c r="K2109">
        <v>0</v>
      </c>
      <c r="L2109">
        <v>1</v>
      </c>
      <c r="M2109">
        <v>0</v>
      </c>
      <c r="N2109">
        <v>0</v>
      </c>
      <c r="O2109">
        <v>0</v>
      </c>
      <c r="P2109">
        <v>0</v>
      </c>
      <c r="Q2109">
        <v>0</v>
      </c>
      <c r="R2109" t="s">
        <v>140</v>
      </c>
      <c r="S2109" s="107">
        <v>41096</v>
      </c>
      <c r="T2109" s="108">
        <f t="shared" si="32"/>
        <v>12.8</v>
      </c>
    </row>
    <row r="2110" spans="1:20" x14ac:dyDescent="0.25">
      <c r="A2110">
        <v>62</v>
      </c>
      <c r="B2110" t="s">
        <v>141</v>
      </c>
      <c r="C2110">
        <v>1</v>
      </c>
      <c r="D2110">
        <v>51784</v>
      </c>
      <c r="E2110">
        <v>200636</v>
      </c>
      <c r="F2110">
        <v>30176</v>
      </c>
      <c r="G2110" s="107">
        <v>41858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 t="s">
        <v>140</v>
      </c>
      <c r="S2110" s="107">
        <v>42247</v>
      </c>
      <c r="T2110" s="108">
        <f t="shared" si="32"/>
        <v>12.8</v>
      </c>
    </row>
    <row r="2111" spans="1:20" x14ac:dyDescent="0.25">
      <c r="A2111">
        <v>70</v>
      </c>
      <c r="B2111" t="s">
        <v>139</v>
      </c>
      <c r="C2111">
        <v>1</v>
      </c>
      <c r="D2111">
        <v>0</v>
      </c>
      <c r="E2111">
        <v>0</v>
      </c>
      <c r="G2111" s="107">
        <v>42186</v>
      </c>
      <c r="H2111">
        <v>0</v>
      </c>
      <c r="I2111">
        <v>0</v>
      </c>
      <c r="J2111">
        <v>1</v>
      </c>
      <c r="K2111">
        <v>0</v>
      </c>
      <c r="L2111">
        <v>1</v>
      </c>
      <c r="M2111">
        <v>0</v>
      </c>
      <c r="N2111">
        <v>0</v>
      </c>
      <c r="O2111">
        <v>0</v>
      </c>
      <c r="P2111">
        <v>0</v>
      </c>
      <c r="Q2111">
        <v>0</v>
      </c>
      <c r="R2111" t="s">
        <v>140</v>
      </c>
      <c r="S2111" s="107">
        <v>42576</v>
      </c>
      <c r="T2111" s="108">
        <f t="shared" si="32"/>
        <v>12.8</v>
      </c>
    </row>
    <row r="2112" spans="1:20" x14ac:dyDescent="0.25">
      <c r="A2112">
        <v>84</v>
      </c>
      <c r="B2112" t="s">
        <v>141</v>
      </c>
      <c r="C2112">
        <v>1</v>
      </c>
      <c r="D2112">
        <v>230</v>
      </c>
      <c r="E2112">
        <v>226</v>
      </c>
      <c r="G2112" s="107">
        <v>42181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N2112">
        <v>1</v>
      </c>
      <c r="O2112">
        <v>0</v>
      </c>
      <c r="P2112">
        <v>0</v>
      </c>
      <c r="Q2112">
        <v>1</v>
      </c>
      <c r="R2112" t="s">
        <v>140</v>
      </c>
      <c r="S2112" s="107">
        <v>42570</v>
      </c>
      <c r="T2112" s="108">
        <f t="shared" si="32"/>
        <v>12.766666666666667</v>
      </c>
    </row>
    <row r="2113" spans="1:20" x14ac:dyDescent="0.25">
      <c r="A2113">
        <v>59</v>
      </c>
      <c r="B2113" t="s">
        <v>139</v>
      </c>
      <c r="C2113">
        <v>1</v>
      </c>
      <c r="D2113">
        <v>28675</v>
      </c>
      <c r="E2113">
        <v>124490</v>
      </c>
      <c r="F2113">
        <v>20917</v>
      </c>
      <c r="G2113" s="107">
        <v>41919</v>
      </c>
      <c r="H2113">
        <v>0</v>
      </c>
      <c r="I2113">
        <v>0</v>
      </c>
      <c r="J2113">
        <v>1</v>
      </c>
      <c r="K2113">
        <v>0</v>
      </c>
      <c r="L2113">
        <v>1</v>
      </c>
      <c r="M2113">
        <v>0</v>
      </c>
      <c r="N2113">
        <v>0</v>
      </c>
      <c r="O2113">
        <v>0</v>
      </c>
      <c r="P2113">
        <v>0</v>
      </c>
      <c r="Q2113">
        <v>0</v>
      </c>
      <c r="R2113" t="s">
        <v>140</v>
      </c>
      <c r="S2113" s="107">
        <v>42307</v>
      </c>
      <c r="T2113" s="108">
        <f t="shared" si="32"/>
        <v>12.766666666666667</v>
      </c>
    </row>
    <row r="2114" spans="1:20" x14ac:dyDescent="0.25">
      <c r="A2114">
        <v>82</v>
      </c>
      <c r="B2114" t="s">
        <v>139</v>
      </c>
      <c r="C2114">
        <v>0</v>
      </c>
      <c r="D2114">
        <v>0</v>
      </c>
      <c r="E2114">
        <v>0</v>
      </c>
      <c r="F2114">
        <v>229</v>
      </c>
      <c r="G2114" s="107">
        <v>42192</v>
      </c>
      <c r="H2114">
        <v>0</v>
      </c>
      <c r="I2114">
        <v>0</v>
      </c>
      <c r="J2114">
        <v>1</v>
      </c>
      <c r="K2114">
        <v>1</v>
      </c>
      <c r="L2114">
        <v>0</v>
      </c>
      <c r="M2114">
        <v>0</v>
      </c>
      <c r="N2114">
        <v>0</v>
      </c>
      <c r="O2114">
        <v>1</v>
      </c>
      <c r="P2114">
        <v>0</v>
      </c>
      <c r="Q2114">
        <v>1</v>
      </c>
      <c r="R2114" t="s">
        <v>140</v>
      </c>
      <c r="S2114" s="107">
        <v>42579</v>
      </c>
      <c r="T2114" s="108">
        <f t="shared" ref="T2114:T2177" si="33">DAYS360(G2114, S2114)/30</f>
        <v>12.7</v>
      </c>
    </row>
    <row r="2115" spans="1:20" x14ac:dyDescent="0.25">
      <c r="A2115">
        <v>68</v>
      </c>
      <c r="B2115" t="s">
        <v>141</v>
      </c>
      <c r="C2115">
        <v>0</v>
      </c>
      <c r="D2115">
        <v>0</v>
      </c>
      <c r="E2115">
        <v>184070</v>
      </c>
      <c r="F2115">
        <v>11843</v>
      </c>
      <c r="G2115" s="107">
        <v>42192</v>
      </c>
      <c r="H2115">
        <v>0</v>
      </c>
      <c r="I2115">
        <v>0</v>
      </c>
      <c r="J2115">
        <v>0</v>
      </c>
      <c r="K2115">
        <v>1</v>
      </c>
      <c r="L2115">
        <v>1</v>
      </c>
      <c r="M2115">
        <v>0</v>
      </c>
      <c r="N2115">
        <v>0</v>
      </c>
      <c r="O2115">
        <v>1</v>
      </c>
      <c r="P2115">
        <v>1</v>
      </c>
      <c r="Q2115">
        <v>0</v>
      </c>
      <c r="R2115" t="s">
        <v>140</v>
      </c>
      <c r="S2115" s="107">
        <v>42578</v>
      </c>
      <c r="T2115" s="108">
        <f t="shared" si="33"/>
        <v>12.666666666666666</v>
      </c>
    </row>
    <row r="2116" spans="1:20" x14ac:dyDescent="0.25">
      <c r="A2116">
        <v>65</v>
      </c>
      <c r="B2116" t="s">
        <v>139</v>
      </c>
      <c r="C2116">
        <v>1</v>
      </c>
      <c r="D2116">
        <v>0</v>
      </c>
      <c r="E2116">
        <v>0</v>
      </c>
      <c r="G2116" s="107">
        <v>42185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 t="s">
        <v>140</v>
      </c>
      <c r="S2116" s="107">
        <v>42571</v>
      </c>
      <c r="T2116" s="108">
        <f t="shared" si="33"/>
        <v>12.666666666666666</v>
      </c>
    </row>
    <row r="2117" spans="1:20" x14ac:dyDescent="0.25">
      <c r="A2117">
        <v>67</v>
      </c>
      <c r="B2117" t="s">
        <v>139</v>
      </c>
      <c r="C2117">
        <v>1</v>
      </c>
      <c r="D2117">
        <v>33882</v>
      </c>
      <c r="E2117">
        <v>111387</v>
      </c>
      <c r="F2117">
        <v>9139</v>
      </c>
      <c r="G2117" s="107">
        <v>40555</v>
      </c>
      <c r="H2117">
        <v>0</v>
      </c>
      <c r="I2117">
        <v>0</v>
      </c>
      <c r="J2117">
        <v>1</v>
      </c>
      <c r="K2117">
        <v>0</v>
      </c>
      <c r="L2117">
        <v>0</v>
      </c>
      <c r="M2117">
        <v>1</v>
      </c>
      <c r="N2117">
        <v>1</v>
      </c>
      <c r="O2117">
        <v>0</v>
      </c>
      <c r="P2117">
        <v>0</v>
      </c>
      <c r="Q2117">
        <v>0</v>
      </c>
      <c r="R2117" t="s">
        <v>140</v>
      </c>
      <c r="S2117" s="107">
        <v>40939</v>
      </c>
      <c r="T2117" s="108">
        <f t="shared" si="33"/>
        <v>12.633333333333333</v>
      </c>
    </row>
    <row r="2118" spans="1:20" x14ac:dyDescent="0.25">
      <c r="A2118">
        <v>66</v>
      </c>
      <c r="B2118" t="s">
        <v>139</v>
      </c>
      <c r="C2118">
        <v>1</v>
      </c>
      <c r="D2118">
        <v>0</v>
      </c>
      <c r="E2118">
        <v>0</v>
      </c>
      <c r="F2118">
        <v>360</v>
      </c>
      <c r="G2118" s="107">
        <v>42016</v>
      </c>
      <c r="H2118">
        <v>0</v>
      </c>
      <c r="I2118">
        <v>0</v>
      </c>
      <c r="J2118">
        <v>1</v>
      </c>
      <c r="K2118">
        <v>0</v>
      </c>
      <c r="L2118">
        <v>1</v>
      </c>
      <c r="M2118">
        <v>0</v>
      </c>
      <c r="N2118">
        <v>1</v>
      </c>
      <c r="O2118">
        <v>0</v>
      </c>
      <c r="P2118">
        <v>1</v>
      </c>
      <c r="Q2118">
        <v>0</v>
      </c>
      <c r="R2118" t="s">
        <v>140</v>
      </c>
      <c r="S2118" s="107">
        <v>42401</v>
      </c>
      <c r="T2118" s="108">
        <f t="shared" si="33"/>
        <v>12.633333333333333</v>
      </c>
    </row>
    <row r="2119" spans="1:20" x14ac:dyDescent="0.25">
      <c r="A2119">
        <v>71</v>
      </c>
      <c r="B2119" t="s">
        <v>141</v>
      </c>
      <c r="C2119">
        <v>1</v>
      </c>
      <c r="D2119">
        <v>0</v>
      </c>
      <c r="E2119">
        <v>0</v>
      </c>
      <c r="F2119">
        <v>160</v>
      </c>
      <c r="G2119" s="107">
        <v>42173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1</v>
      </c>
      <c r="P2119">
        <v>0</v>
      </c>
      <c r="Q2119">
        <v>0</v>
      </c>
      <c r="R2119" t="s">
        <v>140</v>
      </c>
      <c r="S2119" s="107">
        <v>42557</v>
      </c>
      <c r="T2119" s="108">
        <f t="shared" si="33"/>
        <v>12.6</v>
      </c>
    </row>
    <row r="2120" spans="1:20" x14ac:dyDescent="0.25">
      <c r="A2120">
        <v>63</v>
      </c>
      <c r="B2120" t="s">
        <v>139</v>
      </c>
      <c r="C2120">
        <v>1</v>
      </c>
      <c r="D2120">
        <v>0</v>
      </c>
      <c r="E2120">
        <v>0</v>
      </c>
      <c r="F2120">
        <v>95</v>
      </c>
      <c r="G2120" s="107">
        <v>41663</v>
      </c>
      <c r="H2120">
        <v>0</v>
      </c>
      <c r="I2120">
        <v>0</v>
      </c>
      <c r="J2120">
        <v>0</v>
      </c>
      <c r="K2120">
        <v>1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 t="s">
        <v>140</v>
      </c>
      <c r="S2120" s="107">
        <v>42047</v>
      </c>
      <c r="T2120" s="108">
        <f t="shared" si="33"/>
        <v>12.6</v>
      </c>
    </row>
    <row r="2121" spans="1:20" x14ac:dyDescent="0.25">
      <c r="A2121">
        <v>57</v>
      </c>
      <c r="B2121" t="s">
        <v>139</v>
      </c>
      <c r="C2121">
        <v>1</v>
      </c>
      <c r="D2121">
        <v>459</v>
      </c>
      <c r="E2121">
        <v>776</v>
      </c>
      <c r="G2121" s="107">
        <v>42137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1</v>
      </c>
      <c r="O2121">
        <v>0</v>
      </c>
      <c r="P2121">
        <v>1</v>
      </c>
      <c r="Q2121">
        <v>0</v>
      </c>
      <c r="R2121" t="s">
        <v>140</v>
      </c>
      <c r="S2121" s="107">
        <v>42522</v>
      </c>
      <c r="T2121" s="108">
        <f t="shared" si="33"/>
        <v>12.6</v>
      </c>
    </row>
    <row r="2122" spans="1:20" x14ac:dyDescent="0.25">
      <c r="A2122">
        <v>66</v>
      </c>
      <c r="B2122" t="s">
        <v>139</v>
      </c>
      <c r="C2122">
        <v>1</v>
      </c>
      <c r="D2122">
        <v>0</v>
      </c>
      <c r="E2122">
        <v>0</v>
      </c>
      <c r="F2122">
        <v>69</v>
      </c>
      <c r="G2122" s="107">
        <v>42167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 t="s">
        <v>140</v>
      </c>
      <c r="S2122" s="107">
        <v>42550</v>
      </c>
      <c r="T2122" s="108">
        <f t="shared" si="33"/>
        <v>12.566666666666666</v>
      </c>
    </row>
    <row r="2123" spans="1:20" x14ac:dyDescent="0.25">
      <c r="A2123">
        <v>74</v>
      </c>
      <c r="B2123" t="s">
        <v>139</v>
      </c>
      <c r="C2123">
        <v>1</v>
      </c>
      <c r="D2123">
        <v>16307</v>
      </c>
      <c r="E2123">
        <v>65528</v>
      </c>
      <c r="F2123">
        <v>5462</v>
      </c>
      <c r="G2123" s="107">
        <v>40571</v>
      </c>
      <c r="H2123">
        <v>0</v>
      </c>
      <c r="I2123">
        <v>0</v>
      </c>
      <c r="J2123">
        <v>0</v>
      </c>
      <c r="K2123">
        <v>1</v>
      </c>
      <c r="L2123">
        <v>1</v>
      </c>
      <c r="M2123">
        <v>1</v>
      </c>
      <c r="N2123">
        <v>0</v>
      </c>
      <c r="O2123">
        <v>1</v>
      </c>
      <c r="P2123">
        <v>0</v>
      </c>
      <c r="Q2123">
        <v>0</v>
      </c>
      <c r="R2123" t="s">
        <v>140</v>
      </c>
      <c r="S2123" s="107">
        <v>40954</v>
      </c>
      <c r="T2123" s="108">
        <f t="shared" si="33"/>
        <v>12.566666666666666</v>
      </c>
    </row>
    <row r="2124" spans="1:20" x14ac:dyDescent="0.25">
      <c r="A2124">
        <v>59</v>
      </c>
      <c r="B2124" t="s">
        <v>139</v>
      </c>
      <c r="C2124">
        <v>1</v>
      </c>
      <c r="D2124">
        <v>8456</v>
      </c>
      <c r="E2124">
        <v>28931</v>
      </c>
      <c r="F2124">
        <v>3136</v>
      </c>
      <c r="G2124" s="107">
        <v>41742</v>
      </c>
      <c r="H2124">
        <v>0</v>
      </c>
      <c r="I2124">
        <v>0</v>
      </c>
      <c r="J2124">
        <v>0</v>
      </c>
      <c r="K2124">
        <v>1</v>
      </c>
      <c r="L2124">
        <v>0</v>
      </c>
      <c r="M2124">
        <v>0</v>
      </c>
      <c r="N2124">
        <v>0</v>
      </c>
      <c r="O2124">
        <v>1</v>
      </c>
      <c r="P2124">
        <v>0</v>
      </c>
      <c r="Q2124">
        <v>0</v>
      </c>
      <c r="R2124" t="s">
        <v>140</v>
      </c>
      <c r="S2124" s="107">
        <v>42124</v>
      </c>
      <c r="T2124" s="108">
        <f t="shared" si="33"/>
        <v>12.566666666666666</v>
      </c>
    </row>
    <row r="2125" spans="1:20" x14ac:dyDescent="0.25">
      <c r="A2125">
        <v>84</v>
      </c>
      <c r="B2125" t="s">
        <v>139</v>
      </c>
      <c r="C2125">
        <v>0</v>
      </c>
      <c r="D2125">
        <v>25900</v>
      </c>
      <c r="E2125">
        <v>94944</v>
      </c>
      <c r="F2125">
        <v>8931</v>
      </c>
      <c r="G2125" s="107">
        <v>41456</v>
      </c>
      <c r="H2125">
        <v>0</v>
      </c>
      <c r="I2125">
        <v>0</v>
      </c>
      <c r="J2125">
        <v>1</v>
      </c>
      <c r="K2125">
        <v>0</v>
      </c>
      <c r="L2125">
        <v>1</v>
      </c>
      <c r="M2125">
        <v>0</v>
      </c>
      <c r="N2125">
        <v>0</v>
      </c>
      <c r="O2125">
        <v>0</v>
      </c>
      <c r="P2125">
        <v>1</v>
      </c>
      <c r="Q2125">
        <v>0</v>
      </c>
      <c r="R2125" t="s">
        <v>140</v>
      </c>
      <c r="S2125" s="107">
        <v>41837</v>
      </c>
      <c r="T2125" s="108">
        <f t="shared" si="33"/>
        <v>12.533333333333333</v>
      </c>
    </row>
    <row r="2126" spans="1:20" x14ac:dyDescent="0.25">
      <c r="A2126">
        <v>66</v>
      </c>
      <c r="B2126" t="s">
        <v>139</v>
      </c>
      <c r="C2126">
        <v>1</v>
      </c>
      <c r="D2126">
        <v>0</v>
      </c>
      <c r="E2126">
        <v>0</v>
      </c>
      <c r="F2126">
        <v>471</v>
      </c>
      <c r="G2126" s="107">
        <v>41558</v>
      </c>
      <c r="H2126">
        <v>0</v>
      </c>
      <c r="I2126">
        <v>0</v>
      </c>
      <c r="J2126">
        <v>1</v>
      </c>
      <c r="K2126">
        <v>1</v>
      </c>
      <c r="L2126">
        <v>0</v>
      </c>
      <c r="M2126">
        <v>0</v>
      </c>
      <c r="N2126">
        <v>0</v>
      </c>
      <c r="O2126">
        <v>1</v>
      </c>
      <c r="P2126">
        <v>1</v>
      </c>
      <c r="Q2126">
        <v>0</v>
      </c>
      <c r="R2126" t="s">
        <v>140</v>
      </c>
      <c r="S2126" s="107">
        <v>41939</v>
      </c>
      <c r="T2126" s="108">
        <f t="shared" si="33"/>
        <v>12.533333333333333</v>
      </c>
    </row>
    <row r="2127" spans="1:20" x14ac:dyDescent="0.25">
      <c r="A2127">
        <v>34</v>
      </c>
      <c r="B2127" t="s">
        <v>139</v>
      </c>
      <c r="C2127">
        <v>0</v>
      </c>
      <c r="D2127">
        <v>0</v>
      </c>
      <c r="E2127">
        <v>0</v>
      </c>
      <c r="G2127" s="107">
        <v>41723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1</v>
      </c>
      <c r="P2127">
        <v>0</v>
      </c>
      <c r="Q2127">
        <v>0</v>
      </c>
      <c r="R2127" t="s">
        <v>140</v>
      </c>
      <c r="S2127" s="107">
        <v>42104</v>
      </c>
      <c r="T2127" s="108">
        <f t="shared" si="33"/>
        <v>12.5</v>
      </c>
    </row>
    <row r="2128" spans="1:20" x14ac:dyDescent="0.25">
      <c r="A2128">
        <v>65</v>
      </c>
      <c r="B2128" t="s">
        <v>141</v>
      </c>
      <c r="C2128">
        <v>1</v>
      </c>
      <c r="D2128">
        <v>0</v>
      </c>
      <c r="E2128">
        <v>0</v>
      </c>
      <c r="F2128">
        <v>229</v>
      </c>
      <c r="G2128" s="107">
        <v>42090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 t="s">
        <v>140</v>
      </c>
      <c r="S2128" s="107">
        <v>42472</v>
      </c>
      <c r="T2128" s="108">
        <f t="shared" si="33"/>
        <v>12.5</v>
      </c>
    </row>
    <row r="2129" spans="1:20" x14ac:dyDescent="0.25">
      <c r="A2129">
        <v>84</v>
      </c>
      <c r="B2129" t="s">
        <v>139</v>
      </c>
      <c r="C2129">
        <v>1</v>
      </c>
      <c r="D2129">
        <v>7019</v>
      </c>
      <c r="E2129">
        <v>24633</v>
      </c>
      <c r="F2129">
        <v>13183</v>
      </c>
      <c r="G2129" s="107">
        <v>41403</v>
      </c>
      <c r="H2129">
        <v>0</v>
      </c>
      <c r="I2129">
        <v>0</v>
      </c>
      <c r="J2129">
        <v>1</v>
      </c>
      <c r="K2129">
        <v>1</v>
      </c>
      <c r="L2129">
        <v>0</v>
      </c>
      <c r="M2129">
        <v>0</v>
      </c>
      <c r="N2129">
        <v>0</v>
      </c>
      <c r="O2129">
        <v>1</v>
      </c>
      <c r="P2129">
        <v>0</v>
      </c>
      <c r="Q2129">
        <v>0</v>
      </c>
      <c r="R2129" t="s">
        <v>140</v>
      </c>
      <c r="S2129" s="107">
        <v>41783</v>
      </c>
      <c r="T2129" s="108">
        <f t="shared" si="33"/>
        <v>12.5</v>
      </c>
    </row>
    <row r="2130" spans="1:20" x14ac:dyDescent="0.25">
      <c r="A2130">
        <v>61</v>
      </c>
      <c r="B2130" t="s">
        <v>139</v>
      </c>
      <c r="C2130">
        <v>0</v>
      </c>
      <c r="D2130">
        <v>9926</v>
      </c>
      <c r="E2130">
        <v>33866</v>
      </c>
      <c r="F2130">
        <v>4131</v>
      </c>
      <c r="G2130" s="107">
        <v>40665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1</v>
      </c>
      <c r="P2130">
        <v>0</v>
      </c>
      <c r="Q2130">
        <v>0</v>
      </c>
      <c r="R2130" t="s">
        <v>140</v>
      </c>
      <c r="S2130" s="107">
        <v>41045</v>
      </c>
      <c r="T2130" s="108">
        <f t="shared" si="33"/>
        <v>12.466666666666667</v>
      </c>
    </row>
    <row r="2131" spans="1:20" x14ac:dyDescent="0.25">
      <c r="A2131">
        <v>74</v>
      </c>
      <c r="B2131" t="s">
        <v>139</v>
      </c>
      <c r="C2131">
        <v>1</v>
      </c>
      <c r="D2131">
        <v>0</v>
      </c>
      <c r="E2131">
        <v>50732</v>
      </c>
      <c r="F2131">
        <v>12380</v>
      </c>
      <c r="G2131" s="107">
        <v>42192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1</v>
      </c>
      <c r="P2131">
        <v>0</v>
      </c>
      <c r="Q2131">
        <v>0</v>
      </c>
      <c r="R2131" t="s">
        <v>140</v>
      </c>
      <c r="S2131" s="107">
        <v>42572</v>
      </c>
      <c r="T2131" s="108">
        <f t="shared" si="33"/>
        <v>12.466666666666667</v>
      </c>
    </row>
    <row r="2132" spans="1:20" x14ac:dyDescent="0.25">
      <c r="A2132">
        <v>66</v>
      </c>
      <c r="B2132" t="s">
        <v>141</v>
      </c>
      <c r="C2132">
        <v>1</v>
      </c>
      <c r="D2132">
        <v>170</v>
      </c>
      <c r="E2132">
        <v>2119</v>
      </c>
      <c r="F2132">
        <v>281</v>
      </c>
      <c r="G2132" s="107">
        <v>40484</v>
      </c>
      <c r="H2132">
        <v>0</v>
      </c>
      <c r="I2132">
        <v>0</v>
      </c>
      <c r="J2132">
        <v>0</v>
      </c>
      <c r="K2132">
        <v>1</v>
      </c>
      <c r="L2132">
        <v>0</v>
      </c>
      <c r="M2132">
        <v>0</v>
      </c>
      <c r="N2132">
        <v>0</v>
      </c>
      <c r="O2132">
        <v>0</v>
      </c>
      <c r="P2132">
        <v>1</v>
      </c>
      <c r="Q2132">
        <v>0</v>
      </c>
      <c r="R2132" t="s">
        <v>140</v>
      </c>
      <c r="S2132" s="107">
        <v>40863</v>
      </c>
      <c r="T2132" s="108">
        <f t="shared" si="33"/>
        <v>12.466666666666667</v>
      </c>
    </row>
    <row r="2133" spans="1:20" x14ac:dyDescent="0.25">
      <c r="A2133">
        <v>70</v>
      </c>
      <c r="B2133" t="s">
        <v>141</v>
      </c>
      <c r="C2133">
        <v>1</v>
      </c>
      <c r="D2133">
        <v>762</v>
      </c>
      <c r="E2133">
        <v>2656</v>
      </c>
      <c r="F2133">
        <v>515</v>
      </c>
      <c r="G2133" s="107">
        <v>41891</v>
      </c>
      <c r="H2133">
        <v>0</v>
      </c>
      <c r="I2133">
        <v>0</v>
      </c>
      <c r="J2133">
        <v>1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 t="s">
        <v>140</v>
      </c>
      <c r="S2133" s="107">
        <v>42269</v>
      </c>
      <c r="T2133" s="108">
        <f t="shared" si="33"/>
        <v>12.433333333333334</v>
      </c>
    </row>
    <row r="2134" spans="1:20" x14ac:dyDescent="0.25">
      <c r="A2134">
        <v>64</v>
      </c>
      <c r="B2134" t="s">
        <v>141</v>
      </c>
      <c r="C2134">
        <v>1</v>
      </c>
      <c r="D2134">
        <v>0</v>
      </c>
      <c r="E2134">
        <v>0</v>
      </c>
      <c r="F2134">
        <v>224</v>
      </c>
      <c r="G2134" s="107">
        <v>41732</v>
      </c>
      <c r="H2134">
        <v>0</v>
      </c>
      <c r="I2134">
        <v>0</v>
      </c>
      <c r="J2134">
        <v>0</v>
      </c>
      <c r="K2134">
        <v>0</v>
      </c>
      <c r="L2134">
        <v>1</v>
      </c>
      <c r="M2134">
        <v>0</v>
      </c>
      <c r="N2134">
        <v>0</v>
      </c>
      <c r="O2134">
        <v>0</v>
      </c>
      <c r="P2134">
        <v>0</v>
      </c>
      <c r="Q2134">
        <v>0</v>
      </c>
      <c r="R2134" t="s">
        <v>140</v>
      </c>
      <c r="S2134" s="107">
        <v>42110</v>
      </c>
      <c r="T2134" s="108">
        <f t="shared" si="33"/>
        <v>12.433333333333334</v>
      </c>
    </row>
    <row r="2135" spans="1:20" x14ac:dyDescent="0.25">
      <c r="A2135">
        <v>72</v>
      </c>
      <c r="B2135" t="s">
        <v>139</v>
      </c>
      <c r="C2135">
        <v>1</v>
      </c>
      <c r="D2135">
        <v>79</v>
      </c>
      <c r="E2135">
        <v>218</v>
      </c>
      <c r="F2135">
        <v>412</v>
      </c>
      <c r="G2135" s="107">
        <v>41529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 t="s">
        <v>140</v>
      </c>
      <c r="S2135" s="107">
        <v>41907</v>
      </c>
      <c r="T2135" s="108">
        <f t="shared" si="33"/>
        <v>12.433333333333334</v>
      </c>
    </row>
    <row r="2136" spans="1:20" x14ac:dyDescent="0.25">
      <c r="A2136">
        <v>38</v>
      </c>
      <c r="B2136" t="s">
        <v>139</v>
      </c>
      <c r="C2136">
        <v>1</v>
      </c>
      <c r="D2136">
        <v>0</v>
      </c>
      <c r="E2136">
        <v>0</v>
      </c>
      <c r="F2136">
        <v>345</v>
      </c>
      <c r="G2136" s="107">
        <v>41774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 t="s">
        <v>140</v>
      </c>
      <c r="S2136" s="107">
        <v>42152</v>
      </c>
      <c r="T2136" s="108">
        <f t="shared" si="33"/>
        <v>12.433333333333334</v>
      </c>
    </row>
    <row r="2137" spans="1:20" x14ac:dyDescent="0.25">
      <c r="A2137">
        <v>84</v>
      </c>
      <c r="B2137" t="s">
        <v>141</v>
      </c>
      <c r="C2137">
        <v>1</v>
      </c>
      <c r="D2137">
        <v>245</v>
      </c>
      <c r="E2137">
        <v>2649</v>
      </c>
      <c r="F2137">
        <v>175</v>
      </c>
      <c r="G2137" s="107">
        <v>41073</v>
      </c>
      <c r="H2137">
        <v>0</v>
      </c>
      <c r="I2137">
        <v>0</v>
      </c>
      <c r="J2137">
        <v>0</v>
      </c>
      <c r="K2137">
        <v>1</v>
      </c>
      <c r="L2137">
        <v>1</v>
      </c>
      <c r="M2137">
        <v>0</v>
      </c>
      <c r="N2137">
        <v>0</v>
      </c>
      <c r="O2137">
        <v>0</v>
      </c>
      <c r="P2137">
        <v>0</v>
      </c>
      <c r="Q2137">
        <v>1</v>
      </c>
      <c r="R2137" t="s">
        <v>140</v>
      </c>
      <c r="S2137" s="107">
        <v>41450</v>
      </c>
      <c r="T2137" s="108">
        <f t="shared" si="33"/>
        <v>12.4</v>
      </c>
    </row>
    <row r="2138" spans="1:20" x14ac:dyDescent="0.25">
      <c r="A2138">
        <v>66</v>
      </c>
      <c r="B2138" t="s">
        <v>139</v>
      </c>
      <c r="C2138">
        <v>1</v>
      </c>
      <c r="D2138">
        <v>0</v>
      </c>
      <c r="E2138">
        <v>0</v>
      </c>
      <c r="F2138">
        <v>407</v>
      </c>
      <c r="G2138" s="107">
        <v>42200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1</v>
      </c>
      <c r="O2138">
        <v>0</v>
      </c>
      <c r="P2138">
        <v>0</v>
      </c>
      <c r="Q2138">
        <v>0</v>
      </c>
      <c r="R2138" t="s">
        <v>140</v>
      </c>
      <c r="S2138" s="107">
        <v>42578</v>
      </c>
      <c r="T2138" s="108">
        <f t="shared" si="33"/>
        <v>12.4</v>
      </c>
    </row>
    <row r="2139" spans="1:20" x14ac:dyDescent="0.25">
      <c r="A2139">
        <v>88</v>
      </c>
      <c r="B2139" t="s">
        <v>139</v>
      </c>
      <c r="C2139">
        <v>1</v>
      </c>
      <c r="D2139">
        <v>329</v>
      </c>
      <c r="E2139">
        <v>1587</v>
      </c>
      <c r="F2139">
        <v>153</v>
      </c>
      <c r="G2139" s="107">
        <v>42132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 t="s">
        <v>140</v>
      </c>
      <c r="S2139" s="107">
        <v>42510</v>
      </c>
      <c r="T2139" s="108">
        <f t="shared" si="33"/>
        <v>12.4</v>
      </c>
    </row>
    <row r="2140" spans="1:20" x14ac:dyDescent="0.25">
      <c r="A2140">
        <v>77</v>
      </c>
      <c r="B2140" t="s">
        <v>139</v>
      </c>
      <c r="C2140">
        <v>1</v>
      </c>
      <c r="D2140">
        <v>0</v>
      </c>
      <c r="E2140">
        <v>15186</v>
      </c>
      <c r="G2140" s="107">
        <v>42193</v>
      </c>
      <c r="H2140">
        <v>0</v>
      </c>
      <c r="I2140">
        <v>0</v>
      </c>
      <c r="J2140">
        <v>0</v>
      </c>
      <c r="K2140">
        <v>1</v>
      </c>
      <c r="L2140">
        <v>0</v>
      </c>
      <c r="M2140">
        <v>0</v>
      </c>
      <c r="N2140">
        <v>1</v>
      </c>
      <c r="O2140">
        <v>0</v>
      </c>
      <c r="P2140">
        <v>1</v>
      </c>
      <c r="Q2140">
        <v>1</v>
      </c>
      <c r="R2140" t="s">
        <v>140</v>
      </c>
      <c r="S2140" s="107">
        <v>42570</v>
      </c>
      <c r="T2140" s="108">
        <f t="shared" si="33"/>
        <v>12.366666666666667</v>
      </c>
    </row>
    <row r="2141" spans="1:20" x14ac:dyDescent="0.25">
      <c r="A2141">
        <v>69</v>
      </c>
      <c r="B2141" t="s">
        <v>139</v>
      </c>
      <c r="C2141">
        <v>1</v>
      </c>
      <c r="D2141">
        <v>0</v>
      </c>
      <c r="E2141">
        <v>0</v>
      </c>
      <c r="F2141">
        <v>173</v>
      </c>
      <c r="G2141" s="107">
        <v>41923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 t="s">
        <v>140</v>
      </c>
      <c r="S2141" s="107">
        <v>42299</v>
      </c>
      <c r="T2141" s="108">
        <f t="shared" si="33"/>
        <v>12.366666666666667</v>
      </c>
    </row>
    <row r="2142" spans="1:20" x14ac:dyDescent="0.25">
      <c r="A2142">
        <v>94</v>
      </c>
      <c r="B2142" t="s">
        <v>141</v>
      </c>
      <c r="C2142">
        <v>1</v>
      </c>
      <c r="D2142">
        <v>3421</v>
      </c>
      <c r="E2142">
        <v>9254</v>
      </c>
      <c r="F2142">
        <v>1077</v>
      </c>
      <c r="G2142" s="107">
        <v>41102</v>
      </c>
      <c r="H2142">
        <v>0</v>
      </c>
      <c r="I2142">
        <v>0</v>
      </c>
      <c r="J2142">
        <v>0</v>
      </c>
      <c r="K2142">
        <v>1</v>
      </c>
      <c r="L2142">
        <v>1</v>
      </c>
      <c r="M2142">
        <v>0</v>
      </c>
      <c r="N2142">
        <v>0</v>
      </c>
      <c r="O2142">
        <v>0</v>
      </c>
      <c r="P2142">
        <v>0</v>
      </c>
      <c r="Q2142">
        <v>0</v>
      </c>
      <c r="R2142" t="s">
        <v>140</v>
      </c>
      <c r="S2142" s="107">
        <v>41478</v>
      </c>
      <c r="T2142" s="108">
        <f t="shared" si="33"/>
        <v>12.366666666666667</v>
      </c>
    </row>
    <row r="2143" spans="1:20" x14ac:dyDescent="0.25">
      <c r="A2143">
        <v>43</v>
      </c>
      <c r="B2143" t="s">
        <v>141</v>
      </c>
      <c r="C2143">
        <v>0</v>
      </c>
      <c r="D2143">
        <v>971</v>
      </c>
      <c r="E2143">
        <v>4427</v>
      </c>
      <c r="F2143">
        <v>399</v>
      </c>
      <c r="G2143" s="107">
        <v>42145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 t="s">
        <v>140</v>
      </c>
      <c r="S2143" s="107">
        <v>42521</v>
      </c>
      <c r="T2143" s="108">
        <f t="shared" si="33"/>
        <v>12.333333333333334</v>
      </c>
    </row>
    <row r="2144" spans="1:20" x14ac:dyDescent="0.25">
      <c r="A2144">
        <v>59</v>
      </c>
      <c r="B2144" t="s">
        <v>139</v>
      </c>
      <c r="C2144">
        <v>1</v>
      </c>
      <c r="D2144">
        <v>0</v>
      </c>
      <c r="E2144">
        <v>132711</v>
      </c>
      <c r="F2144">
        <v>5651</v>
      </c>
      <c r="G2144" s="107">
        <v>42206</v>
      </c>
      <c r="H2144">
        <v>0</v>
      </c>
      <c r="I2144">
        <v>0</v>
      </c>
      <c r="J2144">
        <v>1</v>
      </c>
      <c r="K2144">
        <v>0</v>
      </c>
      <c r="L2144">
        <v>1</v>
      </c>
      <c r="M2144">
        <v>0</v>
      </c>
      <c r="N2144">
        <v>1</v>
      </c>
      <c r="O2144">
        <v>0</v>
      </c>
      <c r="P2144">
        <v>0</v>
      </c>
      <c r="Q2144">
        <v>0</v>
      </c>
      <c r="R2144" t="s">
        <v>140</v>
      </c>
      <c r="S2144" s="107">
        <v>42582</v>
      </c>
      <c r="T2144" s="108">
        <f t="shared" si="33"/>
        <v>12.333333333333334</v>
      </c>
    </row>
    <row r="2145" spans="1:20" x14ac:dyDescent="0.25">
      <c r="A2145">
        <v>83</v>
      </c>
      <c r="B2145" t="s">
        <v>139</v>
      </c>
      <c r="C2145">
        <v>1</v>
      </c>
      <c r="D2145">
        <v>20207</v>
      </c>
      <c r="E2145">
        <v>69724</v>
      </c>
      <c r="F2145">
        <v>10608</v>
      </c>
      <c r="G2145" s="107">
        <v>42174</v>
      </c>
      <c r="H2145">
        <v>0</v>
      </c>
      <c r="I2145">
        <v>0</v>
      </c>
      <c r="J2145">
        <v>0</v>
      </c>
      <c r="K2145">
        <v>0</v>
      </c>
      <c r="L2145">
        <v>1</v>
      </c>
      <c r="M2145">
        <v>0</v>
      </c>
      <c r="N2145">
        <v>0</v>
      </c>
      <c r="O2145">
        <v>1</v>
      </c>
      <c r="P2145">
        <v>0</v>
      </c>
      <c r="Q2145">
        <v>0</v>
      </c>
      <c r="R2145" t="s">
        <v>140</v>
      </c>
      <c r="S2145" s="107">
        <v>42550</v>
      </c>
      <c r="T2145" s="108">
        <f t="shared" si="33"/>
        <v>12.333333333333334</v>
      </c>
    </row>
    <row r="2146" spans="1:20" x14ac:dyDescent="0.25">
      <c r="A2146">
        <v>95</v>
      </c>
      <c r="B2146" t="s">
        <v>139</v>
      </c>
      <c r="C2146">
        <v>1</v>
      </c>
      <c r="D2146">
        <v>2551</v>
      </c>
      <c r="E2146">
        <v>12472</v>
      </c>
      <c r="F2146">
        <v>1934</v>
      </c>
      <c r="G2146" s="107">
        <v>41719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1</v>
      </c>
      <c r="N2146">
        <v>0</v>
      </c>
      <c r="O2146">
        <v>0</v>
      </c>
      <c r="P2146">
        <v>0</v>
      </c>
      <c r="Q2146">
        <v>0</v>
      </c>
      <c r="R2146" t="s">
        <v>140</v>
      </c>
      <c r="S2146" s="107">
        <v>42094</v>
      </c>
      <c r="T2146" s="108">
        <f t="shared" si="33"/>
        <v>12.333333333333334</v>
      </c>
    </row>
    <row r="2147" spans="1:20" x14ac:dyDescent="0.25">
      <c r="A2147">
        <v>72</v>
      </c>
      <c r="B2147" t="s">
        <v>141</v>
      </c>
      <c r="C2147">
        <v>1</v>
      </c>
      <c r="D2147">
        <v>13201</v>
      </c>
      <c r="E2147">
        <v>37586</v>
      </c>
      <c r="F2147">
        <v>5895</v>
      </c>
      <c r="G2147" s="107">
        <v>41424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 t="s">
        <v>140</v>
      </c>
      <c r="S2147" s="107">
        <v>41800</v>
      </c>
      <c r="T2147" s="108">
        <f t="shared" si="33"/>
        <v>12.333333333333334</v>
      </c>
    </row>
    <row r="2148" spans="1:20" x14ac:dyDescent="0.25">
      <c r="A2148">
        <v>75</v>
      </c>
      <c r="B2148" t="s">
        <v>139</v>
      </c>
      <c r="C2148">
        <v>1</v>
      </c>
      <c r="D2148">
        <v>5118</v>
      </c>
      <c r="E2148">
        <v>21732</v>
      </c>
      <c r="F2148">
        <v>1348</v>
      </c>
      <c r="G2148" s="107">
        <v>42075</v>
      </c>
      <c r="H2148">
        <v>0</v>
      </c>
      <c r="I2148">
        <v>0</v>
      </c>
      <c r="J2148">
        <v>1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 t="s">
        <v>140</v>
      </c>
      <c r="S2148" s="107">
        <v>42451</v>
      </c>
      <c r="T2148" s="108">
        <f t="shared" si="33"/>
        <v>12.333333333333334</v>
      </c>
    </row>
    <row r="2149" spans="1:20" x14ac:dyDescent="0.25">
      <c r="A2149">
        <v>67</v>
      </c>
      <c r="B2149" t="s">
        <v>141</v>
      </c>
      <c r="C2149">
        <v>1</v>
      </c>
      <c r="D2149">
        <v>18308</v>
      </c>
      <c r="E2149">
        <v>66481</v>
      </c>
      <c r="F2149">
        <v>5122</v>
      </c>
      <c r="G2149" s="107">
        <v>41921</v>
      </c>
      <c r="H2149">
        <v>0</v>
      </c>
      <c r="I2149">
        <v>0</v>
      </c>
      <c r="J2149">
        <v>1</v>
      </c>
      <c r="K2149">
        <v>0</v>
      </c>
      <c r="L2149">
        <v>0</v>
      </c>
      <c r="M2149">
        <v>1</v>
      </c>
      <c r="N2149">
        <v>0</v>
      </c>
      <c r="O2149">
        <v>0</v>
      </c>
      <c r="P2149">
        <v>0</v>
      </c>
      <c r="Q2149">
        <v>0</v>
      </c>
      <c r="R2149" t="s">
        <v>140</v>
      </c>
      <c r="S2149" s="107">
        <v>42296</v>
      </c>
      <c r="T2149" s="108">
        <f t="shared" si="33"/>
        <v>12.333333333333334</v>
      </c>
    </row>
    <row r="2150" spans="1:20" x14ac:dyDescent="0.25">
      <c r="A2150">
        <v>75</v>
      </c>
      <c r="B2150" t="s">
        <v>139</v>
      </c>
      <c r="C2150">
        <v>1</v>
      </c>
      <c r="D2150">
        <v>0</v>
      </c>
      <c r="E2150">
        <v>834</v>
      </c>
      <c r="F2150">
        <v>54</v>
      </c>
      <c r="G2150" s="107">
        <v>42205</v>
      </c>
      <c r="H2150">
        <v>0</v>
      </c>
      <c r="I2150">
        <v>1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1</v>
      </c>
      <c r="Q2150">
        <v>0</v>
      </c>
      <c r="R2150" t="s">
        <v>140</v>
      </c>
      <c r="S2150" s="107">
        <v>42580</v>
      </c>
      <c r="T2150" s="108">
        <f t="shared" si="33"/>
        <v>12.3</v>
      </c>
    </row>
    <row r="2151" spans="1:20" x14ac:dyDescent="0.25">
      <c r="A2151">
        <v>65</v>
      </c>
      <c r="B2151" t="s">
        <v>139</v>
      </c>
      <c r="C2151">
        <v>1</v>
      </c>
      <c r="D2151">
        <v>50</v>
      </c>
      <c r="E2151">
        <v>242</v>
      </c>
      <c r="F2151">
        <v>234</v>
      </c>
      <c r="G2151" s="107">
        <v>42100</v>
      </c>
      <c r="H2151">
        <v>0</v>
      </c>
      <c r="I2151">
        <v>0</v>
      </c>
      <c r="J2151">
        <v>1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 t="s">
        <v>140</v>
      </c>
      <c r="S2151" s="107">
        <v>42475</v>
      </c>
      <c r="T2151" s="108">
        <f t="shared" si="33"/>
        <v>12.3</v>
      </c>
    </row>
    <row r="2152" spans="1:20" x14ac:dyDescent="0.25">
      <c r="A2152">
        <v>49</v>
      </c>
      <c r="B2152" t="s">
        <v>139</v>
      </c>
      <c r="C2152">
        <v>1</v>
      </c>
      <c r="D2152">
        <v>0</v>
      </c>
      <c r="E2152">
        <v>0</v>
      </c>
      <c r="F2152">
        <v>234</v>
      </c>
      <c r="G2152" s="107">
        <v>42132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 t="s">
        <v>140</v>
      </c>
      <c r="S2152" s="107">
        <v>42507</v>
      </c>
      <c r="T2152" s="108">
        <f t="shared" si="33"/>
        <v>12.3</v>
      </c>
    </row>
    <row r="2153" spans="1:20" x14ac:dyDescent="0.25">
      <c r="A2153">
        <v>82</v>
      </c>
      <c r="B2153" t="s">
        <v>139</v>
      </c>
      <c r="C2153">
        <v>1</v>
      </c>
      <c r="D2153">
        <v>0</v>
      </c>
      <c r="E2153">
        <v>0</v>
      </c>
      <c r="F2153">
        <v>444</v>
      </c>
      <c r="G2153" s="107">
        <v>42162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 t="s">
        <v>140</v>
      </c>
      <c r="S2153" s="107">
        <v>42537</v>
      </c>
      <c r="T2153" s="108">
        <f t="shared" si="33"/>
        <v>12.3</v>
      </c>
    </row>
    <row r="2154" spans="1:20" x14ac:dyDescent="0.25">
      <c r="A2154">
        <v>65</v>
      </c>
      <c r="B2154" t="s">
        <v>139</v>
      </c>
      <c r="C2154">
        <v>1</v>
      </c>
      <c r="D2154">
        <v>0</v>
      </c>
      <c r="E2154">
        <v>0</v>
      </c>
      <c r="G2154" s="107">
        <v>41890</v>
      </c>
      <c r="H2154">
        <v>0</v>
      </c>
      <c r="I2154">
        <v>0</v>
      </c>
      <c r="J2154">
        <v>0</v>
      </c>
      <c r="K2154">
        <v>0</v>
      </c>
      <c r="L2154">
        <v>1</v>
      </c>
      <c r="M2154">
        <v>0</v>
      </c>
      <c r="N2154">
        <v>0</v>
      </c>
      <c r="O2154">
        <v>0</v>
      </c>
      <c r="P2154">
        <v>0</v>
      </c>
      <c r="Q2154">
        <v>0</v>
      </c>
      <c r="R2154" t="s">
        <v>140</v>
      </c>
      <c r="S2154" s="107">
        <v>42263</v>
      </c>
      <c r="T2154" s="108">
        <f t="shared" si="33"/>
        <v>12.266666666666667</v>
      </c>
    </row>
    <row r="2155" spans="1:20" x14ac:dyDescent="0.25">
      <c r="A2155">
        <v>59</v>
      </c>
      <c r="B2155" t="s">
        <v>139</v>
      </c>
      <c r="C2155">
        <v>1</v>
      </c>
      <c r="D2155">
        <v>4604</v>
      </c>
      <c r="E2155">
        <v>20716</v>
      </c>
      <c r="F2155">
        <v>2029</v>
      </c>
      <c r="G2155" s="107">
        <v>42097</v>
      </c>
      <c r="H2155">
        <v>0</v>
      </c>
      <c r="I2155">
        <v>0</v>
      </c>
      <c r="J2155">
        <v>0</v>
      </c>
      <c r="K2155">
        <v>1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 t="s">
        <v>140</v>
      </c>
      <c r="S2155" s="107">
        <v>42471</v>
      </c>
      <c r="T2155" s="108">
        <f t="shared" si="33"/>
        <v>12.266666666666667</v>
      </c>
    </row>
    <row r="2156" spans="1:20" x14ac:dyDescent="0.25">
      <c r="A2156">
        <v>59</v>
      </c>
      <c r="B2156" t="s">
        <v>139</v>
      </c>
      <c r="C2156">
        <v>1</v>
      </c>
      <c r="D2156">
        <v>34464</v>
      </c>
      <c r="E2156">
        <v>140959</v>
      </c>
      <c r="F2156">
        <v>29643</v>
      </c>
      <c r="G2156" s="107">
        <v>41248</v>
      </c>
      <c r="H2156">
        <v>0</v>
      </c>
      <c r="I2156">
        <v>0</v>
      </c>
      <c r="J2156">
        <v>1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 t="s">
        <v>140</v>
      </c>
      <c r="S2156" s="107">
        <v>41621</v>
      </c>
      <c r="T2156" s="108">
        <f t="shared" si="33"/>
        <v>12.266666666666667</v>
      </c>
    </row>
    <row r="2157" spans="1:20" x14ac:dyDescent="0.25">
      <c r="A2157">
        <v>59</v>
      </c>
      <c r="B2157" t="s">
        <v>139</v>
      </c>
      <c r="C2157">
        <v>1</v>
      </c>
      <c r="D2157">
        <v>330</v>
      </c>
      <c r="E2157">
        <v>1583</v>
      </c>
      <c r="G2157" s="107">
        <v>42184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1</v>
      </c>
      <c r="Q2157">
        <v>0</v>
      </c>
      <c r="R2157" t="s">
        <v>140</v>
      </c>
      <c r="S2157" s="107">
        <v>42558</v>
      </c>
      <c r="T2157" s="108">
        <f t="shared" si="33"/>
        <v>12.266666666666667</v>
      </c>
    </row>
    <row r="2158" spans="1:20" x14ac:dyDescent="0.25">
      <c r="A2158">
        <v>20</v>
      </c>
      <c r="B2158" t="s">
        <v>141</v>
      </c>
      <c r="C2158">
        <v>1</v>
      </c>
      <c r="F2158">
        <v>418</v>
      </c>
      <c r="G2158" s="107">
        <v>42086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 t="s">
        <v>140</v>
      </c>
      <c r="S2158" s="107">
        <v>42461</v>
      </c>
      <c r="T2158" s="108">
        <f t="shared" si="33"/>
        <v>12.266666666666667</v>
      </c>
    </row>
    <row r="2159" spans="1:20" x14ac:dyDescent="0.25">
      <c r="A2159">
        <v>62</v>
      </c>
      <c r="B2159" t="s">
        <v>139</v>
      </c>
      <c r="C2159">
        <v>1</v>
      </c>
      <c r="D2159">
        <v>15759</v>
      </c>
      <c r="E2159">
        <v>50924</v>
      </c>
      <c r="G2159" s="107">
        <v>40505</v>
      </c>
      <c r="H2159">
        <v>0</v>
      </c>
      <c r="I2159">
        <v>0</v>
      </c>
      <c r="J2159">
        <v>1</v>
      </c>
      <c r="K2159">
        <v>0</v>
      </c>
      <c r="L2159">
        <v>0</v>
      </c>
      <c r="M2159">
        <v>0</v>
      </c>
      <c r="N2159">
        <v>0</v>
      </c>
      <c r="O2159">
        <v>1</v>
      </c>
      <c r="P2159">
        <v>0</v>
      </c>
      <c r="Q2159">
        <v>0</v>
      </c>
      <c r="R2159" t="s">
        <v>140</v>
      </c>
      <c r="S2159" s="107">
        <v>40877</v>
      </c>
      <c r="T2159" s="108">
        <f t="shared" si="33"/>
        <v>12.233333333333333</v>
      </c>
    </row>
    <row r="2160" spans="1:20" x14ac:dyDescent="0.25">
      <c r="A2160">
        <v>79</v>
      </c>
      <c r="B2160" t="s">
        <v>139</v>
      </c>
      <c r="C2160">
        <v>1</v>
      </c>
      <c r="D2160">
        <v>801</v>
      </c>
      <c r="E2160">
        <v>8703</v>
      </c>
      <c r="F2160">
        <v>827</v>
      </c>
      <c r="G2160" s="107">
        <v>41592</v>
      </c>
      <c r="H2160">
        <v>0</v>
      </c>
      <c r="I2160">
        <v>0</v>
      </c>
      <c r="J2160">
        <v>0</v>
      </c>
      <c r="K2160">
        <v>1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 t="s">
        <v>140</v>
      </c>
      <c r="S2160" s="107">
        <v>41964</v>
      </c>
      <c r="T2160" s="108">
        <f t="shared" si="33"/>
        <v>12.233333333333333</v>
      </c>
    </row>
    <row r="2161" spans="1:20" x14ac:dyDescent="0.25">
      <c r="A2161">
        <v>78</v>
      </c>
      <c r="B2161" t="s">
        <v>141</v>
      </c>
      <c r="C2161">
        <v>0</v>
      </c>
      <c r="D2161">
        <v>406</v>
      </c>
      <c r="E2161">
        <v>5898</v>
      </c>
      <c r="F2161">
        <v>410</v>
      </c>
      <c r="G2161" s="107">
        <v>41366</v>
      </c>
      <c r="H2161">
        <v>0</v>
      </c>
      <c r="I2161">
        <v>1</v>
      </c>
      <c r="J2161">
        <v>1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 t="s">
        <v>140</v>
      </c>
      <c r="S2161" s="107">
        <v>41737</v>
      </c>
      <c r="T2161" s="108">
        <f t="shared" si="33"/>
        <v>12.2</v>
      </c>
    </row>
    <row r="2162" spans="1:20" x14ac:dyDescent="0.25">
      <c r="A2162">
        <v>85</v>
      </c>
      <c r="B2162" t="s">
        <v>141</v>
      </c>
      <c r="C2162">
        <v>0</v>
      </c>
      <c r="D2162">
        <v>58645</v>
      </c>
      <c r="E2162">
        <v>206560</v>
      </c>
      <c r="F2162">
        <v>5416</v>
      </c>
      <c r="G2162" s="107">
        <v>41733</v>
      </c>
      <c r="H2162">
        <v>0</v>
      </c>
      <c r="I2162">
        <v>0</v>
      </c>
      <c r="J2162">
        <v>0</v>
      </c>
      <c r="K2162">
        <v>0</v>
      </c>
      <c r="L2162">
        <v>1</v>
      </c>
      <c r="M2162">
        <v>0</v>
      </c>
      <c r="N2162">
        <v>0</v>
      </c>
      <c r="O2162">
        <v>0</v>
      </c>
      <c r="P2162">
        <v>0</v>
      </c>
      <c r="Q2162">
        <v>0</v>
      </c>
      <c r="R2162" t="s">
        <v>140</v>
      </c>
      <c r="S2162" s="107">
        <v>42104</v>
      </c>
      <c r="T2162" s="108">
        <f t="shared" si="33"/>
        <v>12.2</v>
      </c>
    </row>
    <row r="2163" spans="1:20" x14ac:dyDescent="0.25">
      <c r="A2163">
        <v>65</v>
      </c>
      <c r="B2163" t="s">
        <v>139</v>
      </c>
      <c r="C2163">
        <v>1</v>
      </c>
      <c r="D2163">
        <v>52</v>
      </c>
      <c r="E2163">
        <v>242</v>
      </c>
      <c r="G2163" s="107">
        <v>42003</v>
      </c>
      <c r="H2163">
        <v>0</v>
      </c>
      <c r="I2163">
        <v>1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 t="s">
        <v>140</v>
      </c>
      <c r="S2163" s="107">
        <v>42375</v>
      </c>
      <c r="T2163" s="108">
        <f t="shared" si="33"/>
        <v>12.2</v>
      </c>
    </row>
    <row r="2164" spans="1:20" x14ac:dyDescent="0.25">
      <c r="A2164">
        <v>64</v>
      </c>
      <c r="B2164" t="s">
        <v>139</v>
      </c>
      <c r="C2164">
        <v>1</v>
      </c>
      <c r="D2164">
        <v>0</v>
      </c>
      <c r="E2164">
        <v>0</v>
      </c>
      <c r="F2164">
        <v>236</v>
      </c>
      <c r="G2164" s="107">
        <v>42010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 t="s">
        <v>140</v>
      </c>
      <c r="S2164" s="107">
        <v>42381</v>
      </c>
      <c r="T2164" s="108">
        <f t="shared" si="33"/>
        <v>12.2</v>
      </c>
    </row>
    <row r="2165" spans="1:20" x14ac:dyDescent="0.25">
      <c r="A2165">
        <v>57</v>
      </c>
      <c r="B2165" t="s">
        <v>139</v>
      </c>
      <c r="C2165">
        <v>1</v>
      </c>
      <c r="D2165">
        <v>706</v>
      </c>
      <c r="E2165">
        <v>2793</v>
      </c>
      <c r="F2165">
        <v>424</v>
      </c>
      <c r="G2165" s="107">
        <v>41445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 t="s">
        <v>140</v>
      </c>
      <c r="S2165" s="107">
        <v>41816</v>
      </c>
      <c r="T2165" s="108">
        <f t="shared" si="33"/>
        <v>12.2</v>
      </c>
    </row>
    <row r="2166" spans="1:20" x14ac:dyDescent="0.25">
      <c r="A2166">
        <v>67</v>
      </c>
      <c r="B2166" t="s">
        <v>139</v>
      </c>
      <c r="C2166">
        <v>1</v>
      </c>
      <c r="D2166">
        <v>329</v>
      </c>
      <c r="E2166">
        <v>245</v>
      </c>
      <c r="F2166">
        <v>360</v>
      </c>
      <c r="G2166" s="107">
        <v>41891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 t="s">
        <v>140</v>
      </c>
      <c r="S2166" s="107">
        <v>42262</v>
      </c>
      <c r="T2166" s="108">
        <f t="shared" si="33"/>
        <v>12.2</v>
      </c>
    </row>
    <row r="2167" spans="1:20" x14ac:dyDescent="0.25">
      <c r="A2167">
        <v>59</v>
      </c>
      <c r="B2167" t="s">
        <v>141</v>
      </c>
      <c r="C2167">
        <v>1</v>
      </c>
      <c r="F2167">
        <v>146</v>
      </c>
      <c r="G2167" s="107">
        <v>40742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 t="s">
        <v>140</v>
      </c>
      <c r="S2167" s="107">
        <v>41114</v>
      </c>
      <c r="T2167" s="108">
        <f t="shared" si="33"/>
        <v>12.2</v>
      </c>
    </row>
    <row r="2168" spans="1:20" x14ac:dyDescent="0.25">
      <c r="A2168">
        <v>83</v>
      </c>
      <c r="B2168" t="s">
        <v>141</v>
      </c>
      <c r="C2168">
        <v>1</v>
      </c>
      <c r="D2168">
        <v>0</v>
      </c>
      <c r="E2168">
        <v>0</v>
      </c>
      <c r="F2168">
        <v>152</v>
      </c>
      <c r="G2168" s="107">
        <v>41470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 t="s">
        <v>140</v>
      </c>
      <c r="S2168" s="107">
        <v>41841</v>
      </c>
      <c r="T2168" s="108">
        <f t="shared" si="33"/>
        <v>12.2</v>
      </c>
    </row>
    <row r="2169" spans="1:20" x14ac:dyDescent="0.25">
      <c r="A2169">
        <v>81</v>
      </c>
      <c r="B2169" t="s">
        <v>139</v>
      </c>
      <c r="C2169">
        <v>1</v>
      </c>
      <c r="F2169">
        <v>150</v>
      </c>
      <c r="G2169" s="107">
        <v>41051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 t="s">
        <v>140</v>
      </c>
      <c r="S2169" s="107">
        <v>41422</v>
      </c>
      <c r="T2169" s="108">
        <f t="shared" si="33"/>
        <v>12.2</v>
      </c>
    </row>
    <row r="2170" spans="1:20" x14ac:dyDescent="0.25">
      <c r="A2170">
        <v>65</v>
      </c>
      <c r="B2170" t="s">
        <v>139</v>
      </c>
      <c r="C2170">
        <v>1</v>
      </c>
      <c r="F2170">
        <v>504</v>
      </c>
      <c r="G2170" s="107">
        <v>41072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 t="s">
        <v>140</v>
      </c>
      <c r="S2170" s="107">
        <v>41443</v>
      </c>
      <c r="T2170" s="108">
        <f t="shared" si="33"/>
        <v>12.2</v>
      </c>
    </row>
    <row r="2171" spans="1:20" x14ac:dyDescent="0.25">
      <c r="A2171">
        <v>44</v>
      </c>
      <c r="B2171" t="s">
        <v>139</v>
      </c>
      <c r="C2171">
        <v>1</v>
      </c>
      <c r="D2171">
        <v>626</v>
      </c>
      <c r="E2171">
        <v>3069</v>
      </c>
      <c r="F2171">
        <v>793</v>
      </c>
      <c r="G2171" s="107">
        <v>41437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 t="s">
        <v>140</v>
      </c>
      <c r="S2171" s="107">
        <v>41808</v>
      </c>
      <c r="T2171" s="108">
        <f t="shared" si="33"/>
        <v>12.2</v>
      </c>
    </row>
    <row r="2172" spans="1:20" x14ac:dyDescent="0.25">
      <c r="A2172">
        <v>25</v>
      </c>
      <c r="B2172" t="s">
        <v>141</v>
      </c>
      <c r="C2172">
        <v>1</v>
      </c>
      <c r="D2172">
        <v>0</v>
      </c>
      <c r="E2172">
        <v>0</v>
      </c>
      <c r="F2172">
        <v>313</v>
      </c>
      <c r="G2172" s="107">
        <v>42053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 t="s">
        <v>140</v>
      </c>
      <c r="S2172" s="107">
        <v>42424</v>
      </c>
      <c r="T2172" s="108">
        <f t="shared" si="33"/>
        <v>12.2</v>
      </c>
    </row>
    <row r="2173" spans="1:20" x14ac:dyDescent="0.25">
      <c r="A2173">
        <v>1</v>
      </c>
      <c r="B2173" t="s">
        <v>139</v>
      </c>
      <c r="C2173">
        <v>1</v>
      </c>
      <c r="D2173">
        <v>0</v>
      </c>
      <c r="E2173">
        <v>0</v>
      </c>
      <c r="F2173">
        <v>234</v>
      </c>
      <c r="G2173" s="107">
        <v>41977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 t="s">
        <v>140</v>
      </c>
      <c r="S2173" s="107">
        <v>42348</v>
      </c>
      <c r="T2173" s="108">
        <f t="shared" si="33"/>
        <v>12.2</v>
      </c>
    </row>
    <row r="2174" spans="1:20" x14ac:dyDescent="0.25">
      <c r="A2174">
        <v>58</v>
      </c>
      <c r="B2174" t="s">
        <v>139</v>
      </c>
      <c r="C2174">
        <v>1</v>
      </c>
      <c r="D2174">
        <v>12</v>
      </c>
      <c r="E2174">
        <v>194</v>
      </c>
      <c r="F2174">
        <v>186</v>
      </c>
      <c r="G2174" s="107">
        <v>41520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 t="s">
        <v>140</v>
      </c>
      <c r="S2174" s="107">
        <v>41891</v>
      </c>
      <c r="T2174" s="108">
        <f t="shared" si="33"/>
        <v>12.2</v>
      </c>
    </row>
    <row r="2175" spans="1:20" x14ac:dyDescent="0.25">
      <c r="A2175">
        <v>58</v>
      </c>
      <c r="B2175" t="s">
        <v>141</v>
      </c>
      <c r="C2175">
        <v>0</v>
      </c>
      <c r="D2175">
        <v>334</v>
      </c>
      <c r="E2175">
        <v>242</v>
      </c>
      <c r="G2175" s="107">
        <v>42142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 t="s">
        <v>140</v>
      </c>
      <c r="S2175" s="107">
        <v>42513</v>
      </c>
      <c r="T2175" s="108">
        <f t="shared" si="33"/>
        <v>12.166666666666666</v>
      </c>
    </row>
    <row r="2176" spans="1:20" x14ac:dyDescent="0.25">
      <c r="A2176">
        <v>79</v>
      </c>
      <c r="B2176" t="s">
        <v>141</v>
      </c>
      <c r="C2176">
        <v>0</v>
      </c>
      <c r="D2176">
        <v>319</v>
      </c>
      <c r="E2176">
        <v>3609</v>
      </c>
      <c r="F2176">
        <v>343</v>
      </c>
      <c r="G2176" s="107">
        <v>42170</v>
      </c>
      <c r="H2176">
        <v>0</v>
      </c>
      <c r="I2176">
        <v>0</v>
      </c>
      <c r="J2176">
        <v>1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1</v>
      </c>
      <c r="Q2176">
        <v>0</v>
      </c>
      <c r="R2176" t="s">
        <v>140</v>
      </c>
      <c r="S2176" s="107">
        <v>42541</v>
      </c>
      <c r="T2176" s="108">
        <f t="shared" si="33"/>
        <v>12.166666666666666</v>
      </c>
    </row>
    <row r="2177" spans="1:20" x14ac:dyDescent="0.25">
      <c r="A2177">
        <v>75</v>
      </c>
      <c r="B2177" t="s">
        <v>139</v>
      </c>
      <c r="C2177">
        <v>1</v>
      </c>
      <c r="F2177">
        <v>217</v>
      </c>
      <c r="G2177" s="107">
        <v>40989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 t="s">
        <v>140</v>
      </c>
      <c r="S2177" s="107">
        <v>41359</v>
      </c>
      <c r="T2177" s="108">
        <f t="shared" si="33"/>
        <v>12.166666666666666</v>
      </c>
    </row>
    <row r="2178" spans="1:20" x14ac:dyDescent="0.25">
      <c r="A2178">
        <v>31</v>
      </c>
      <c r="B2178" t="s">
        <v>141</v>
      </c>
      <c r="C2178">
        <v>1</v>
      </c>
      <c r="D2178">
        <v>0</v>
      </c>
      <c r="E2178">
        <v>0</v>
      </c>
      <c r="F2178">
        <v>277</v>
      </c>
      <c r="G2178" s="107">
        <v>42167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 t="s">
        <v>140</v>
      </c>
      <c r="S2178" s="107">
        <v>42538</v>
      </c>
      <c r="T2178" s="108">
        <f t="shared" ref="T2178:T2241" si="34">DAYS360(G2178, S2178)/30</f>
        <v>12.166666666666666</v>
      </c>
    </row>
    <row r="2179" spans="1:20" x14ac:dyDescent="0.25">
      <c r="A2179">
        <v>72</v>
      </c>
      <c r="B2179" t="s">
        <v>139</v>
      </c>
      <c r="C2179">
        <v>1</v>
      </c>
      <c r="D2179">
        <v>0</v>
      </c>
      <c r="E2179">
        <v>202</v>
      </c>
      <c r="G2179" s="107">
        <v>42205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 t="s">
        <v>140</v>
      </c>
      <c r="S2179" s="107">
        <v>42576</v>
      </c>
      <c r="T2179" s="108">
        <f t="shared" si="34"/>
        <v>12.166666666666666</v>
      </c>
    </row>
    <row r="2180" spans="1:20" x14ac:dyDescent="0.25">
      <c r="A2180">
        <v>66</v>
      </c>
      <c r="B2180" t="s">
        <v>139</v>
      </c>
      <c r="C2180">
        <v>0</v>
      </c>
      <c r="F2180">
        <v>140</v>
      </c>
      <c r="G2180" s="107">
        <v>40667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 t="s">
        <v>140</v>
      </c>
      <c r="S2180" s="107">
        <v>41037</v>
      </c>
      <c r="T2180" s="108">
        <f t="shared" si="34"/>
        <v>12.133333333333333</v>
      </c>
    </row>
    <row r="2181" spans="1:20" x14ac:dyDescent="0.25">
      <c r="A2181">
        <v>34</v>
      </c>
      <c r="B2181" t="s">
        <v>139</v>
      </c>
      <c r="C2181">
        <v>0</v>
      </c>
      <c r="D2181">
        <v>27409</v>
      </c>
      <c r="E2181">
        <v>87719</v>
      </c>
      <c r="F2181">
        <v>6991</v>
      </c>
      <c r="G2181" s="107">
        <v>42109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 t="s">
        <v>140</v>
      </c>
      <c r="S2181" s="107">
        <v>42479</v>
      </c>
      <c r="T2181" s="108">
        <f t="shared" si="34"/>
        <v>12.133333333333333</v>
      </c>
    </row>
    <row r="2182" spans="1:20" x14ac:dyDescent="0.25">
      <c r="A2182">
        <v>76</v>
      </c>
      <c r="B2182" t="s">
        <v>141</v>
      </c>
      <c r="C2182">
        <v>1</v>
      </c>
      <c r="D2182">
        <v>1233</v>
      </c>
      <c r="E2182">
        <v>11820</v>
      </c>
      <c r="F2182">
        <v>916</v>
      </c>
      <c r="G2182" s="107">
        <v>42139</v>
      </c>
      <c r="H2182">
        <v>0</v>
      </c>
      <c r="I2182">
        <v>0</v>
      </c>
      <c r="J2182">
        <v>1</v>
      </c>
      <c r="K2182">
        <v>1</v>
      </c>
      <c r="L2182">
        <v>1</v>
      </c>
      <c r="M2182">
        <v>0</v>
      </c>
      <c r="N2182">
        <v>1</v>
      </c>
      <c r="O2182">
        <v>0</v>
      </c>
      <c r="P2182">
        <v>1</v>
      </c>
      <c r="Q2182">
        <v>0</v>
      </c>
      <c r="R2182" t="s">
        <v>140</v>
      </c>
      <c r="S2182" s="107">
        <v>42509</v>
      </c>
      <c r="T2182" s="108">
        <f t="shared" si="34"/>
        <v>12.133333333333333</v>
      </c>
    </row>
    <row r="2183" spans="1:20" x14ac:dyDescent="0.25">
      <c r="A2183">
        <v>58</v>
      </c>
      <c r="B2183" t="s">
        <v>139</v>
      </c>
      <c r="C2183">
        <v>1</v>
      </c>
      <c r="D2183">
        <v>28646</v>
      </c>
      <c r="E2183">
        <v>112047</v>
      </c>
      <c r="F2183">
        <v>28277</v>
      </c>
      <c r="G2183" s="107">
        <v>41126</v>
      </c>
      <c r="H2183">
        <v>0</v>
      </c>
      <c r="I2183">
        <v>0</v>
      </c>
      <c r="J2183">
        <v>1</v>
      </c>
      <c r="K2183">
        <v>0</v>
      </c>
      <c r="L2183">
        <v>0</v>
      </c>
      <c r="M2183">
        <v>1</v>
      </c>
      <c r="N2183">
        <v>0</v>
      </c>
      <c r="O2183">
        <v>0</v>
      </c>
      <c r="P2183">
        <v>1</v>
      </c>
      <c r="Q2183">
        <v>0</v>
      </c>
      <c r="R2183" t="s">
        <v>140</v>
      </c>
      <c r="S2183" s="107">
        <v>41495</v>
      </c>
      <c r="T2183" s="108">
        <f t="shared" si="34"/>
        <v>12.133333333333333</v>
      </c>
    </row>
    <row r="2184" spans="1:20" x14ac:dyDescent="0.25">
      <c r="A2184">
        <v>81</v>
      </c>
      <c r="B2184" t="s">
        <v>141</v>
      </c>
      <c r="C2184">
        <v>1</v>
      </c>
      <c r="D2184">
        <v>0</v>
      </c>
      <c r="E2184">
        <v>17392</v>
      </c>
      <c r="F2184">
        <v>1072</v>
      </c>
      <c r="G2184" s="107">
        <v>42195</v>
      </c>
      <c r="H2184">
        <v>0</v>
      </c>
      <c r="I2184">
        <v>0</v>
      </c>
      <c r="J2184">
        <v>0</v>
      </c>
      <c r="K2184">
        <v>1</v>
      </c>
      <c r="L2184">
        <v>0</v>
      </c>
      <c r="M2184">
        <v>0</v>
      </c>
      <c r="N2184">
        <v>0</v>
      </c>
      <c r="O2184">
        <v>1</v>
      </c>
      <c r="P2184">
        <v>0</v>
      </c>
      <c r="Q2184">
        <v>0</v>
      </c>
      <c r="R2184" t="s">
        <v>140</v>
      </c>
      <c r="S2184" s="107">
        <v>42565</v>
      </c>
      <c r="T2184" s="108">
        <f t="shared" si="34"/>
        <v>12.133333333333333</v>
      </c>
    </row>
    <row r="2185" spans="1:20" x14ac:dyDescent="0.25">
      <c r="A2185">
        <v>66</v>
      </c>
      <c r="B2185" t="s">
        <v>139</v>
      </c>
      <c r="C2185">
        <v>0</v>
      </c>
      <c r="D2185">
        <v>7386</v>
      </c>
      <c r="E2185">
        <v>40873</v>
      </c>
      <c r="F2185">
        <v>4526</v>
      </c>
      <c r="G2185" s="107">
        <v>42012</v>
      </c>
      <c r="H2185">
        <v>0</v>
      </c>
      <c r="I2185">
        <v>0</v>
      </c>
      <c r="J2185">
        <v>1</v>
      </c>
      <c r="K2185">
        <v>0</v>
      </c>
      <c r="L2185">
        <v>0</v>
      </c>
      <c r="M2185">
        <v>1</v>
      </c>
      <c r="N2185">
        <v>0</v>
      </c>
      <c r="O2185">
        <v>0</v>
      </c>
      <c r="P2185">
        <v>1</v>
      </c>
      <c r="Q2185">
        <v>1</v>
      </c>
      <c r="R2185" t="s">
        <v>140</v>
      </c>
      <c r="S2185" s="107">
        <v>42380</v>
      </c>
      <c r="T2185" s="108">
        <f t="shared" si="34"/>
        <v>12.1</v>
      </c>
    </row>
    <row r="2186" spans="1:20" x14ac:dyDescent="0.25">
      <c r="A2186">
        <v>62</v>
      </c>
      <c r="B2186" t="s">
        <v>139</v>
      </c>
      <c r="C2186">
        <v>1</v>
      </c>
      <c r="D2186">
        <v>0</v>
      </c>
      <c r="E2186">
        <v>88907</v>
      </c>
      <c r="F2186">
        <v>7429</v>
      </c>
      <c r="G2186" s="107">
        <v>42202</v>
      </c>
      <c r="H2186">
        <v>0</v>
      </c>
      <c r="I2186">
        <v>1</v>
      </c>
      <c r="J2186">
        <v>0</v>
      </c>
      <c r="K2186">
        <v>0</v>
      </c>
      <c r="L2186">
        <v>1</v>
      </c>
      <c r="M2186">
        <v>0</v>
      </c>
      <c r="N2186">
        <v>0</v>
      </c>
      <c r="O2186">
        <v>0</v>
      </c>
      <c r="P2186">
        <v>1</v>
      </c>
      <c r="Q2186">
        <v>0</v>
      </c>
      <c r="R2186" t="s">
        <v>140</v>
      </c>
      <c r="S2186" s="107">
        <v>42571</v>
      </c>
      <c r="T2186" s="108">
        <f t="shared" si="34"/>
        <v>12.1</v>
      </c>
    </row>
    <row r="2187" spans="1:20" x14ac:dyDescent="0.25">
      <c r="A2187">
        <v>84</v>
      </c>
      <c r="B2187" t="s">
        <v>139</v>
      </c>
      <c r="C2187">
        <v>1</v>
      </c>
      <c r="D2187">
        <v>13572</v>
      </c>
      <c r="E2187">
        <v>37434</v>
      </c>
      <c r="F2187">
        <v>2304</v>
      </c>
      <c r="G2187" s="107">
        <v>41028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 t="s">
        <v>140</v>
      </c>
      <c r="S2187" s="107">
        <v>41396</v>
      </c>
      <c r="T2187" s="108">
        <f t="shared" si="34"/>
        <v>12.1</v>
      </c>
    </row>
    <row r="2188" spans="1:20" x14ac:dyDescent="0.25">
      <c r="A2188">
        <v>65</v>
      </c>
      <c r="B2188" t="s">
        <v>139</v>
      </c>
      <c r="C2188">
        <v>1</v>
      </c>
      <c r="D2188">
        <v>50</v>
      </c>
      <c r="E2188">
        <v>242</v>
      </c>
      <c r="F2188">
        <v>234</v>
      </c>
      <c r="G2188" s="107">
        <v>42181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 t="s">
        <v>140</v>
      </c>
      <c r="S2188" s="107">
        <v>42548</v>
      </c>
      <c r="T2188" s="108">
        <f t="shared" si="34"/>
        <v>12.033333333333333</v>
      </c>
    </row>
    <row r="2189" spans="1:20" x14ac:dyDescent="0.25">
      <c r="A2189">
        <v>18</v>
      </c>
      <c r="B2189" t="s">
        <v>141</v>
      </c>
      <c r="C2189">
        <v>0</v>
      </c>
      <c r="D2189">
        <v>353</v>
      </c>
      <c r="E2189">
        <v>4230</v>
      </c>
      <c r="G2189" s="107">
        <v>40933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 t="s">
        <v>140</v>
      </c>
      <c r="S2189" s="107">
        <v>41299</v>
      </c>
      <c r="T2189" s="108">
        <f t="shared" si="34"/>
        <v>12</v>
      </c>
    </row>
    <row r="2190" spans="1:20" x14ac:dyDescent="0.25">
      <c r="A2190">
        <v>69</v>
      </c>
      <c r="B2190" t="s">
        <v>139</v>
      </c>
      <c r="C2190">
        <v>1</v>
      </c>
      <c r="D2190">
        <v>702</v>
      </c>
      <c r="E2190">
        <v>5372</v>
      </c>
      <c r="F2190">
        <v>160</v>
      </c>
      <c r="G2190" s="107">
        <v>42122</v>
      </c>
      <c r="H2190">
        <v>0</v>
      </c>
      <c r="I2190">
        <v>0</v>
      </c>
      <c r="J2190">
        <v>1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1</v>
      </c>
      <c r="Q2190">
        <v>0</v>
      </c>
      <c r="R2190" t="s">
        <v>140</v>
      </c>
      <c r="S2190" s="107">
        <v>42488</v>
      </c>
      <c r="T2190" s="108">
        <f t="shared" si="34"/>
        <v>12</v>
      </c>
    </row>
    <row r="2191" spans="1:20" x14ac:dyDescent="0.25">
      <c r="A2191">
        <v>78</v>
      </c>
      <c r="B2191" t="s">
        <v>139</v>
      </c>
      <c r="C2191">
        <v>1</v>
      </c>
      <c r="D2191">
        <v>0</v>
      </c>
      <c r="E2191">
        <v>0</v>
      </c>
      <c r="F2191">
        <v>311</v>
      </c>
      <c r="G2191" s="107">
        <v>41172</v>
      </c>
      <c r="H2191">
        <v>0</v>
      </c>
      <c r="I2191">
        <v>0</v>
      </c>
      <c r="J2191">
        <v>0</v>
      </c>
      <c r="K2191">
        <v>1</v>
      </c>
      <c r="L2191">
        <v>0</v>
      </c>
      <c r="M2191">
        <v>1</v>
      </c>
      <c r="N2191">
        <v>0</v>
      </c>
      <c r="O2191">
        <v>0</v>
      </c>
      <c r="P2191">
        <v>0</v>
      </c>
      <c r="Q2191">
        <v>0</v>
      </c>
      <c r="R2191" t="s">
        <v>140</v>
      </c>
      <c r="S2191" s="107">
        <v>41537</v>
      </c>
      <c r="T2191" s="108">
        <f t="shared" si="34"/>
        <v>12</v>
      </c>
    </row>
    <row r="2192" spans="1:20" x14ac:dyDescent="0.25">
      <c r="A2192">
        <v>71</v>
      </c>
      <c r="B2192" t="s">
        <v>139</v>
      </c>
      <c r="C2192">
        <v>0</v>
      </c>
      <c r="D2192">
        <v>0</v>
      </c>
      <c r="E2192">
        <v>0</v>
      </c>
      <c r="F2192">
        <v>423</v>
      </c>
      <c r="G2192" s="107">
        <v>41232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 t="s">
        <v>140</v>
      </c>
      <c r="S2192" s="107">
        <v>41596</v>
      </c>
      <c r="T2192" s="108">
        <f t="shared" si="34"/>
        <v>11.966666666666667</v>
      </c>
    </row>
    <row r="2193" spans="1:20" x14ac:dyDescent="0.25">
      <c r="A2193">
        <v>73</v>
      </c>
      <c r="B2193" t="s">
        <v>139</v>
      </c>
      <c r="C2193">
        <v>0</v>
      </c>
      <c r="D2193">
        <v>0</v>
      </c>
      <c r="E2193">
        <v>0</v>
      </c>
      <c r="G2193" s="107">
        <v>42212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1</v>
      </c>
      <c r="P2193">
        <v>0</v>
      </c>
      <c r="Q2193">
        <v>0</v>
      </c>
      <c r="R2193" t="s">
        <v>140</v>
      </c>
      <c r="S2193" s="107">
        <v>42577</v>
      </c>
      <c r="T2193" s="108">
        <f t="shared" si="34"/>
        <v>11.966666666666667</v>
      </c>
    </row>
    <row r="2194" spans="1:20" x14ac:dyDescent="0.25">
      <c r="A2194">
        <v>73</v>
      </c>
      <c r="B2194" t="s">
        <v>139</v>
      </c>
      <c r="C2194">
        <v>1</v>
      </c>
      <c r="D2194">
        <v>885</v>
      </c>
      <c r="E2194">
        <v>9558</v>
      </c>
      <c r="F2194">
        <v>839</v>
      </c>
      <c r="G2194" s="107">
        <v>42010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 t="s">
        <v>140</v>
      </c>
      <c r="S2194" s="107">
        <v>42374</v>
      </c>
      <c r="T2194" s="108">
        <f t="shared" si="34"/>
        <v>11.966666666666667</v>
      </c>
    </row>
    <row r="2195" spans="1:20" x14ac:dyDescent="0.25">
      <c r="A2195">
        <v>45</v>
      </c>
      <c r="B2195" t="s">
        <v>139</v>
      </c>
      <c r="C2195">
        <v>1</v>
      </c>
      <c r="D2195">
        <v>1042</v>
      </c>
      <c r="E2195">
        <v>6957</v>
      </c>
      <c r="F2195">
        <v>696</v>
      </c>
      <c r="G2195" s="107">
        <v>41437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 t="s">
        <v>140</v>
      </c>
      <c r="S2195" s="107">
        <v>41801</v>
      </c>
      <c r="T2195" s="108">
        <f t="shared" si="34"/>
        <v>11.966666666666667</v>
      </c>
    </row>
    <row r="2196" spans="1:20" x14ac:dyDescent="0.25">
      <c r="A2196">
        <v>45</v>
      </c>
      <c r="B2196" t="s">
        <v>139</v>
      </c>
      <c r="C2196">
        <v>1</v>
      </c>
      <c r="D2196">
        <v>9860</v>
      </c>
      <c r="E2196">
        <v>38964</v>
      </c>
      <c r="F2196">
        <v>31</v>
      </c>
      <c r="G2196" s="107">
        <v>42216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 t="s">
        <v>140</v>
      </c>
      <c r="S2196" s="107">
        <v>42580</v>
      </c>
      <c r="T2196" s="108">
        <f t="shared" si="34"/>
        <v>11.966666666666667</v>
      </c>
    </row>
    <row r="2197" spans="1:20" x14ac:dyDescent="0.25">
      <c r="A2197">
        <v>59</v>
      </c>
      <c r="B2197" t="s">
        <v>139</v>
      </c>
      <c r="C2197">
        <v>1</v>
      </c>
      <c r="D2197">
        <v>5529</v>
      </c>
      <c r="E2197">
        <v>23642</v>
      </c>
      <c r="F2197">
        <v>1724</v>
      </c>
      <c r="G2197" s="107">
        <v>41488</v>
      </c>
      <c r="H2197">
        <v>0</v>
      </c>
      <c r="I2197">
        <v>0</v>
      </c>
      <c r="J2197">
        <v>1</v>
      </c>
      <c r="K2197">
        <v>0</v>
      </c>
      <c r="L2197">
        <v>0</v>
      </c>
      <c r="M2197">
        <v>0</v>
      </c>
      <c r="N2197">
        <v>1</v>
      </c>
      <c r="O2197">
        <v>0</v>
      </c>
      <c r="P2197">
        <v>0</v>
      </c>
      <c r="Q2197">
        <v>0</v>
      </c>
      <c r="R2197" t="s">
        <v>140</v>
      </c>
      <c r="S2197" s="107">
        <v>41851</v>
      </c>
      <c r="T2197" s="108">
        <f t="shared" si="34"/>
        <v>11.966666666666667</v>
      </c>
    </row>
    <row r="2198" spans="1:20" x14ac:dyDescent="0.25">
      <c r="A2198">
        <v>60</v>
      </c>
      <c r="B2198" t="s">
        <v>139</v>
      </c>
      <c r="C2198">
        <v>1</v>
      </c>
      <c r="D2198">
        <v>0</v>
      </c>
      <c r="E2198">
        <v>0</v>
      </c>
      <c r="F2198">
        <v>247</v>
      </c>
      <c r="G2198" s="107">
        <v>42121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 t="s">
        <v>140</v>
      </c>
      <c r="S2198" s="107">
        <v>42486</v>
      </c>
      <c r="T2198" s="108">
        <f t="shared" si="34"/>
        <v>11.966666666666667</v>
      </c>
    </row>
    <row r="2199" spans="1:20" x14ac:dyDescent="0.25">
      <c r="A2199">
        <v>73</v>
      </c>
      <c r="B2199" t="s">
        <v>139</v>
      </c>
      <c r="C2199">
        <v>1</v>
      </c>
      <c r="D2199">
        <v>0</v>
      </c>
      <c r="E2199">
        <v>0</v>
      </c>
      <c r="F2199">
        <v>1231</v>
      </c>
      <c r="G2199" s="107">
        <v>41862</v>
      </c>
      <c r="H2199">
        <v>0</v>
      </c>
      <c r="I2199">
        <v>0</v>
      </c>
      <c r="J2199">
        <v>1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 t="s">
        <v>140</v>
      </c>
      <c r="S2199" s="107">
        <v>42226</v>
      </c>
      <c r="T2199" s="108">
        <f t="shared" si="34"/>
        <v>11.966666666666667</v>
      </c>
    </row>
    <row r="2200" spans="1:20" x14ac:dyDescent="0.25">
      <c r="A2200">
        <v>59</v>
      </c>
      <c r="B2200" t="s">
        <v>139</v>
      </c>
      <c r="C2200">
        <v>1</v>
      </c>
      <c r="D2200">
        <v>0</v>
      </c>
      <c r="E2200">
        <v>3779</v>
      </c>
      <c r="F2200">
        <v>610</v>
      </c>
      <c r="G2200" s="107">
        <v>42199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1</v>
      </c>
      <c r="Q2200">
        <v>0</v>
      </c>
      <c r="R2200" t="s">
        <v>140</v>
      </c>
      <c r="S2200" s="107">
        <v>42564</v>
      </c>
      <c r="T2200" s="108">
        <f t="shared" si="34"/>
        <v>11.966666666666667</v>
      </c>
    </row>
    <row r="2201" spans="1:20" x14ac:dyDescent="0.25">
      <c r="A2201">
        <v>62</v>
      </c>
      <c r="B2201" t="s">
        <v>141</v>
      </c>
      <c r="C2201">
        <v>0</v>
      </c>
      <c r="D2201">
        <v>15415</v>
      </c>
      <c r="E2201">
        <v>294767</v>
      </c>
      <c r="F2201">
        <v>634</v>
      </c>
      <c r="G2201" s="107">
        <v>42188</v>
      </c>
      <c r="H2201">
        <v>0</v>
      </c>
      <c r="I2201">
        <v>0</v>
      </c>
      <c r="J2201">
        <v>1</v>
      </c>
      <c r="K2201">
        <v>1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 t="s">
        <v>140</v>
      </c>
      <c r="S2201" s="107">
        <v>42552</v>
      </c>
      <c r="T2201" s="108">
        <f t="shared" si="34"/>
        <v>11.933333333333334</v>
      </c>
    </row>
    <row r="2202" spans="1:20" x14ac:dyDescent="0.25">
      <c r="A2202">
        <v>77</v>
      </c>
      <c r="B2202" t="s">
        <v>141</v>
      </c>
      <c r="C2202">
        <v>1</v>
      </c>
      <c r="D2202">
        <v>0</v>
      </c>
      <c r="E2202">
        <v>425</v>
      </c>
      <c r="F2202">
        <v>417</v>
      </c>
      <c r="G2202" s="107">
        <v>42205</v>
      </c>
      <c r="H2202">
        <v>0</v>
      </c>
      <c r="I2202">
        <v>0</v>
      </c>
      <c r="J2202">
        <v>0</v>
      </c>
      <c r="K2202">
        <v>1</v>
      </c>
      <c r="L2202">
        <v>0</v>
      </c>
      <c r="M2202">
        <v>0</v>
      </c>
      <c r="N2202">
        <v>0</v>
      </c>
      <c r="O2202">
        <v>1</v>
      </c>
      <c r="P2202">
        <v>0</v>
      </c>
      <c r="Q2202">
        <v>0</v>
      </c>
      <c r="R2202" t="s">
        <v>140</v>
      </c>
      <c r="S2202" s="107">
        <v>42569</v>
      </c>
      <c r="T2202" s="108">
        <f t="shared" si="34"/>
        <v>11.933333333333334</v>
      </c>
    </row>
    <row r="2203" spans="1:20" x14ac:dyDescent="0.25">
      <c r="A2203">
        <v>64</v>
      </c>
      <c r="B2203" t="s">
        <v>139</v>
      </c>
      <c r="C2203">
        <v>1</v>
      </c>
      <c r="D2203">
        <v>1101</v>
      </c>
      <c r="E2203">
        <v>8274</v>
      </c>
      <c r="F2203">
        <v>488</v>
      </c>
      <c r="G2203" s="107">
        <v>41668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 t="s">
        <v>140</v>
      </c>
      <c r="S2203" s="107">
        <v>42030</v>
      </c>
      <c r="T2203" s="108">
        <f t="shared" si="34"/>
        <v>11.9</v>
      </c>
    </row>
    <row r="2204" spans="1:20" x14ac:dyDescent="0.25">
      <c r="A2204">
        <v>78</v>
      </c>
      <c r="B2204" t="s">
        <v>141</v>
      </c>
      <c r="C2204">
        <v>0</v>
      </c>
      <c r="D2204">
        <v>6213</v>
      </c>
      <c r="E2204">
        <v>36138</v>
      </c>
      <c r="F2204">
        <v>3238</v>
      </c>
      <c r="G2204" s="107">
        <v>41651</v>
      </c>
      <c r="H2204">
        <v>0</v>
      </c>
      <c r="I2204">
        <v>0</v>
      </c>
      <c r="J2204">
        <v>1</v>
      </c>
      <c r="K2204">
        <v>0</v>
      </c>
      <c r="L2204">
        <v>1</v>
      </c>
      <c r="M2204">
        <v>0</v>
      </c>
      <c r="N2204">
        <v>0</v>
      </c>
      <c r="O2204">
        <v>0</v>
      </c>
      <c r="P2204">
        <v>0</v>
      </c>
      <c r="Q2204">
        <v>0</v>
      </c>
      <c r="R2204" t="s">
        <v>140</v>
      </c>
      <c r="S2204" s="107">
        <v>42012</v>
      </c>
      <c r="T2204" s="108">
        <f t="shared" si="34"/>
        <v>11.866666666666667</v>
      </c>
    </row>
    <row r="2205" spans="1:20" x14ac:dyDescent="0.25">
      <c r="A2205">
        <v>58</v>
      </c>
      <c r="B2205" t="s">
        <v>139</v>
      </c>
      <c r="C2205">
        <v>1</v>
      </c>
      <c r="D2205">
        <v>6527</v>
      </c>
      <c r="E2205">
        <v>27499</v>
      </c>
      <c r="F2205">
        <v>2636</v>
      </c>
      <c r="G2205" s="107">
        <v>42216</v>
      </c>
      <c r="H2205">
        <v>0</v>
      </c>
      <c r="I2205">
        <v>0</v>
      </c>
      <c r="J2205">
        <v>0</v>
      </c>
      <c r="K2205">
        <v>0</v>
      </c>
      <c r="L2205">
        <v>1</v>
      </c>
      <c r="M2205">
        <v>0</v>
      </c>
      <c r="N2205">
        <v>0</v>
      </c>
      <c r="O2205">
        <v>1</v>
      </c>
      <c r="P2205">
        <v>0</v>
      </c>
      <c r="Q2205">
        <v>0</v>
      </c>
      <c r="R2205" t="s">
        <v>140</v>
      </c>
      <c r="S2205" s="107">
        <v>42576</v>
      </c>
      <c r="T2205" s="108">
        <f t="shared" si="34"/>
        <v>11.833333333333334</v>
      </c>
    </row>
    <row r="2206" spans="1:20" x14ac:dyDescent="0.25">
      <c r="A2206">
        <v>81</v>
      </c>
      <c r="B2206" t="s">
        <v>139</v>
      </c>
      <c r="C2206">
        <v>1</v>
      </c>
      <c r="D2206">
        <v>0</v>
      </c>
      <c r="E2206">
        <v>0</v>
      </c>
      <c r="G2206" s="107">
        <v>42163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 t="s">
        <v>140</v>
      </c>
      <c r="S2206" s="107">
        <v>42524</v>
      </c>
      <c r="T2206" s="108">
        <f t="shared" si="34"/>
        <v>11.833333333333334</v>
      </c>
    </row>
    <row r="2207" spans="1:20" x14ac:dyDescent="0.25">
      <c r="A2207">
        <v>61</v>
      </c>
      <c r="B2207" t="s">
        <v>139</v>
      </c>
      <c r="C2207">
        <v>1</v>
      </c>
      <c r="D2207">
        <v>0</v>
      </c>
      <c r="E2207">
        <v>29472</v>
      </c>
      <c r="F2207">
        <v>1752</v>
      </c>
      <c r="G2207" s="107">
        <v>42206</v>
      </c>
      <c r="H2207">
        <v>0</v>
      </c>
      <c r="I2207">
        <v>1</v>
      </c>
      <c r="J2207">
        <v>1</v>
      </c>
      <c r="K2207">
        <v>1</v>
      </c>
      <c r="L2207">
        <v>1</v>
      </c>
      <c r="M2207">
        <v>0</v>
      </c>
      <c r="N2207">
        <v>0</v>
      </c>
      <c r="O2207">
        <v>0</v>
      </c>
      <c r="P2207">
        <v>0</v>
      </c>
      <c r="Q2207">
        <v>0</v>
      </c>
      <c r="R2207" t="s">
        <v>140</v>
      </c>
      <c r="S2207" s="107">
        <v>42566</v>
      </c>
      <c r="T2207" s="108">
        <f t="shared" si="34"/>
        <v>11.8</v>
      </c>
    </row>
    <row r="2208" spans="1:20" x14ac:dyDescent="0.25">
      <c r="A2208">
        <v>73</v>
      </c>
      <c r="B2208" t="s">
        <v>141</v>
      </c>
      <c r="C2208">
        <v>1</v>
      </c>
      <c r="D2208">
        <v>0</v>
      </c>
      <c r="E2208">
        <v>2133</v>
      </c>
      <c r="G2208" s="107">
        <v>42212</v>
      </c>
      <c r="H2208">
        <v>0</v>
      </c>
      <c r="I2208">
        <v>0</v>
      </c>
      <c r="J2208">
        <v>0</v>
      </c>
      <c r="K2208">
        <v>1</v>
      </c>
      <c r="L2208">
        <v>0</v>
      </c>
      <c r="M2208">
        <v>0</v>
      </c>
      <c r="N2208">
        <v>0</v>
      </c>
      <c r="O2208">
        <v>0</v>
      </c>
      <c r="P2208">
        <v>1</v>
      </c>
      <c r="Q2208">
        <v>0</v>
      </c>
      <c r="R2208" t="s">
        <v>140</v>
      </c>
      <c r="S2208" s="107">
        <v>42572</v>
      </c>
      <c r="T2208" s="108">
        <f t="shared" si="34"/>
        <v>11.8</v>
      </c>
    </row>
    <row r="2209" spans="1:20" x14ac:dyDescent="0.25">
      <c r="A2209">
        <v>69</v>
      </c>
      <c r="B2209" t="s">
        <v>141</v>
      </c>
      <c r="C2209">
        <v>1</v>
      </c>
      <c r="D2209">
        <v>43629</v>
      </c>
      <c r="E2209">
        <v>182651</v>
      </c>
      <c r="F2209">
        <v>21661</v>
      </c>
      <c r="G2209" s="107">
        <v>41727</v>
      </c>
      <c r="H2209">
        <v>0</v>
      </c>
      <c r="I2209">
        <v>0</v>
      </c>
      <c r="J2209">
        <v>1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 t="s">
        <v>140</v>
      </c>
      <c r="S2209" s="107">
        <v>42086</v>
      </c>
      <c r="T2209" s="108">
        <f t="shared" si="34"/>
        <v>11.8</v>
      </c>
    </row>
    <row r="2210" spans="1:20" x14ac:dyDescent="0.25">
      <c r="A2210">
        <v>39</v>
      </c>
      <c r="B2210" t="s">
        <v>139</v>
      </c>
      <c r="C2210">
        <v>1</v>
      </c>
      <c r="D2210">
        <v>941</v>
      </c>
      <c r="E2210">
        <v>3298</v>
      </c>
      <c r="F2210">
        <v>763</v>
      </c>
      <c r="G2210" s="107">
        <v>41451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 t="s">
        <v>140</v>
      </c>
      <c r="S2210" s="107">
        <v>41809</v>
      </c>
      <c r="T2210" s="108">
        <f t="shared" si="34"/>
        <v>11.766666666666667</v>
      </c>
    </row>
    <row r="2211" spans="1:20" x14ac:dyDescent="0.25">
      <c r="A2211">
        <v>70</v>
      </c>
      <c r="B2211" t="s">
        <v>139</v>
      </c>
      <c r="C2211">
        <v>1</v>
      </c>
      <c r="D2211">
        <v>0</v>
      </c>
      <c r="E2211">
        <v>0</v>
      </c>
      <c r="F2211">
        <v>230</v>
      </c>
      <c r="G2211" s="107">
        <v>42052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1</v>
      </c>
      <c r="Q2211">
        <v>0</v>
      </c>
      <c r="R2211" t="s">
        <v>140</v>
      </c>
      <c r="S2211" s="107">
        <v>42410</v>
      </c>
      <c r="T2211" s="108">
        <f t="shared" si="34"/>
        <v>11.766666666666667</v>
      </c>
    </row>
    <row r="2212" spans="1:20" x14ac:dyDescent="0.25">
      <c r="A2212">
        <v>76</v>
      </c>
      <c r="B2212" t="s">
        <v>139</v>
      </c>
      <c r="C2212">
        <v>0</v>
      </c>
      <c r="D2212">
        <v>640</v>
      </c>
      <c r="E2212">
        <v>8562</v>
      </c>
      <c r="F2212">
        <v>432</v>
      </c>
      <c r="G2212" s="107">
        <v>42179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1</v>
      </c>
      <c r="P2212">
        <v>0</v>
      </c>
      <c r="Q2212">
        <v>0</v>
      </c>
      <c r="R2212" t="s">
        <v>140</v>
      </c>
      <c r="S2212" s="107">
        <v>42537</v>
      </c>
      <c r="T2212" s="108">
        <f t="shared" si="34"/>
        <v>11.733333333333333</v>
      </c>
    </row>
    <row r="2213" spans="1:20" x14ac:dyDescent="0.25">
      <c r="A2213">
        <v>73</v>
      </c>
      <c r="B2213" t="s">
        <v>141</v>
      </c>
      <c r="C2213">
        <v>1</v>
      </c>
      <c r="D2213">
        <v>344</v>
      </c>
      <c r="E2213">
        <v>335</v>
      </c>
      <c r="F2213">
        <v>236</v>
      </c>
      <c r="G2213" s="107">
        <v>41866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 t="s">
        <v>140</v>
      </c>
      <c r="S2213" s="107">
        <v>42223</v>
      </c>
      <c r="T2213" s="108">
        <f t="shared" si="34"/>
        <v>11.733333333333333</v>
      </c>
    </row>
    <row r="2214" spans="1:20" x14ac:dyDescent="0.25">
      <c r="A2214">
        <v>67</v>
      </c>
      <c r="B2214" t="s">
        <v>139</v>
      </c>
      <c r="C2214">
        <v>1</v>
      </c>
      <c r="D2214">
        <v>584</v>
      </c>
      <c r="E2214">
        <v>1800</v>
      </c>
      <c r="F2214">
        <v>442</v>
      </c>
      <c r="G2214" s="107">
        <v>41915</v>
      </c>
      <c r="H2214">
        <v>0</v>
      </c>
      <c r="I2214">
        <v>0</v>
      </c>
      <c r="J2214">
        <v>1</v>
      </c>
      <c r="K2214">
        <v>0</v>
      </c>
      <c r="L2214">
        <v>1</v>
      </c>
      <c r="M2214">
        <v>0</v>
      </c>
      <c r="N2214">
        <v>0</v>
      </c>
      <c r="O2214">
        <v>0</v>
      </c>
      <c r="P2214">
        <v>0</v>
      </c>
      <c r="Q2214">
        <v>0</v>
      </c>
      <c r="R2214" t="s">
        <v>140</v>
      </c>
      <c r="S2214" s="107">
        <v>42272</v>
      </c>
      <c r="T2214" s="108">
        <f t="shared" si="34"/>
        <v>11.733333333333333</v>
      </c>
    </row>
    <row r="2215" spans="1:20" x14ac:dyDescent="0.25">
      <c r="A2215">
        <v>55</v>
      </c>
      <c r="B2215" t="s">
        <v>139</v>
      </c>
      <c r="C2215">
        <v>1</v>
      </c>
      <c r="D2215">
        <v>135</v>
      </c>
      <c r="E2215">
        <v>591</v>
      </c>
      <c r="F2215">
        <v>87</v>
      </c>
      <c r="G2215" s="107">
        <v>40560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 t="s">
        <v>140</v>
      </c>
      <c r="S2215" s="107">
        <v>40917</v>
      </c>
      <c r="T2215" s="108">
        <f t="shared" si="34"/>
        <v>11.733333333333333</v>
      </c>
    </row>
    <row r="2216" spans="1:20" x14ac:dyDescent="0.25">
      <c r="A2216">
        <v>59</v>
      </c>
      <c r="B2216" t="s">
        <v>139</v>
      </c>
      <c r="C2216">
        <v>1</v>
      </c>
      <c r="D2216">
        <v>0</v>
      </c>
      <c r="E2216">
        <v>0</v>
      </c>
      <c r="F2216">
        <v>345</v>
      </c>
      <c r="G2216" s="107">
        <v>41743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 t="s">
        <v>140</v>
      </c>
      <c r="S2216" s="107">
        <v>42100</v>
      </c>
      <c r="T2216" s="108">
        <f t="shared" si="34"/>
        <v>11.733333333333333</v>
      </c>
    </row>
    <row r="2217" spans="1:20" x14ac:dyDescent="0.25">
      <c r="A2217">
        <v>31</v>
      </c>
      <c r="B2217" t="s">
        <v>141</v>
      </c>
      <c r="C2217">
        <v>1</v>
      </c>
      <c r="D2217">
        <v>10</v>
      </c>
      <c r="E2217">
        <v>199</v>
      </c>
      <c r="F2217">
        <v>264</v>
      </c>
      <c r="G2217" s="107">
        <v>41955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 t="s">
        <v>140</v>
      </c>
      <c r="S2217" s="107">
        <v>42312</v>
      </c>
      <c r="T2217" s="108">
        <f t="shared" si="34"/>
        <v>11.733333333333333</v>
      </c>
    </row>
    <row r="2218" spans="1:20" x14ac:dyDescent="0.25">
      <c r="A2218">
        <v>70</v>
      </c>
      <c r="B2218" t="s">
        <v>139</v>
      </c>
      <c r="C2218">
        <v>1</v>
      </c>
      <c r="D2218">
        <v>0</v>
      </c>
      <c r="E2218">
        <v>108296</v>
      </c>
      <c r="F2218">
        <v>8074</v>
      </c>
      <c r="G2218" s="107">
        <v>42205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1</v>
      </c>
      <c r="Q2218">
        <v>0</v>
      </c>
      <c r="R2218" t="s">
        <v>140</v>
      </c>
      <c r="S2218" s="107">
        <v>42563</v>
      </c>
      <c r="T2218" s="108">
        <f t="shared" si="34"/>
        <v>11.733333333333333</v>
      </c>
    </row>
    <row r="2219" spans="1:20" x14ac:dyDescent="0.25">
      <c r="A2219">
        <v>82</v>
      </c>
      <c r="B2219" t="s">
        <v>139</v>
      </c>
      <c r="C2219">
        <v>1</v>
      </c>
      <c r="D2219">
        <v>0</v>
      </c>
      <c r="E2219">
        <v>15258</v>
      </c>
      <c r="G2219" s="107">
        <v>42213</v>
      </c>
      <c r="H2219">
        <v>0</v>
      </c>
      <c r="I2219">
        <v>0</v>
      </c>
      <c r="J2219">
        <v>1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1</v>
      </c>
      <c r="Q2219">
        <v>1</v>
      </c>
      <c r="R2219" t="s">
        <v>140</v>
      </c>
      <c r="S2219" s="107">
        <v>42570</v>
      </c>
      <c r="T2219" s="108">
        <f t="shared" si="34"/>
        <v>11.7</v>
      </c>
    </row>
    <row r="2220" spans="1:20" x14ac:dyDescent="0.25">
      <c r="A2220">
        <v>76</v>
      </c>
      <c r="B2220" t="s">
        <v>139</v>
      </c>
      <c r="C2220">
        <v>1</v>
      </c>
      <c r="D2220">
        <v>128</v>
      </c>
      <c r="E2220">
        <v>692</v>
      </c>
      <c r="F2220">
        <v>39</v>
      </c>
      <c r="G2220" s="107">
        <v>41830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 t="s">
        <v>140</v>
      </c>
      <c r="S2220" s="107">
        <v>42186</v>
      </c>
      <c r="T2220" s="108">
        <f t="shared" si="34"/>
        <v>11.7</v>
      </c>
    </row>
    <row r="2221" spans="1:20" x14ac:dyDescent="0.25">
      <c r="A2221">
        <v>85</v>
      </c>
      <c r="B2221" t="s">
        <v>139</v>
      </c>
      <c r="C2221">
        <v>1</v>
      </c>
      <c r="D2221">
        <v>744</v>
      </c>
      <c r="E2221">
        <v>1619</v>
      </c>
      <c r="F2221">
        <v>390</v>
      </c>
      <c r="G2221" s="107">
        <v>42138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 t="s">
        <v>140</v>
      </c>
      <c r="S2221" s="107">
        <v>42495</v>
      </c>
      <c r="T2221" s="108">
        <f t="shared" si="34"/>
        <v>11.7</v>
      </c>
    </row>
    <row r="2222" spans="1:20" x14ac:dyDescent="0.25">
      <c r="A2222">
        <v>62</v>
      </c>
      <c r="B2222" t="s">
        <v>141</v>
      </c>
      <c r="C2222">
        <v>1</v>
      </c>
      <c r="D2222">
        <v>87</v>
      </c>
      <c r="E2222">
        <v>924</v>
      </c>
      <c r="F2222">
        <v>360</v>
      </c>
      <c r="G2222" s="107">
        <v>42166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 t="s">
        <v>140</v>
      </c>
      <c r="S2222" s="107">
        <v>42522</v>
      </c>
      <c r="T2222" s="108">
        <f t="shared" si="34"/>
        <v>11.666666666666666</v>
      </c>
    </row>
    <row r="2223" spans="1:20" x14ac:dyDescent="0.25">
      <c r="A2223">
        <v>88</v>
      </c>
      <c r="B2223" t="s">
        <v>139</v>
      </c>
      <c r="C2223">
        <v>1</v>
      </c>
      <c r="D2223">
        <v>8847</v>
      </c>
      <c r="E2223">
        <v>39543</v>
      </c>
      <c r="F2223">
        <v>4135</v>
      </c>
      <c r="G2223" s="107">
        <v>42160</v>
      </c>
      <c r="H2223">
        <v>0</v>
      </c>
      <c r="I2223">
        <v>0</v>
      </c>
      <c r="J2223">
        <v>1</v>
      </c>
      <c r="K2223">
        <v>0</v>
      </c>
      <c r="L2223">
        <v>0</v>
      </c>
      <c r="M2223">
        <v>0</v>
      </c>
      <c r="N2223">
        <v>0</v>
      </c>
      <c r="O2223">
        <v>1</v>
      </c>
      <c r="P2223">
        <v>0</v>
      </c>
      <c r="Q2223">
        <v>0</v>
      </c>
      <c r="R2223" t="s">
        <v>140</v>
      </c>
      <c r="S2223" s="107">
        <v>42514</v>
      </c>
      <c r="T2223" s="108">
        <f t="shared" si="34"/>
        <v>11.633333333333333</v>
      </c>
    </row>
    <row r="2224" spans="1:20" x14ac:dyDescent="0.25">
      <c r="A2224">
        <v>71</v>
      </c>
      <c r="B2224" t="s">
        <v>139</v>
      </c>
      <c r="C2224">
        <v>1</v>
      </c>
      <c r="D2224">
        <v>18083</v>
      </c>
      <c r="E2224">
        <v>70269</v>
      </c>
      <c r="F2224">
        <v>3883</v>
      </c>
      <c r="G2224" s="107">
        <v>42175</v>
      </c>
      <c r="H2224">
        <v>0</v>
      </c>
      <c r="I2224">
        <v>1</v>
      </c>
      <c r="J2224">
        <v>1</v>
      </c>
      <c r="K2224">
        <v>0</v>
      </c>
      <c r="L2224">
        <v>0</v>
      </c>
      <c r="M2224">
        <v>0</v>
      </c>
      <c r="N2224">
        <v>1</v>
      </c>
      <c r="O2224">
        <v>1</v>
      </c>
      <c r="P2224">
        <v>1</v>
      </c>
      <c r="Q2224">
        <v>0</v>
      </c>
      <c r="R2224" t="s">
        <v>140</v>
      </c>
      <c r="S2224" s="107">
        <v>42528</v>
      </c>
      <c r="T2224" s="108">
        <f t="shared" si="34"/>
        <v>11.566666666666666</v>
      </c>
    </row>
    <row r="2225" spans="1:20" x14ac:dyDescent="0.25">
      <c r="A2225">
        <v>69</v>
      </c>
      <c r="B2225" t="s">
        <v>139</v>
      </c>
      <c r="C2225">
        <v>1</v>
      </c>
      <c r="D2225">
        <v>56957</v>
      </c>
      <c r="E2225">
        <v>158369</v>
      </c>
      <c r="F2225">
        <v>40709</v>
      </c>
      <c r="G2225" s="107">
        <v>42084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 t="s">
        <v>140</v>
      </c>
      <c r="S2225" s="107">
        <v>42437</v>
      </c>
      <c r="T2225" s="108">
        <f t="shared" si="34"/>
        <v>11.566666666666666</v>
      </c>
    </row>
    <row r="2226" spans="1:20" x14ac:dyDescent="0.25">
      <c r="A2226">
        <v>76</v>
      </c>
      <c r="B2226" t="s">
        <v>141</v>
      </c>
      <c r="C2226">
        <v>1</v>
      </c>
      <c r="D2226">
        <v>95923</v>
      </c>
      <c r="E2226">
        <v>384355</v>
      </c>
      <c r="F2226">
        <v>27816</v>
      </c>
      <c r="G2226" s="107">
        <v>42149</v>
      </c>
      <c r="H2226">
        <v>0</v>
      </c>
      <c r="I2226">
        <v>1</v>
      </c>
      <c r="J2226">
        <v>0</v>
      </c>
      <c r="K2226">
        <v>0</v>
      </c>
      <c r="L2226">
        <v>1</v>
      </c>
      <c r="M2226">
        <v>0</v>
      </c>
      <c r="N2226">
        <v>0</v>
      </c>
      <c r="O2226">
        <v>0</v>
      </c>
      <c r="P2226">
        <v>0</v>
      </c>
      <c r="Q2226">
        <v>1</v>
      </c>
      <c r="R2226" t="s">
        <v>140</v>
      </c>
      <c r="S2226" s="107">
        <v>42501</v>
      </c>
      <c r="T2226" s="108">
        <f t="shared" si="34"/>
        <v>11.533333333333333</v>
      </c>
    </row>
    <row r="2227" spans="1:20" x14ac:dyDescent="0.25">
      <c r="A2227">
        <v>83</v>
      </c>
      <c r="B2227" t="s">
        <v>141</v>
      </c>
      <c r="C2227">
        <v>1</v>
      </c>
      <c r="D2227">
        <v>633</v>
      </c>
      <c r="E2227">
        <v>3925</v>
      </c>
      <c r="F2227">
        <v>11651</v>
      </c>
      <c r="G2227" s="107">
        <v>41981</v>
      </c>
      <c r="H2227">
        <v>0</v>
      </c>
      <c r="I2227">
        <v>0</v>
      </c>
      <c r="J2227">
        <v>1</v>
      </c>
      <c r="K2227">
        <v>1</v>
      </c>
      <c r="L2227">
        <v>1</v>
      </c>
      <c r="M2227">
        <v>0</v>
      </c>
      <c r="N2227">
        <v>0</v>
      </c>
      <c r="O2227">
        <v>0</v>
      </c>
      <c r="P2227">
        <v>0</v>
      </c>
      <c r="Q2227">
        <v>0</v>
      </c>
      <c r="R2227" t="s">
        <v>140</v>
      </c>
      <c r="S2227" s="107">
        <v>42332</v>
      </c>
      <c r="T2227" s="108">
        <f t="shared" si="34"/>
        <v>11.533333333333333</v>
      </c>
    </row>
    <row r="2228" spans="1:20" x14ac:dyDescent="0.25">
      <c r="A2228">
        <v>75</v>
      </c>
      <c r="B2228" t="s">
        <v>141</v>
      </c>
      <c r="C2228">
        <v>1</v>
      </c>
      <c r="D2228">
        <v>290</v>
      </c>
      <c r="E2228">
        <v>923</v>
      </c>
      <c r="F2228">
        <v>203</v>
      </c>
      <c r="G2228" s="107">
        <v>42221</v>
      </c>
      <c r="H2228">
        <v>0</v>
      </c>
      <c r="I2228">
        <v>0</v>
      </c>
      <c r="J2228">
        <v>1</v>
      </c>
      <c r="K2228">
        <v>1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 t="s">
        <v>140</v>
      </c>
      <c r="S2228" s="107">
        <v>42572</v>
      </c>
      <c r="T2228" s="108">
        <f t="shared" si="34"/>
        <v>11.533333333333333</v>
      </c>
    </row>
    <row r="2229" spans="1:20" x14ac:dyDescent="0.25">
      <c r="A2229">
        <v>63</v>
      </c>
      <c r="B2229" t="s">
        <v>139</v>
      </c>
      <c r="C2229">
        <v>1</v>
      </c>
      <c r="D2229">
        <v>38</v>
      </c>
      <c r="E2229">
        <v>346</v>
      </c>
      <c r="F2229">
        <v>412</v>
      </c>
      <c r="G2229" s="107">
        <v>40653</v>
      </c>
      <c r="H2229">
        <v>0</v>
      </c>
      <c r="I2229">
        <v>0</v>
      </c>
      <c r="J2229">
        <v>0</v>
      </c>
      <c r="K2229">
        <v>1</v>
      </c>
      <c r="L2229">
        <v>0</v>
      </c>
      <c r="M2229">
        <v>0</v>
      </c>
      <c r="N2229">
        <v>1</v>
      </c>
      <c r="O2229">
        <v>0</v>
      </c>
      <c r="P2229">
        <v>0</v>
      </c>
      <c r="Q2229">
        <v>0</v>
      </c>
      <c r="R2229" t="s">
        <v>140</v>
      </c>
      <c r="S2229" s="107">
        <v>41005</v>
      </c>
      <c r="T2229" s="108">
        <f t="shared" si="34"/>
        <v>11.533333333333333</v>
      </c>
    </row>
    <row r="2230" spans="1:20" x14ac:dyDescent="0.25">
      <c r="A2230">
        <v>82</v>
      </c>
      <c r="B2230" t="s">
        <v>139</v>
      </c>
      <c r="C2230">
        <v>1</v>
      </c>
      <c r="D2230">
        <v>66934</v>
      </c>
      <c r="E2230">
        <v>244503</v>
      </c>
      <c r="F2230">
        <v>19047</v>
      </c>
      <c r="G2230" s="107">
        <v>42229</v>
      </c>
      <c r="H2230">
        <v>0</v>
      </c>
      <c r="I2230">
        <v>0</v>
      </c>
      <c r="J2230">
        <v>0</v>
      </c>
      <c r="K2230">
        <v>1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 t="s">
        <v>140</v>
      </c>
      <c r="S2230" s="107">
        <v>42580</v>
      </c>
      <c r="T2230" s="108">
        <f t="shared" si="34"/>
        <v>11.533333333333333</v>
      </c>
    </row>
    <row r="2231" spans="1:20" x14ac:dyDescent="0.25">
      <c r="A2231">
        <v>67</v>
      </c>
      <c r="B2231" t="s">
        <v>139</v>
      </c>
      <c r="C2231">
        <v>1</v>
      </c>
      <c r="D2231">
        <v>0</v>
      </c>
      <c r="E2231">
        <v>0</v>
      </c>
      <c r="F2231">
        <v>202</v>
      </c>
      <c r="G2231" s="107">
        <v>41906</v>
      </c>
      <c r="H2231">
        <v>0</v>
      </c>
      <c r="I2231">
        <v>0</v>
      </c>
      <c r="J2231">
        <v>1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 t="s">
        <v>140</v>
      </c>
      <c r="S2231" s="107">
        <v>42257</v>
      </c>
      <c r="T2231" s="108">
        <f t="shared" si="34"/>
        <v>11.533333333333333</v>
      </c>
    </row>
    <row r="2232" spans="1:20" x14ac:dyDescent="0.25">
      <c r="A2232">
        <v>51</v>
      </c>
      <c r="B2232" t="s">
        <v>141</v>
      </c>
      <c r="C2232">
        <v>1</v>
      </c>
      <c r="D2232">
        <v>6842</v>
      </c>
      <c r="E2232">
        <v>26630</v>
      </c>
      <c r="F2232">
        <v>1738</v>
      </c>
      <c r="G2232" s="107">
        <v>40808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1</v>
      </c>
      <c r="P2232">
        <v>1</v>
      </c>
      <c r="Q2232">
        <v>0</v>
      </c>
      <c r="R2232" t="s">
        <v>140</v>
      </c>
      <c r="S2232" s="107">
        <v>41159</v>
      </c>
      <c r="T2232" s="108">
        <f t="shared" si="34"/>
        <v>11.5</v>
      </c>
    </row>
    <row r="2233" spans="1:20" x14ac:dyDescent="0.25">
      <c r="A2233">
        <v>71</v>
      </c>
      <c r="B2233" t="s">
        <v>139</v>
      </c>
      <c r="C2233">
        <v>0</v>
      </c>
      <c r="D2233">
        <v>72362</v>
      </c>
      <c r="E2233">
        <v>242486</v>
      </c>
      <c r="F2233">
        <v>11276</v>
      </c>
      <c r="G2233" s="107">
        <v>40956</v>
      </c>
      <c r="H2233">
        <v>0</v>
      </c>
      <c r="I2233">
        <v>0</v>
      </c>
      <c r="J2233">
        <v>1</v>
      </c>
      <c r="K2233">
        <v>0</v>
      </c>
      <c r="L2233">
        <v>0</v>
      </c>
      <c r="M2233">
        <v>0</v>
      </c>
      <c r="N2233">
        <v>1</v>
      </c>
      <c r="O2233">
        <v>1</v>
      </c>
      <c r="P2233">
        <v>0</v>
      </c>
      <c r="Q2233">
        <v>0</v>
      </c>
      <c r="R2233" t="s">
        <v>140</v>
      </c>
      <c r="S2233" s="107">
        <v>41305</v>
      </c>
      <c r="T2233" s="108">
        <f t="shared" si="34"/>
        <v>11.466666666666667</v>
      </c>
    </row>
    <row r="2234" spans="1:20" x14ac:dyDescent="0.25">
      <c r="A2234">
        <v>51</v>
      </c>
      <c r="B2234" t="s">
        <v>139</v>
      </c>
      <c r="C2234">
        <v>1</v>
      </c>
      <c r="D2234">
        <v>10</v>
      </c>
      <c r="E2234">
        <v>199</v>
      </c>
      <c r="F2234">
        <v>442</v>
      </c>
      <c r="G2234" s="107">
        <v>42152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 t="s">
        <v>140</v>
      </c>
      <c r="S2234" s="107">
        <v>42502</v>
      </c>
      <c r="T2234" s="108">
        <f t="shared" si="34"/>
        <v>11.466666666666667</v>
      </c>
    </row>
    <row r="2235" spans="1:20" x14ac:dyDescent="0.25">
      <c r="A2235">
        <v>70</v>
      </c>
      <c r="B2235" t="s">
        <v>139</v>
      </c>
      <c r="C2235">
        <v>1</v>
      </c>
      <c r="D2235">
        <v>564</v>
      </c>
      <c r="E2235">
        <v>3711</v>
      </c>
      <c r="F2235">
        <v>943</v>
      </c>
      <c r="G2235" s="107">
        <v>42143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1</v>
      </c>
      <c r="N2235">
        <v>0</v>
      </c>
      <c r="O2235">
        <v>0</v>
      </c>
      <c r="P2235">
        <v>1</v>
      </c>
      <c r="Q2235">
        <v>0</v>
      </c>
      <c r="R2235" t="s">
        <v>140</v>
      </c>
      <c r="S2235" s="107">
        <v>42492</v>
      </c>
      <c r="T2235" s="108">
        <f t="shared" si="34"/>
        <v>11.433333333333334</v>
      </c>
    </row>
    <row r="2236" spans="1:20" x14ac:dyDescent="0.25">
      <c r="A2236">
        <v>74</v>
      </c>
      <c r="B2236" t="s">
        <v>141</v>
      </c>
      <c r="C2236">
        <v>1</v>
      </c>
      <c r="D2236">
        <v>0</v>
      </c>
      <c r="E2236">
        <v>0</v>
      </c>
      <c r="F2236">
        <v>224</v>
      </c>
      <c r="G2236" s="107">
        <v>41474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 t="s">
        <v>140</v>
      </c>
      <c r="S2236" s="107">
        <v>41822</v>
      </c>
      <c r="T2236" s="108">
        <f t="shared" si="34"/>
        <v>11.433333333333334</v>
      </c>
    </row>
    <row r="2237" spans="1:20" x14ac:dyDescent="0.25">
      <c r="A2237">
        <v>80</v>
      </c>
      <c r="B2237" t="s">
        <v>139</v>
      </c>
      <c r="C2237">
        <v>1</v>
      </c>
      <c r="D2237">
        <v>49823</v>
      </c>
      <c r="E2237">
        <v>197918</v>
      </c>
      <c r="F2237">
        <v>29561</v>
      </c>
      <c r="G2237" s="107">
        <v>42150</v>
      </c>
      <c r="H2237">
        <v>0</v>
      </c>
      <c r="I2237">
        <v>0</v>
      </c>
      <c r="J2237">
        <v>1</v>
      </c>
      <c r="K2237">
        <v>1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 t="s">
        <v>140</v>
      </c>
      <c r="S2237" s="107">
        <v>42499</v>
      </c>
      <c r="T2237" s="108">
        <f t="shared" si="34"/>
        <v>11.433333333333334</v>
      </c>
    </row>
    <row r="2238" spans="1:20" x14ac:dyDescent="0.25">
      <c r="A2238">
        <v>65</v>
      </c>
      <c r="B2238" t="s">
        <v>141</v>
      </c>
      <c r="C2238">
        <v>1</v>
      </c>
      <c r="D2238">
        <v>25369</v>
      </c>
      <c r="E2238">
        <v>74429</v>
      </c>
      <c r="F2238">
        <v>10145</v>
      </c>
      <c r="G2238" s="107">
        <v>41755</v>
      </c>
      <c r="H2238">
        <v>0</v>
      </c>
      <c r="I2238">
        <v>0</v>
      </c>
      <c r="J2238">
        <v>0</v>
      </c>
      <c r="K2238">
        <v>1</v>
      </c>
      <c r="L2238">
        <v>0</v>
      </c>
      <c r="M2238">
        <v>0</v>
      </c>
      <c r="N2238">
        <v>0</v>
      </c>
      <c r="O2238">
        <v>1</v>
      </c>
      <c r="P2238">
        <v>0</v>
      </c>
      <c r="Q2238">
        <v>0</v>
      </c>
      <c r="R2238" t="s">
        <v>140</v>
      </c>
      <c r="S2238" s="107">
        <v>42102</v>
      </c>
      <c r="T2238" s="108">
        <f t="shared" si="34"/>
        <v>11.4</v>
      </c>
    </row>
    <row r="2239" spans="1:20" x14ac:dyDescent="0.25">
      <c r="A2239">
        <v>70</v>
      </c>
      <c r="B2239" t="s">
        <v>141</v>
      </c>
      <c r="C2239">
        <v>1</v>
      </c>
      <c r="D2239">
        <v>394</v>
      </c>
      <c r="E2239">
        <v>1890</v>
      </c>
      <c r="F2239">
        <v>154</v>
      </c>
      <c r="G2239" s="107">
        <v>42167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1</v>
      </c>
      <c r="Q2239">
        <v>0</v>
      </c>
      <c r="R2239" t="s">
        <v>140</v>
      </c>
      <c r="S2239" s="107">
        <v>42514</v>
      </c>
      <c r="T2239" s="108">
        <f t="shared" si="34"/>
        <v>11.4</v>
      </c>
    </row>
    <row r="2240" spans="1:20" x14ac:dyDescent="0.25">
      <c r="A2240">
        <v>74</v>
      </c>
      <c r="B2240" t="s">
        <v>141</v>
      </c>
      <c r="C2240">
        <v>1</v>
      </c>
      <c r="D2240">
        <v>0</v>
      </c>
      <c r="E2240">
        <v>0</v>
      </c>
      <c r="F2240">
        <v>218</v>
      </c>
      <c r="G2240" s="107">
        <v>41617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 t="s">
        <v>140</v>
      </c>
      <c r="S2240" s="107">
        <v>41963</v>
      </c>
      <c r="T2240" s="108">
        <f t="shared" si="34"/>
        <v>11.366666666666667</v>
      </c>
    </row>
    <row r="2241" spans="1:20" x14ac:dyDescent="0.25">
      <c r="A2241">
        <v>56</v>
      </c>
      <c r="B2241" t="s">
        <v>139</v>
      </c>
      <c r="C2241">
        <v>0</v>
      </c>
      <c r="D2241">
        <v>435</v>
      </c>
      <c r="E2241">
        <v>5442</v>
      </c>
      <c r="F2241">
        <v>518</v>
      </c>
      <c r="G2241" s="107">
        <v>41561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 t="s">
        <v>140</v>
      </c>
      <c r="S2241" s="107">
        <v>41905</v>
      </c>
      <c r="T2241" s="108">
        <f t="shared" si="34"/>
        <v>11.3</v>
      </c>
    </row>
    <row r="2242" spans="1:20" x14ac:dyDescent="0.25">
      <c r="A2242">
        <v>73</v>
      </c>
      <c r="B2242" t="s">
        <v>141</v>
      </c>
      <c r="C2242">
        <v>1</v>
      </c>
      <c r="D2242">
        <v>7145</v>
      </c>
      <c r="E2242">
        <v>23143</v>
      </c>
      <c r="F2242">
        <v>2218</v>
      </c>
      <c r="G2242" s="107">
        <v>40621</v>
      </c>
      <c r="H2242">
        <v>0</v>
      </c>
      <c r="I2242">
        <v>1</v>
      </c>
      <c r="J2242">
        <v>0</v>
      </c>
      <c r="K2242">
        <v>1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 t="s">
        <v>140</v>
      </c>
      <c r="S2242" s="107">
        <v>40967</v>
      </c>
      <c r="T2242" s="108">
        <f t="shared" ref="T2242:T2305" si="35">DAYS360(G2242, S2242)/30</f>
        <v>11.3</v>
      </c>
    </row>
    <row r="2243" spans="1:20" x14ac:dyDescent="0.25">
      <c r="A2243">
        <v>67</v>
      </c>
      <c r="B2243" t="s">
        <v>139</v>
      </c>
      <c r="C2243">
        <v>1</v>
      </c>
      <c r="D2243">
        <v>864</v>
      </c>
      <c r="E2243">
        <v>8016</v>
      </c>
      <c r="F2243">
        <v>603</v>
      </c>
      <c r="G2243" s="107">
        <v>41386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 t="s">
        <v>140</v>
      </c>
      <c r="S2243" s="107">
        <v>41729</v>
      </c>
      <c r="T2243" s="108">
        <f t="shared" si="35"/>
        <v>11.3</v>
      </c>
    </row>
    <row r="2244" spans="1:20" x14ac:dyDescent="0.25">
      <c r="A2244">
        <v>88</v>
      </c>
      <c r="B2244" t="s">
        <v>139</v>
      </c>
      <c r="C2244">
        <v>1</v>
      </c>
      <c r="D2244">
        <v>35705</v>
      </c>
      <c r="E2244">
        <v>133758</v>
      </c>
      <c r="F2244">
        <v>6778</v>
      </c>
      <c r="G2244" s="107">
        <v>42222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1</v>
      </c>
      <c r="P2244">
        <v>0</v>
      </c>
      <c r="Q2244">
        <v>0</v>
      </c>
      <c r="R2244" t="s">
        <v>140</v>
      </c>
      <c r="S2244" s="107">
        <v>42566</v>
      </c>
      <c r="T2244" s="108">
        <f t="shared" si="35"/>
        <v>11.3</v>
      </c>
    </row>
    <row r="2245" spans="1:20" x14ac:dyDescent="0.25">
      <c r="A2245">
        <v>63</v>
      </c>
      <c r="B2245" t="s">
        <v>141</v>
      </c>
      <c r="C2245">
        <v>1</v>
      </c>
      <c r="D2245">
        <v>0</v>
      </c>
      <c r="E2245">
        <v>0</v>
      </c>
      <c r="G2245" s="107">
        <v>42226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 t="s">
        <v>140</v>
      </c>
      <c r="S2245" s="107">
        <v>42570</v>
      </c>
      <c r="T2245" s="108">
        <f t="shared" si="35"/>
        <v>11.3</v>
      </c>
    </row>
    <row r="2246" spans="1:20" x14ac:dyDescent="0.25">
      <c r="A2246">
        <v>66</v>
      </c>
      <c r="B2246" t="s">
        <v>139</v>
      </c>
      <c r="C2246">
        <v>1</v>
      </c>
      <c r="D2246">
        <v>515</v>
      </c>
      <c r="E2246">
        <v>3681</v>
      </c>
      <c r="G2246" s="107">
        <v>42094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1</v>
      </c>
      <c r="Q2246">
        <v>0</v>
      </c>
      <c r="R2246" t="s">
        <v>140</v>
      </c>
      <c r="S2246" s="107">
        <v>42437</v>
      </c>
      <c r="T2246" s="108">
        <f t="shared" si="35"/>
        <v>11.266666666666667</v>
      </c>
    </row>
    <row r="2247" spans="1:20" x14ac:dyDescent="0.25">
      <c r="A2247">
        <v>64</v>
      </c>
      <c r="B2247" t="s">
        <v>139</v>
      </c>
      <c r="C2247">
        <v>1</v>
      </c>
      <c r="D2247">
        <v>0</v>
      </c>
      <c r="E2247">
        <v>0</v>
      </c>
      <c r="F2247">
        <v>343</v>
      </c>
      <c r="G2247" s="107">
        <v>41981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 t="s">
        <v>140</v>
      </c>
      <c r="S2247" s="107">
        <v>42324</v>
      </c>
      <c r="T2247" s="108">
        <f t="shared" si="35"/>
        <v>11.266666666666667</v>
      </c>
    </row>
    <row r="2248" spans="1:20" x14ac:dyDescent="0.25">
      <c r="A2248">
        <v>76</v>
      </c>
      <c r="B2248" t="s">
        <v>141</v>
      </c>
      <c r="C2248">
        <v>1</v>
      </c>
      <c r="D2248">
        <v>14452</v>
      </c>
      <c r="E2248">
        <v>52130</v>
      </c>
      <c r="F2248">
        <v>2425</v>
      </c>
      <c r="G2248" s="107">
        <v>41988</v>
      </c>
      <c r="H2248">
        <v>0</v>
      </c>
      <c r="I2248">
        <v>0</v>
      </c>
      <c r="J2248">
        <v>0</v>
      </c>
      <c r="K2248">
        <v>1</v>
      </c>
      <c r="L2248">
        <v>1</v>
      </c>
      <c r="M2248">
        <v>0</v>
      </c>
      <c r="N2248">
        <v>0</v>
      </c>
      <c r="O2248">
        <v>1</v>
      </c>
      <c r="P2248">
        <v>0</v>
      </c>
      <c r="Q2248">
        <v>0</v>
      </c>
      <c r="R2248" t="s">
        <v>140</v>
      </c>
      <c r="S2248" s="107">
        <v>42331</v>
      </c>
      <c r="T2248" s="108">
        <f t="shared" si="35"/>
        <v>11.266666666666667</v>
      </c>
    </row>
    <row r="2249" spans="1:20" x14ac:dyDescent="0.25">
      <c r="A2249">
        <v>84</v>
      </c>
      <c r="B2249" t="s">
        <v>139</v>
      </c>
      <c r="C2249">
        <v>1</v>
      </c>
      <c r="D2249">
        <v>27694</v>
      </c>
      <c r="E2249">
        <v>73524</v>
      </c>
      <c r="F2249">
        <v>26067</v>
      </c>
      <c r="G2249" s="107">
        <v>42087</v>
      </c>
      <c r="H2249">
        <v>0</v>
      </c>
      <c r="I2249">
        <v>0</v>
      </c>
      <c r="J2249">
        <v>1</v>
      </c>
      <c r="K2249">
        <v>1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 t="s">
        <v>140</v>
      </c>
      <c r="S2249" s="107">
        <v>42430</v>
      </c>
      <c r="T2249" s="108">
        <f t="shared" si="35"/>
        <v>11.233333333333333</v>
      </c>
    </row>
    <row r="2250" spans="1:20" x14ac:dyDescent="0.25">
      <c r="A2250">
        <v>66</v>
      </c>
      <c r="B2250" t="s">
        <v>139</v>
      </c>
      <c r="C2250">
        <v>1</v>
      </c>
      <c r="D2250">
        <v>362</v>
      </c>
      <c r="E2250">
        <v>438</v>
      </c>
      <c r="F2250">
        <v>224</v>
      </c>
      <c r="G2250" s="107">
        <v>41739</v>
      </c>
      <c r="H2250">
        <v>0</v>
      </c>
      <c r="I2250">
        <v>0</v>
      </c>
      <c r="J2250">
        <v>0</v>
      </c>
      <c r="K2250">
        <v>0</v>
      </c>
      <c r="L2250">
        <v>1</v>
      </c>
      <c r="M2250">
        <v>0</v>
      </c>
      <c r="N2250">
        <v>0</v>
      </c>
      <c r="O2250">
        <v>0</v>
      </c>
      <c r="P2250">
        <v>0</v>
      </c>
      <c r="Q2250">
        <v>0</v>
      </c>
      <c r="R2250" t="s">
        <v>140</v>
      </c>
      <c r="S2250" s="107">
        <v>42080</v>
      </c>
      <c r="T2250" s="108">
        <f t="shared" si="35"/>
        <v>11.233333333333333</v>
      </c>
    </row>
    <row r="2251" spans="1:20" x14ac:dyDescent="0.25">
      <c r="A2251">
        <v>80</v>
      </c>
      <c r="B2251" t="s">
        <v>141</v>
      </c>
      <c r="C2251">
        <v>1</v>
      </c>
      <c r="D2251">
        <v>4877</v>
      </c>
      <c r="E2251">
        <v>22191</v>
      </c>
      <c r="F2251">
        <v>3085</v>
      </c>
      <c r="G2251" s="107">
        <v>42105</v>
      </c>
      <c r="H2251">
        <v>0</v>
      </c>
      <c r="I2251">
        <v>0</v>
      </c>
      <c r="J2251">
        <v>0</v>
      </c>
      <c r="K2251">
        <v>1</v>
      </c>
      <c r="L2251">
        <v>0</v>
      </c>
      <c r="M2251">
        <v>0</v>
      </c>
      <c r="N2251">
        <v>1</v>
      </c>
      <c r="O2251">
        <v>0</v>
      </c>
      <c r="P2251">
        <v>1</v>
      </c>
      <c r="Q2251">
        <v>0</v>
      </c>
      <c r="R2251" t="s">
        <v>140</v>
      </c>
      <c r="S2251" s="107">
        <v>42447</v>
      </c>
      <c r="T2251" s="108">
        <f t="shared" si="35"/>
        <v>11.233333333333333</v>
      </c>
    </row>
    <row r="2252" spans="1:20" x14ac:dyDescent="0.25">
      <c r="A2252">
        <v>68</v>
      </c>
      <c r="B2252" t="s">
        <v>139</v>
      </c>
      <c r="C2252">
        <v>1</v>
      </c>
      <c r="D2252">
        <v>10330</v>
      </c>
      <c r="E2252">
        <v>45750</v>
      </c>
      <c r="F2252">
        <v>9189</v>
      </c>
      <c r="G2252" s="107">
        <v>41859</v>
      </c>
      <c r="H2252">
        <v>0</v>
      </c>
      <c r="I2252">
        <v>0</v>
      </c>
      <c r="J2252">
        <v>1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1</v>
      </c>
      <c r="Q2252">
        <v>0</v>
      </c>
      <c r="R2252" t="s">
        <v>140</v>
      </c>
      <c r="S2252" s="107">
        <v>42200</v>
      </c>
      <c r="T2252" s="108">
        <f t="shared" si="35"/>
        <v>11.233333333333333</v>
      </c>
    </row>
    <row r="2253" spans="1:20" x14ac:dyDescent="0.25">
      <c r="A2253">
        <v>68</v>
      </c>
      <c r="B2253" t="s">
        <v>141</v>
      </c>
      <c r="C2253">
        <v>1</v>
      </c>
      <c r="D2253">
        <v>25935</v>
      </c>
      <c r="E2253">
        <v>84072</v>
      </c>
      <c r="F2253">
        <v>2219</v>
      </c>
      <c r="G2253" s="107">
        <v>42174</v>
      </c>
      <c r="H2253">
        <v>0</v>
      </c>
      <c r="I2253">
        <v>0</v>
      </c>
      <c r="J2253">
        <v>0</v>
      </c>
      <c r="K2253">
        <v>1</v>
      </c>
      <c r="L2253">
        <v>0</v>
      </c>
      <c r="M2253">
        <v>0</v>
      </c>
      <c r="N2253">
        <v>0</v>
      </c>
      <c r="O2253">
        <v>1</v>
      </c>
      <c r="P2253">
        <v>0</v>
      </c>
      <c r="Q2253">
        <v>0</v>
      </c>
      <c r="R2253" t="s">
        <v>140</v>
      </c>
      <c r="S2253" s="107">
        <v>42515</v>
      </c>
      <c r="T2253" s="108">
        <f t="shared" si="35"/>
        <v>11.2</v>
      </c>
    </row>
    <row r="2254" spans="1:20" x14ac:dyDescent="0.25">
      <c r="A2254">
        <v>80</v>
      </c>
      <c r="B2254" t="s">
        <v>139</v>
      </c>
      <c r="C2254">
        <v>1</v>
      </c>
      <c r="D2254">
        <v>0</v>
      </c>
      <c r="E2254">
        <v>0</v>
      </c>
      <c r="F2254">
        <v>163</v>
      </c>
      <c r="G2254" s="107">
        <v>42156</v>
      </c>
      <c r="H2254">
        <v>0</v>
      </c>
      <c r="I2254">
        <v>0</v>
      </c>
      <c r="J2254">
        <v>0</v>
      </c>
      <c r="K2254">
        <v>0</v>
      </c>
      <c r="L2254">
        <v>1</v>
      </c>
      <c r="M2254">
        <v>0</v>
      </c>
      <c r="N2254">
        <v>0</v>
      </c>
      <c r="O2254">
        <v>0</v>
      </c>
      <c r="P2254">
        <v>0</v>
      </c>
      <c r="Q2254">
        <v>0</v>
      </c>
      <c r="R2254" t="s">
        <v>140</v>
      </c>
      <c r="S2254" s="107">
        <v>42496</v>
      </c>
      <c r="T2254" s="108">
        <f t="shared" si="35"/>
        <v>11.166666666666666</v>
      </c>
    </row>
    <row r="2255" spans="1:20" x14ac:dyDescent="0.25">
      <c r="A2255">
        <v>70</v>
      </c>
      <c r="B2255" t="s">
        <v>141</v>
      </c>
      <c r="C2255">
        <v>1</v>
      </c>
      <c r="D2255">
        <v>4290</v>
      </c>
      <c r="E2255">
        <v>17752</v>
      </c>
      <c r="F2255">
        <v>1837</v>
      </c>
      <c r="G2255" s="107">
        <v>42160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 t="s">
        <v>140</v>
      </c>
      <c r="S2255" s="107">
        <v>42500</v>
      </c>
      <c r="T2255" s="108">
        <f t="shared" si="35"/>
        <v>11.166666666666666</v>
      </c>
    </row>
    <row r="2256" spans="1:20" x14ac:dyDescent="0.25">
      <c r="A2256">
        <v>45</v>
      </c>
      <c r="B2256" t="s">
        <v>139</v>
      </c>
      <c r="C2256">
        <v>1</v>
      </c>
      <c r="D2256">
        <v>77958</v>
      </c>
      <c r="E2256">
        <v>313412</v>
      </c>
      <c r="F2256">
        <v>25040</v>
      </c>
      <c r="G2256" s="107">
        <v>40482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1</v>
      </c>
      <c r="N2256">
        <v>0</v>
      </c>
      <c r="O2256">
        <v>0</v>
      </c>
      <c r="P2256">
        <v>1</v>
      </c>
      <c r="Q2256">
        <v>1</v>
      </c>
      <c r="R2256" t="s">
        <v>140</v>
      </c>
      <c r="S2256" s="107">
        <v>40820</v>
      </c>
      <c r="T2256" s="108">
        <f t="shared" si="35"/>
        <v>11.133333333333333</v>
      </c>
    </row>
    <row r="2257" spans="1:20" x14ac:dyDescent="0.25">
      <c r="A2257">
        <v>60</v>
      </c>
      <c r="B2257" t="s">
        <v>139</v>
      </c>
      <c r="C2257">
        <v>0</v>
      </c>
      <c r="D2257">
        <v>4557</v>
      </c>
      <c r="E2257">
        <v>26830</v>
      </c>
      <c r="F2257">
        <v>1317</v>
      </c>
      <c r="G2257" s="107">
        <v>42238</v>
      </c>
      <c r="H2257">
        <v>0</v>
      </c>
      <c r="I2257">
        <v>1</v>
      </c>
      <c r="J2257">
        <v>1</v>
      </c>
      <c r="K2257">
        <v>0</v>
      </c>
      <c r="L2257">
        <v>1</v>
      </c>
      <c r="M2257">
        <v>0</v>
      </c>
      <c r="N2257">
        <v>0</v>
      </c>
      <c r="O2257">
        <v>0</v>
      </c>
      <c r="P2257">
        <v>0</v>
      </c>
      <c r="Q2257">
        <v>0</v>
      </c>
      <c r="R2257" t="s">
        <v>140</v>
      </c>
      <c r="S2257" s="107">
        <v>42576</v>
      </c>
      <c r="T2257" s="108">
        <f t="shared" si="35"/>
        <v>11.1</v>
      </c>
    </row>
    <row r="2258" spans="1:20" x14ac:dyDescent="0.25">
      <c r="A2258">
        <v>86</v>
      </c>
      <c r="B2258" t="s">
        <v>139</v>
      </c>
      <c r="C2258">
        <v>1</v>
      </c>
      <c r="D2258">
        <v>689</v>
      </c>
      <c r="E2258">
        <v>5522</v>
      </c>
      <c r="F2258">
        <v>260</v>
      </c>
      <c r="G2258" s="107">
        <v>41232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1</v>
      </c>
      <c r="R2258" t="s">
        <v>140</v>
      </c>
      <c r="S2258" s="107">
        <v>41568</v>
      </c>
      <c r="T2258" s="108">
        <f t="shared" si="35"/>
        <v>11.066666666666666</v>
      </c>
    </row>
    <row r="2259" spans="1:20" x14ac:dyDescent="0.25">
      <c r="A2259">
        <v>78</v>
      </c>
      <c r="B2259" t="s">
        <v>139</v>
      </c>
      <c r="C2259">
        <v>1</v>
      </c>
      <c r="D2259">
        <v>0</v>
      </c>
      <c r="E2259">
        <v>0</v>
      </c>
      <c r="G2259" s="107">
        <v>41870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1</v>
      </c>
      <c r="Q2259">
        <v>1</v>
      </c>
      <c r="R2259" t="s">
        <v>140</v>
      </c>
      <c r="S2259" s="107">
        <v>42206</v>
      </c>
      <c r="T2259" s="108">
        <f t="shared" si="35"/>
        <v>11.066666666666666</v>
      </c>
    </row>
    <row r="2260" spans="1:20" x14ac:dyDescent="0.25">
      <c r="A2260">
        <v>69</v>
      </c>
      <c r="B2260" t="s">
        <v>139</v>
      </c>
      <c r="C2260">
        <v>1</v>
      </c>
      <c r="D2260">
        <v>218</v>
      </c>
      <c r="E2260">
        <v>2904</v>
      </c>
      <c r="F2260">
        <v>755</v>
      </c>
      <c r="G2260" s="107">
        <v>41390</v>
      </c>
      <c r="H2260">
        <v>0</v>
      </c>
      <c r="I2260">
        <v>1</v>
      </c>
      <c r="J2260">
        <v>1</v>
      </c>
      <c r="K2260">
        <v>0</v>
      </c>
      <c r="L2260">
        <v>0</v>
      </c>
      <c r="M2260">
        <v>0</v>
      </c>
      <c r="N2260">
        <v>0</v>
      </c>
      <c r="O2260">
        <v>1</v>
      </c>
      <c r="P2260">
        <v>0</v>
      </c>
      <c r="Q2260">
        <v>0</v>
      </c>
      <c r="R2260" t="s">
        <v>140</v>
      </c>
      <c r="S2260" s="107">
        <v>41726</v>
      </c>
      <c r="T2260" s="108">
        <f t="shared" si="35"/>
        <v>11.066666666666666</v>
      </c>
    </row>
    <row r="2261" spans="1:20" x14ac:dyDescent="0.25">
      <c r="A2261">
        <v>86</v>
      </c>
      <c r="B2261" t="s">
        <v>139</v>
      </c>
      <c r="C2261">
        <v>1</v>
      </c>
      <c r="D2261">
        <v>0</v>
      </c>
      <c r="E2261">
        <v>0</v>
      </c>
      <c r="G2261" s="107">
        <v>42214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 t="s">
        <v>140</v>
      </c>
      <c r="S2261" s="107">
        <v>42552</v>
      </c>
      <c r="T2261" s="108">
        <f t="shared" si="35"/>
        <v>11.066666666666666</v>
      </c>
    </row>
    <row r="2262" spans="1:20" x14ac:dyDescent="0.25">
      <c r="A2262">
        <v>76</v>
      </c>
      <c r="B2262" t="s">
        <v>139</v>
      </c>
      <c r="C2262">
        <v>1</v>
      </c>
      <c r="D2262">
        <v>2287</v>
      </c>
      <c r="E2262">
        <v>14458</v>
      </c>
      <c r="F2262">
        <v>633</v>
      </c>
      <c r="G2262" s="107">
        <v>41844</v>
      </c>
      <c r="H2262">
        <v>0</v>
      </c>
      <c r="I2262">
        <v>0</v>
      </c>
      <c r="J2262">
        <v>1</v>
      </c>
      <c r="K2262">
        <v>1</v>
      </c>
      <c r="L2262">
        <v>1</v>
      </c>
      <c r="M2262">
        <v>0</v>
      </c>
      <c r="N2262">
        <v>0</v>
      </c>
      <c r="O2262">
        <v>0</v>
      </c>
      <c r="P2262">
        <v>0</v>
      </c>
      <c r="Q2262">
        <v>0</v>
      </c>
      <c r="R2262" t="s">
        <v>140</v>
      </c>
      <c r="S2262" s="107">
        <v>42180</v>
      </c>
      <c r="T2262" s="108">
        <f t="shared" si="35"/>
        <v>11.033333333333333</v>
      </c>
    </row>
    <row r="2263" spans="1:20" x14ac:dyDescent="0.25">
      <c r="A2263">
        <v>63</v>
      </c>
      <c r="B2263" t="s">
        <v>139</v>
      </c>
      <c r="C2263">
        <v>1</v>
      </c>
      <c r="D2263">
        <v>1016</v>
      </c>
      <c r="E2263">
        <v>9378</v>
      </c>
      <c r="F2263">
        <v>1036</v>
      </c>
      <c r="G2263" s="107">
        <v>41831</v>
      </c>
      <c r="H2263">
        <v>0</v>
      </c>
      <c r="I2263">
        <v>0</v>
      </c>
      <c r="J2263">
        <v>0</v>
      </c>
      <c r="K2263">
        <v>1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 t="s">
        <v>140</v>
      </c>
      <c r="S2263" s="107">
        <v>42167</v>
      </c>
      <c r="T2263" s="108">
        <f t="shared" si="35"/>
        <v>11.033333333333333</v>
      </c>
    </row>
    <row r="2264" spans="1:20" x14ac:dyDescent="0.25">
      <c r="A2264">
        <v>55</v>
      </c>
      <c r="B2264" t="s">
        <v>141</v>
      </c>
      <c r="C2264">
        <v>0</v>
      </c>
      <c r="D2264">
        <v>1907</v>
      </c>
      <c r="E2264">
        <v>13157</v>
      </c>
      <c r="G2264" s="107">
        <v>42217</v>
      </c>
      <c r="H2264">
        <v>0</v>
      </c>
      <c r="I2264">
        <v>0</v>
      </c>
      <c r="J2264">
        <v>1</v>
      </c>
      <c r="K2264">
        <v>0</v>
      </c>
      <c r="L2264">
        <v>1</v>
      </c>
      <c r="M2264">
        <v>0</v>
      </c>
      <c r="N2264">
        <v>0</v>
      </c>
      <c r="O2264">
        <v>0</v>
      </c>
      <c r="P2264">
        <v>0</v>
      </c>
      <c r="Q2264">
        <v>0</v>
      </c>
      <c r="R2264" t="s">
        <v>140</v>
      </c>
      <c r="S2264" s="107">
        <v>42552</v>
      </c>
      <c r="T2264" s="108">
        <f t="shared" si="35"/>
        <v>11</v>
      </c>
    </row>
    <row r="2265" spans="1:20" x14ac:dyDescent="0.25">
      <c r="A2265">
        <v>54</v>
      </c>
      <c r="B2265" t="s">
        <v>139</v>
      </c>
      <c r="C2265">
        <v>1</v>
      </c>
      <c r="D2265">
        <v>0</v>
      </c>
      <c r="E2265">
        <v>0</v>
      </c>
      <c r="F2265">
        <v>360</v>
      </c>
      <c r="G2265" s="107">
        <v>42065</v>
      </c>
      <c r="H2265">
        <v>0</v>
      </c>
      <c r="I2265">
        <v>0</v>
      </c>
      <c r="J2265">
        <v>1</v>
      </c>
      <c r="K2265">
        <v>0</v>
      </c>
      <c r="L2265">
        <v>1</v>
      </c>
      <c r="M2265">
        <v>0</v>
      </c>
      <c r="N2265">
        <v>0</v>
      </c>
      <c r="O2265">
        <v>0</v>
      </c>
      <c r="P2265">
        <v>1</v>
      </c>
      <c r="Q2265">
        <v>1</v>
      </c>
      <c r="R2265" t="s">
        <v>140</v>
      </c>
      <c r="S2265" s="107">
        <v>42401</v>
      </c>
      <c r="T2265" s="108">
        <f t="shared" si="35"/>
        <v>10.966666666666667</v>
      </c>
    </row>
    <row r="2266" spans="1:20" x14ac:dyDescent="0.25">
      <c r="A2266">
        <v>72</v>
      </c>
      <c r="B2266" t="s">
        <v>141</v>
      </c>
      <c r="C2266">
        <v>0</v>
      </c>
      <c r="D2266">
        <v>0</v>
      </c>
      <c r="E2266">
        <v>0</v>
      </c>
      <c r="G2266" s="107">
        <v>42237</v>
      </c>
      <c r="H2266">
        <v>0</v>
      </c>
      <c r="I2266">
        <v>0</v>
      </c>
      <c r="J2266">
        <v>1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1</v>
      </c>
      <c r="Q2266">
        <v>0</v>
      </c>
      <c r="R2266" t="s">
        <v>140</v>
      </c>
      <c r="S2266" s="107">
        <v>42571</v>
      </c>
      <c r="T2266" s="108">
        <f t="shared" si="35"/>
        <v>10.966666666666667</v>
      </c>
    </row>
    <row r="2267" spans="1:20" x14ac:dyDescent="0.25">
      <c r="A2267">
        <v>68</v>
      </c>
      <c r="B2267" t="s">
        <v>139</v>
      </c>
      <c r="C2267">
        <v>1</v>
      </c>
      <c r="D2267">
        <v>0</v>
      </c>
      <c r="E2267">
        <v>0</v>
      </c>
      <c r="G2267" s="107">
        <v>42093</v>
      </c>
      <c r="H2267">
        <v>0</v>
      </c>
      <c r="I2267">
        <v>1</v>
      </c>
      <c r="J2267">
        <v>0</v>
      </c>
      <c r="K2267">
        <v>0</v>
      </c>
      <c r="L2267">
        <v>1</v>
      </c>
      <c r="M2267">
        <v>0</v>
      </c>
      <c r="N2267">
        <v>0</v>
      </c>
      <c r="O2267">
        <v>1</v>
      </c>
      <c r="P2267">
        <v>0</v>
      </c>
      <c r="Q2267">
        <v>0</v>
      </c>
      <c r="R2267" t="s">
        <v>140</v>
      </c>
      <c r="S2267" s="107">
        <v>42429</v>
      </c>
      <c r="T2267" s="108">
        <f t="shared" si="35"/>
        <v>10.966666666666667</v>
      </c>
    </row>
    <row r="2268" spans="1:20" x14ac:dyDescent="0.25">
      <c r="A2268">
        <v>71</v>
      </c>
      <c r="B2268" t="s">
        <v>139</v>
      </c>
      <c r="C2268">
        <v>1</v>
      </c>
      <c r="D2268">
        <v>13323</v>
      </c>
      <c r="E2268">
        <v>65954</v>
      </c>
      <c r="F2268">
        <v>17535</v>
      </c>
      <c r="G2268" s="107">
        <v>41810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1</v>
      </c>
      <c r="P2268">
        <v>0</v>
      </c>
      <c r="Q2268">
        <v>0</v>
      </c>
      <c r="R2268" t="s">
        <v>140</v>
      </c>
      <c r="S2268" s="107">
        <v>42143</v>
      </c>
      <c r="T2268" s="108">
        <f t="shared" si="35"/>
        <v>10.966666666666667</v>
      </c>
    </row>
    <row r="2269" spans="1:20" x14ac:dyDescent="0.25">
      <c r="A2269">
        <v>47</v>
      </c>
      <c r="B2269" t="s">
        <v>141</v>
      </c>
      <c r="C2269">
        <v>1</v>
      </c>
      <c r="D2269">
        <v>0</v>
      </c>
      <c r="E2269">
        <v>1128</v>
      </c>
      <c r="G2269" s="107">
        <v>42207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 t="s">
        <v>140</v>
      </c>
      <c r="S2269" s="107">
        <v>42541</v>
      </c>
      <c r="T2269" s="108">
        <f t="shared" si="35"/>
        <v>10.933333333333334</v>
      </c>
    </row>
    <row r="2270" spans="1:20" x14ac:dyDescent="0.25">
      <c r="A2270">
        <v>67</v>
      </c>
      <c r="B2270" t="s">
        <v>139</v>
      </c>
      <c r="C2270">
        <v>1</v>
      </c>
      <c r="D2270">
        <v>1896</v>
      </c>
      <c r="E2270">
        <v>6330</v>
      </c>
      <c r="G2270" s="107">
        <v>42243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 t="s">
        <v>140</v>
      </c>
      <c r="S2270" s="107">
        <v>42575</v>
      </c>
      <c r="T2270" s="108">
        <f t="shared" si="35"/>
        <v>10.9</v>
      </c>
    </row>
    <row r="2271" spans="1:20" x14ac:dyDescent="0.25">
      <c r="A2271">
        <v>69</v>
      </c>
      <c r="B2271" t="s">
        <v>141</v>
      </c>
      <c r="C2271">
        <v>1</v>
      </c>
      <c r="D2271">
        <v>0</v>
      </c>
      <c r="E2271">
        <v>29221</v>
      </c>
      <c r="F2271">
        <v>692</v>
      </c>
      <c r="G2271" s="107">
        <v>42205</v>
      </c>
      <c r="H2271">
        <v>0</v>
      </c>
      <c r="I2271">
        <v>0</v>
      </c>
      <c r="J2271">
        <v>1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 t="s">
        <v>140</v>
      </c>
      <c r="S2271" s="107">
        <v>42537</v>
      </c>
      <c r="T2271" s="108">
        <f t="shared" si="35"/>
        <v>10.866666666666667</v>
      </c>
    </row>
    <row r="2272" spans="1:20" x14ac:dyDescent="0.25">
      <c r="A2272">
        <v>72</v>
      </c>
      <c r="B2272" t="s">
        <v>139</v>
      </c>
      <c r="C2272">
        <v>1</v>
      </c>
      <c r="D2272">
        <v>0</v>
      </c>
      <c r="E2272">
        <v>0</v>
      </c>
      <c r="F2272">
        <v>229</v>
      </c>
      <c r="G2272" s="107">
        <v>42233</v>
      </c>
      <c r="H2272">
        <v>0</v>
      </c>
      <c r="I2272">
        <v>0</v>
      </c>
      <c r="J2272">
        <v>1</v>
      </c>
      <c r="K2272">
        <v>1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 t="s">
        <v>140</v>
      </c>
      <c r="S2272" s="107">
        <v>42564</v>
      </c>
      <c r="T2272" s="108">
        <f t="shared" si="35"/>
        <v>10.866666666666667</v>
      </c>
    </row>
    <row r="2273" spans="1:20" x14ac:dyDescent="0.25">
      <c r="A2273">
        <v>52</v>
      </c>
      <c r="B2273" t="s">
        <v>139</v>
      </c>
      <c r="C2273">
        <v>1</v>
      </c>
      <c r="D2273">
        <v>4966</v>
      </c>
      <c r="E2273">
        <v>26283</v>
      </c>
      <c r="F2273">
        <v>2211</v>
      </c>
      <c r="G2273" s="107">
        <v>42165</v>
      </c>
      <c r="H2273">
        <v>0</v>
      </c>
      <c r="I2273">
        <v>0</v>
      </c>
      <c r="J2273">
        <v>0</v>
      </c>
      <c r="K2273">
        <v>1</v>
      </c>
      <c r="L2273">
        <v>0</v>
      </c>
      <c r="M2273">
        <v>0</v>
      </c>
      <c r="N2273">
        <v>0</v>
      </c>
      <c r="O2273">
        <v>0</v>
      </c>
      <c r="P2273">
        <v>1</v>
      </c>
      <c r="Q2273">
        <v>0</v>
      </c>
      <c r="R2273" t="s">
        <v>140</v>
      </c>
      <c r="S2273" s="107">
        <v>42494</v>
      </c>
      <c r="T2273" s="108">
        <f t="shared" si="35"/>
        <v>10.8</v>
      </c>
    </row>
    <row r="2274" spans="1:20" x14ac:dyDescent="0.25">
      <c r="A2274">
        <v>77</v>
      </c>
      <c r="B2274" t="s">
        <v>139</v>
      </c>
      <c r="C2274">
        <v>1</v>
      </c>
      <c r="D2274">
        <v>0</v>
      </c>
      <c r="E2274">
        <v>0</v>
      </c>
      <c r="F2274">
        <v>214</v>
      </c>
      <c r="G2274" s="107">
        <v>42158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 t="s">
        <v>140</v>
      </c>
      <c r="S2274" s="107">
        <v>42487</v>
      </c>
      <c r="T2274" s="108">
        <f t="shared" si="35"/>
        <v>10.8</v>
      </c>
    </row>
    <row r="2275" spans="1:20" x14ac:dyDescent="0.25">
      <c r="A2275">
        <v>67</v>
      </c>
      <c r="B2275" t="s">
        <v>141</v>
      </c>
      <c r="C2275">
        <v>1</v>
      </c>
      <c r="D2275">
        <v>0</v>
      </c>
      <c r="E2275">
        <v>0</v>
      </c>
      <c r="F2275">
        <v>377</v>
      </c>
      <c r="G2275" s="107">
        <v>42199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 t="s">
        <v>140</v>
      </c>
      <c r="S2275" s="107">
        <v>42529</v>
      </c>
      <c r="T2275" s="108">
        <f t="shared" si="35"/>
        <v>10.8</v>
      </c>
    </row>
    <row r="2276" spans="1:20" x14ac:dyDescent="0.25">
      <c r="A2276">
        <v>69</v>
      </c>
      <c r="B2276" t="s">
        <v>141</v>
      </c>
      <c r="C2276">
        <v>0</v>
      </c>
      <c r="F2276">
        <v>69</v>
      </c>
      <c r="G2276" s="107">
        <v>41037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 t="s">
        <v>140</v>
      </c>
      <c r="S2276" s="107">
        <v>41365</v>
      </c>
      <c r="T2276" s="108">
        <f t="shared" si="35"/>
        <v>10.766666666666667</v>
      </c>
    </row>
    <row r="2277" spans="1:20" x14ac:dyDescent="0.25">
      <c r="A2277">
        <v>83</v>
      </c>
      <c r="B2277" t="s">
        <v>139</v>
      </c>
      <c r="C2277">
        <v>1</v>
      </c>
      <c r="F2277">
        <v>87</v>
      </c>
      <c r="G2277" s="107">
        <v>40912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 t="s">
        <v>140</v>
      </c>
      <c r="S2277" s="107">
        <v>41240</v>
      </c>
      <c r="T2277" s="108">
        <f t="shared" si="35"/>
        <v>10.766666666666667</v>
      </c>
    </row>
    <row r="2278" spans="1:20" x14ac:dyDescent="0.25">
      <c r="A2278">
        <v>80</v>
      </c>
      <c r="B2278" t="s">
        <v>139</v>
      </c>
      <c r="C2278">
        <v>1</v>
      </c>
      <c r="D2278">
        <v>446</v>
      </c>
      <c r="E2278">
        <v>4111</v>
      </c>
      <c r="F2278">
        <v>4361</v>
      </c>
      <c r="G2278" s="107">
        <v>42251</v>
      </c>
      <c r="H2278">
        <v>0</v>
      </c>
      <c r="I2278">
        <v>0</v>
      </c>
      <c r="J2278">
        <v>1</v>
      </c>
      <c r="K2278">
        <v>0</v>
      </c>
      <c r="L2278">
        <v>0</v>
      </c>
      <c r="M2278">
        <v>1</v>
      </c>
      <c r="N2278">
        <v>0</v>
      </c>
      <c r="O2278">
        <v>0</v>
      </c>
      <c r="P2278">
        <v>0</v>
      </c>
      <c r="Q2278">
        <v>0</v>
      </c>
      <c r="R2278" t="s">
        <v>140</v>
      </c>
      <c r="S2278" s="107">
        <v>42576</v>
      </c>
      <c r="T2278" s="108">
        <f t="shared" si="35"/>
        <v>10.7</v>
      </c>
    </row>
    <row r="2279" spans="1:20" x14ac:dyDescent="0.25">
      <c r="A2279">
        <v>65</v>
      </c>
      <c r="B2279" t="s">
        <v>139</v>
      </c>
      <c r="C2279">
        <v>1</v>
      </c>
      <c r="D2279">
        <v>25847</v>
      </c>
      <c r="E2279">
        <v>108198</v>
      </c>
      <c r="F2279">
        <v>12938</v>
      </c>
      <c r="G2279" s="107">
        <v>42133</v>
      </c>
      <c r="H2279">
        <v>0</v>
      </c>
      <c r="I2279">
        <v>0</v>
      </c>
      <c r="J2279">
        <v>1</v>
      </c>
      <c r="K2279">
        <v>1</v>
      </c>
      <c r="L2279">
        <v>0</v>
      </c>
      <c r="M2279">
        <v>0</v>
      </c>
      <c r="N2279">
        <v>0</v>
      </c>
      <c r="O2279">
        <v>0</v>
      </c>
      <c r="P2279">
        <v>1</v>
      </c>
      <c r="Q2279">
        <v>1</v>
      </c>
      <c r="R2279" t="s">
        <v>140</v>
      </c>
      <c r="S2279" s="107">
        <v>42458</v>
      </c>
      <c r="T2279" s="108">
        <f t="shared" si="35"/>
        <v>10.666666666666666</v>
      </c>
    </row>
    <row r="2280" spans="1:20" x14ac:dyDescent="0.25">
      <c r="A2280">
        <v>77</v>
      </c>
      <c r="B2280" t="s">
        <v>141</v>
      </c>
      <c r="C2280">
        <v>1</v>
      </c>
      <c r="D2280">
        <v>10011</v>
      </c>
      <c r="E2280">
        <v>31182</v>
      </c>
      <c r="F2280">
        <v>2980</v>
      </c>
      <c r="G2280" s="107">
        <v>42253</v>
      </c>
      <c r="H2280">
        <v>0</v>
      </c>
      <c r="I2280">
        <v>0</v>
      </c>
      <c r="J2280">
        <v>1</v>
      </c>
      <c r="K2280">
        <v>0</v>
      </c>
      <c r="L2280">
        <v>0</v>
      </c>
      <c r="M2280">
        <v>0</v>
      </c>
      <c r="N2280">
        <v>0</v>
      </c>
      <c r="O2280">
        <v>1</v>
      </c>
      <c r="P2280">
        <v>0</v>
      </c>
      <c r="Q2280">
        <v>0</v>
      </c>
      <c r="R2280" t="s">
        <v>140</v>
      </c>
      <c r="S2280" s="107">
        <v>42576</v>
      </c>
      <c r="T2280" s="108">
        <f t="shared" si="35"/>
        <v>10.633333333333333</v>
      </c>
    </row>
    <row r="2281" spans="1:20" x14ac:dyDescent="0.25">
      <c r="A2281">
        <v>67</v>
      </c>
      <c r="B2281" t="s">
        <v>139</v>
      </c>
      <c r="C2281">
        <v>1</v>
      </c>
      <c r="D2281">
        <v>0</v>
      </c>
      <c r="E2281">
        <v>0</v>
      </c>
      <c r="F2281">
        <v>218</v>
      </c>
      <c r="G2281" s="107">
        <v>41591</v>
      </c>
      <c r="H2281">
        <v>0</v>
      </c>
      <c r="I2281">
        <v>0</v>
      </c>
      <c r="J2281">
        <v>1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 t="s">
        <v>140</v>
      </c>
      <c r="S2281" s="107">
        <v>41914</v>
      </c>
      <c r="T2281" s="108">
        <f t="shared" si="35"/>
        <v>10.633333333333333</v>
      </c>
    </row>
    <row r="2282" spans="1:20" x14ac:dyDescent="0.25">
      <c r="A2282">
        <v>76</v>
      </c>
      <c r="B2282" t="s">
        <v>139</v>
      </c>
      <c r="C2282">
        <v>1</v>
      </c>
      <c r="D2282">
        <v>810</v>
      </c>
      <c r="E2282">
        <v>9254</v>
      </c>
      <c r="F2282">
        <v>410</v>
      </c>
      <c r="G2282" s="107">
        <v>42031</v>
      </c>
      <c r="H2282">
        <v>0</v>
      </c>
      <c r="I2282">
        <v>0</v>
      </c>
      <c r="J2282">
        <v>1</v>
      </c>
      <c r="K2282">
        <v>0</v>
      </c>
      <c r="L2282">
        <v>0</v>
      </c>
      <c r="M2282">
        <v>0</v>
      </c>
      <c r="N2282">
        <v>0</v>
      </c>
      <c r="O2282">
        <v>1</v>
      </c>
      <c r="P2282">
        <v>0</v>
      </c>
      <c r="Q2282">
        <v>0</v>
      </c>
      <c r="R2282" t="s">
        <v>140</v>
      </c>
      <c r="S2282" s="107">
        <v>42354</v>
      </c>
      <c r="T2282" s="108">
        <f t="shared" si="35"/>
        <v>10.633333333333333</v>
      </c>
    </row>
    <row r="2283" spans="1:20" x14ac:dyDescent="0.25">
      <c r="A2283">
        <v>65</v>
      </c>
      <c r="B2283" t="s">
        <v>139</v>
      </c>
      <c r="C2283">
        <v>1</v>
      </c>
      <c r="D2283">
        <v>487</v>
      </c>
      <c r="E2283">
        <v>254</v>
      </c>
      <c r="F2283">
        <v>412</v>
      </c>
      <c r="G2283" s="107">
        <v>42228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 t="s">
        <v>140</v>
      </c>
      <c r="S2283" s="107">
        <v>42552</v>
      </c>
      <c r="T2283" s="108">
        <f t="shared" si="35"/>
        <v>10.633333333333333</v>
      </c>
    </row>
    <row r="2284" spans="1:20" x14ac:dyDescent="0.25">
      <c r="A2284">
        <v>92</v>
      </c>
      <c r="B2284" t="s">
        <v>141</v>
      </c>
      <c r="C2284">
        <v>1</v>
      </c>
      <c r="D2284">
        <v>147</v>
      </c>
      <c r="E2284">
        <v>149</v>
      </c>
      <c r="F2284">
        <v>412</v>
      </c>
      <c r="G2284" s="107">
        <v>41605</v>
      </c>
      <c r="H2284">
        <v>0</v>
      </c>
      <c r="I2284">
        <v>0</v>
      </c>
      <c r="J2284">
        <v>0</v>
      </c>
      <c r="K2284">
        <v>0</v>
      </c>
      <c r="L2284">
        <v>1</v>
      </c>
      <c r="M2284">
        <v>0</v>
      </c>
      <c r="N2284">
        <v>1</v>
      </c>
      <c r="O2284">
        <v>0</v>
      </c>
      <c r="P2284">
        <v>0</v>
      </c>
      <c r="Q2284">
        <v>0</v>
      </c>
      <c r="R2284" t="s">
        <v>140</v>
      </c>
      <c r="S2284" s="107">
        <v>41927</v>
      </c>
      <c r="T2284" s="108">
        <f t="shared" si="35"/>
        <v>10.6</v>
      </c>
    </row>
    <row r="2285" spans="1:20" x14ac:dyDescent="0.25">
      <c r="A2285">
        <v>73</v>
      </c>
      <c r="B2285" t="s">
        <v>139</v>
      </c>
      <c r="C2285">
        <v>1</v>
      </c>
      <c r="D2285">
        <v>2953</v>
      </c>
      <c r="E2285">
        <v>8725</v>
      </c>
      <c r="F2285">
        <v>286</v>
      </c>
      <c r="G2285" s="107">
        <v>42115</v>
      </c>
      <c r="H2285">
        <v>0</v>
      </c>
      <c r="I2285">
        <v>0</v>
      </c>
      <c r="J2285">
        <v>0</v>
      </c>
      <c r="K2285">
        <v>1</v>
      </c>
      <c r="L2285">
        <v>0</v>
      </c>
      <c r="M2285">
        <v>0</v>
      </c>
      <c r="N2285">
        <v>0</v>
      </c>
      <c r="O2285">
        <v>1</v>
      </c>
      <c r="P2285">
        <v>0</v>
      </c>
      <c r="Q2285">
        <v>0</v>
      </c>
      <c r="R2285" t="s">
        <v>140</v>
      </c>
      <c r="S2285" s="107">
        <v>42438</v>
      </c>
      <c r="T2285" s="108">
        <f t="shared" si="35"/>
        <v>10.6</v>
      </c>
    </row>
    <row r="2286" spans="1:20" x14ac:dyDescent="0.25">
      <c r="A2286">
        <v>77</v>
      </c>
      <c r="B2286" t="s">
        <v>139</v>
      </c>
      <c r="C2286">
        <v>1</v>
      </c>
      <c r="D2286">
        <v>0</v>
      </c>
      <c r="E2286">
        <v>352</v>
      </c>
      <c r="F2286">
        <v>277</v>
      </c>
      <c r="G2286" s="107">
        <v>42214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1</v>
      </c>
      <c r="N2286">
        <v>0</v>
      </c>
      <c r="O2286">
        <v>0</v>
      </c>
      <c r="P2286">
        <v>0</v>
      </c>
      <c r="Q2286">
        <v>1</v>
      </c>
      <c r="R2286" t="s">
        <v>140</v>
      </c>
      <c r="S2286" s="107">
        <v>42537</v>
      </c>
      <c r="T2286" s="108">
        <f t="shared" si="35"/>
        <v>10.566666666666666</v>
      </c>
    </row>
    <row r="2287" spans="1:20" x14ac:dyDescent="0.25">
      <c r="A2287">
        <v>62</v>
      </c>
      <c r="B2287" t="s">
        <v>141</v>
      </c>
      <c r="C2287">
        <v>1</v>
      </c>
      <c r="D2287">
        <v>14995</v>
      </c>
      <c r="E2287">
        <v>60387</v>
      </c>
      <c r="F2287">
        <v>1466</v>
      </c>
      <c r="G2287" s="107">
        <v>42234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 t="s">
        <v>140</v>
      </c>
      <c r="S2287" s="107">
        <v>42556</v>
      </c>
      <c r="T2287" s="108">
        <f t="shared" si="35"/>
        <v>10.566666666666666</v>
      </c>
    </row>
    <row r="2288" spans="1:20" x14ac:dyDescent="0.25">
      <c r="A2288">
        <v>82</v>
      </c>
      <c r="B2288" t="s">
        <v>139</v>
      </c>
      <c r="C2288">
        <v>1</v>
      </c>
      <c r="D2288">
        <v>68777</v>
      </c>
      <c r="E2288">
        <v>262734</v>
      </c>
      <c r="F2288">
        <v>10042</v>
      </c>
      <c r="G2288" s="107">
        <v>42248</v>
      </c>
      <c r="H2288">
        <v>0</v>
      </c>
      <c r="I2288">
        <v>0</v>
      </c>
      <c r="J2288">
        <v>0</v>
      </c>
      <c r="K2288">
        <v>0</v>
      </c>
      <c r="L2288">
        <v>1</v>
      </c>
      <c r="M2288">
        <v>0</v>
      </c>
      <c r="N2288">
        <v>0</v>
      </c>
      <c r="O2288">
        <v>1</v>
      </c>
      <c r="P2288">
        <v>0</v>
      </c>
      <c r="Q2288">
        <v>0</v>
      </c>
      <c r="R2288" t="s">
        <v>140</v>
      </c>
      <c r="S2288" s="107">
        <v>42569</v>
      </c>
      <c r="T2288" s="108">
        <f t="shared" si="35"/>
        <v>10.566666666666666</v>
      </c>
    </row>
    <row r="2289" spans="1:20" x14ac:dyDescent="0.25">
      <c r="A2289">
        <v>51</v>
      </c>
      <c r="B2289" t="s">
        <v>139</v>
      </c>
      <c r="C2289">
        <v>1</v>
      </c>
      <c r="D2289">
        <v>24228</v>
      </c>
      <c r="E2289">
        <v>76209</v>
      </c>
      <c r="F2289">
        <v>12754</v>
      </c>
      <c r="G2289" s="107">
        <v>40851</v>
      </c>
      <c r="H2289">
        <v>0</v>
      </c>
      <c r="I2289">
        <v>0</v>
      </c>
      <c r="J2289">
        <v>0</v>
      </c>
      <c r="K2289">
        <v>0</v>
      </c>
      <c r="L2289">
        <v>1</v>
      </c>
      <c r="M2289">
        <v>0</v>
      </c>
      <c r="N2289">
        <v>0</v>
      </c>
      <c r="O2289">
        <v>1</v>
      </c>
      <c r="P2289">
        <v>0</v>
      </c>
      <c r="Q2289">
        <v>0</v>
      </c>
      <c r="R2289" t="s">
        <v>140</v>
      </c>
      <c r="S2289" s="107">
        <v>41173</v>
      </c>
      <c r="T2289" s="108">
        <f t="shared" si="35"/>
        <v>10.566666666666666</v>
      </c>
    </row>
    <row r="2290" spans="1:20" x14ac:dyDescent="0.25">
      <c r="A2290">
        <v>78</v>
      </c>
      <c r="B2290" t="s">
        <v>139</v>
      </c>
      <c r="C2290">
        <v>1</v>
      </c>
      <c r="D2290">
        <v>0</v>
      </c>
      <c r="E2290">
        <v>0</v>
      </c>
      <c r="F2290">
        <v>156</v>
      </c>
      <c r="G2290" s="107">
        <v>42221</v>
      </c>
      <c r="H2290">
        <v>0</v>
      </c>
      <c r="I2290">
        <v>0</v>
      </c>
      <c r="J2290">
        <v>1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 t="s">
        <v>140</v>
      </c>
      <c r="S2290" s="107">
        <v>42542</v>
      </c>
      <c r="T2290" s="108">
        <f t="shared" si="35"/>
        <v>10.533333333333333</v>
      </c>
    </row>
    <row r="2291" spans="1:20" x14ac:dyDescent="0.25">
      <c r="A2291">
        <v>86</v>
      </c>
      <c r="B2291" t="s">
        <v>139</v>
      </c>
      <c r="C2291">
        <v>1</v>
      </c>
      <c r="D2291">
        <v>1035</v>
      </c>
      <c r="E2291">
        <v>8976</v>
      </c>
      <c r="F2291">
        <v>410</v>
      </c>
      <c r="G2291" s="107">
        <v>42256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1</v>
      </c>
      <c r="Q2291">
        <v>0</v>
      </c>
      <c r="R2291" t="s">
        <v>140</v>
      </c>
      <c r="S2291" s="107">
        <v>42576</v>
      </c>
      <c r="T2291" s="108">
        <f t="shared" si="35"/>
        <v>10.533333333333333</v>
      </c>
    </row>
    <row r="2292" spans="1:20" x14ac:dyDescent="0.25">
      <c r="A2292">
        <v>53</v>
      </c>
      <c r="B2292" t="s">
        <v>139</v>
      </c>
      <c r="C2292">
        <v>1</v>
      </c>
      <c r="D2292">
        <v>0</v>
      </c>
      <c r="E2292">
        <v>0</v>
      </c>
      <c r="G2292" s="107">
        <v>42212</v>
      </c>
      <c r="H2292">
        <v>0</v>
      </c>
      <c r="I2292">
        <v>0</v>
      </c>
      <c r="J2292">
        <v>1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 t="s">
        <v>140</v>
      </c>
      <c r="S2292" s="107">
        <v>42534</v>
      </c>
      <c r="T2292" s="108">
        <f t="shared" si="35"/>
        <v>10.533333333333333</v>
      </c>
    </row>
    <row r="2293" spans="1:20" x14ac:dyDescent="0.25">
      <c r="A2293">
        <v>88</v>
      </c>
      <c r="B2293" t="s">
        <v>139</v>
      </c>
      <c r="C2293">
        <v>1</v>
      </c>
      <c r="D2293">
        <v>315</v>
      </c>
      <c r="E2293">
        <v>218</v>
      </c>
      <c r="F2293">
        <v>202</v>
      </c>
      <c r="G2293" s="107">
        <v>41781</v>
      </c>
      <c r="H2293">
        <v>0</v>
      </c>
      <c r="I2293">
        <v>0</v>
      </c>
      <c r="J2293">
        <v>0</v>
      </c>
      <c r="K2293">
        <v>0</v>
      </c>
      <c r="L2293">
        <v>1</v>
      </c>
      <c r="M2293">
        <v>0</v>
      </c>
      <c r="N2293">
        <v>0</v>
      </c>
      <c r="O2293">
        <v>0</v>
      </c>
      <c r="P2293">
        <v>0</v>
      </c>
      <c r="Q2293">
        <v>0</v>
      </c>
      <c r="R2293" t="s">
        <v>140</v>
      </c>
      <c r="S2293" s="107">
        <v>42102</v>
      </c>
      <c r="T2293" s="108">
        <f t="shared" si="35"/>
        <v>10.533333333333333</v>
      </c>
    </row>
    <row r="2294" spans="1:20" x14ac:dyDescent="0.25">
      <c r="A2294">
        <v>67</v>
      </c>
      <c r="B2294" t="s">
        <v>141</v>
      </c>
      <c r="C2294">
        <v>1</v>
      </c>
      <c r="D2294">
        <v>38567</v>
      </c>
      <c r="E2294">
        <v>156837</v>
      </c>
      <c r="F2294">
        <v>17663</v>
      </c>
      <c r="G2294" s="107">
        <v>42251</v>
      </c>
      <c r="H2294">
        <v>0</v>
      </c>
      <c r="I2294">
        <v>0</v>
      </c>
      <c r="J2294">
        <v>1</v>
      </c>
      <c r="K2294">
        <v>1</v>
      </c>
      <c r="L2294">
        <v>1</v>
      </c>
      <c r="M2294">
        <v>0</v>
      </c>
      <c r="N2294">
        <v>0</v>
      </c>
      <c r="O2294">
        <v>1</v>
      </c>
      <c r="P2294">
        <v>0</v>
      </c>
      <c r="Q2294">
        <v>0</v>
      </c>
      <c r="R2294" t="s">
        <v>140</v>
      </c>
      <c r="S2294" s="107">
        <v>42570</v>
      </c>
      <c r="T2294" s="108">
        <f t="shared" si="35"/>
        <v>10.5</v>
      </c>
    </row>
    <row r="2295" spans="1:20" x14ac:dyDescent="0.25">
      <c r="A2295">
        <v>69</v>
      </c>
      <c r="B2295" t="s">
        <v>139</v>
      </c>
      <c r="C2295">
        <v>1</v>
      </c>
      <c r="D2295">
        <v>0</v>
      </c>
      <c r="E2295">
        <v>0</v>
      </c>
      <c r="G2295" s="107">
        <v>41722</v>
      </c>
      <c r="H2295">
        <v>0</v>
      </c>
      <c r="I2295">
        <v>0</v>
      </c>
      <c r="J2295">
        <v>1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1</v>
      </c>
      <c r="Q2295">
        <v>0</v>
      </c>
      <c r="R2295" t="s">
        <v>140</v>
      </c>
      <c r="S2295" s="107">
        <v>42044</v>
      </c>
      <c r="T2295" s="108">
        <f t="shared" si="35"/>
        <v>10.5</v>
      </c>
    </row>
    <row r="2296" spans="1:20" x14ac:dyDescent="0.25">
      <c r="A2296">
        <v>58</v>
      </c>
      <c r="B2296" t="s">
        <v>139</v>
      </c>
      <c r="C2296">
        <v>1</v>
      </c>
      <c r="D2296">
        <v>2885</v>
      </c>
      <c r="E2296">
        <v>9984</v>
      </c>
      <c r="F2296">
        <v>1327</v>
      </c>
      <c r="G2296" s="107">
        <v>42250</v>
      </c>
      <c r="H2296">
        <v>0</v>
      </c>
      <c r="I2296">
        <v>0</v>
      </c>
      <c r="J2296">
        <v>0</v>
      </c>
      <c r="K2296">
        <v>1</v>
      </c>
      <c r="L2296">
        <v>1</v>
      </c>
      <c r="M2296">
        <v>1</v>
      </c>
      <c r="N2296">
        <v>1</v>
      </c>
      <c r="O2296">
        <v>0</v>
      </c>
      <c r="P2296">
        <v>0</v>
      </c>
      <c r="Q2296">
        <v>0</v>
      </c>
      <c r="R2296" t="s">
        <v>140</v>
      </c>
      <c r="S2296" s="107">
        <v>42569</v>
      </c>
      <c r="T2296" s="108">
        <f t="shared" si="35"/>
        <v>10.5</v>
      </c>
    </row>
    <row r="2297" spans="1:20" x14ac:dyDescent="0.25">
      <c r="A2297">
        <v>72</v>
      </c>
      <c r="B2297" t="s">
        <v>139</v>
      </c>
      <c r="C2297">
        <v>1</v>
      </c>
      <c r="D2297">
        <v>29434</v>
      </c>
      <c r="E2297">
        <v>119324</v>
      </c>
      <c r="F2297">
        <v>13930</v>
      </c>
      <c r="G2297" s="107">
        <v>42255</v>
      </c>
      <c r="H2297">
        <v>0</v>
      </c>
      <c r="I2297">
        <v>0</v>
      </c>
      <c r="J2297">
        <v>0</v>
      </c>
      <c r="K2297">
        <v>1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 t="s">
        <v>140</v>
      </c>
      <c r="S2297" s="107">
        <v>42573</v>
      </c>
      <c r="T2297" s="108">
        <f t="shared" si="35"/>
        <v>10.466666666666667</v>
      </c>
    </row>
    <row r="2298" spans="1:20" x14ac:dyDescent="0.25">
      <c r="A2298">
        <v>63</v>
      </c>
      <c r="B2298" t="s">
        <v>139</v>
      </c>
      <c r="C2298">
        <v>1</v>
      </c>
      <c r="D2298">
        <v>0</v>
      </c>
      <c r="E2298">
        <v>0</v>
      </c>
      <c r="F2298">
        <v>470</v>
      </c>
      <c r="G2298" s="107">
        <v>42198</v>
      </c>
      <c r="H2298">
        <v>0</v>
      </c>
      <c r="I2298">
        <v>0</v>
      </c>
      <c r="J2298">
        <v>1</v>
      </c>
      <c r="K2298">
        <v>1</v>
      </c>
      <c r="L2298">
        <v>0</v>
      </c>
      <c r="M2298">
        <v>0</v>
      </c>
      <c r="N2298">
        <v>0</v>
      </c>
      <c r="O2298">
        <v>1</v>
      </c>
      <c r="P2298">
        <v>0</v>
      </c>
      <c r="Q2298">
        <v>0</v>
      </c>
      <c r="R2298" t="s">
        <v>140</v>
      </c>
      <c r="S2298" s="107">
        <v>42516</v>
      </c>
      <c r="T2298" s="108">
        <f t="shared" si="35"/>
        <v>10.433333333333334</v>
      </c>
    </row>
    <row r="2299" spans="1:20" x14ac:dyDescent="0.25">
      <c r="A2299">
        <v>84</v>
      </c>
      <c r="B2299" t="s">
        <v>141</v>
      </c>
      <c r="C2299">
        <v>1</v>
      </c>
      <c r="D2299">
        <v>37426</v>
      </c>
      <c r="E2299">
        <v>145206</v>
      </c>
      <c r="F2299">
        <v>18395</v>
      </c>
      <c r="G2299" s="107">
        <v>41244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 t="s">
        <v>140</v>
      </c>
      <c r="S2299" s="107">
        <v>41561</v>
      </c>
      <c r="T2299" s="108">
        <f t="shared" si="35"/>
        <v>10.433333333333334</v>
      </c>
    </row>
    <row r="2300" spans="1:20" x14ac:dyDescent="0.25">
      <c r="A2300">
        <v>64</v>
      </c>
      <c r="B2300" t="s">
        <v>139</v>
      </c>
      <c r="C2300">
        <v>1</v>
      </c>
      <c r="D2300">
        <v>0</v>
      </c>
      <c r="E2300">
        <v>0</v>
      </c>
      <c r="F2300">
        <v>432</v>
      </c>
      <c r="G2300" s="107">
        <v>41899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1</v>
      </c>
      <c r="P2300">
        <v>0</v>
      </c>
      <c r="Q2300">
        <v>0</v>
      </c>
      <c r="R2300" t="s">
        <v>140</v>
      </c>
      <c r="S2300" s="107">
        <v>42214</v>
      </c>
      <c r="T2300" s="108">
        <f t="shared" si="35"/>
        <v>10.4</v>
      </c>
    </row>
    <row r="2301" spans="1:20" x14ac:dyDescent="0.25">
      <c r="A2301">
        <v>79</v>
      </c>
      <c r="B2301" t="s">
        <v>139</v>
      </c>
      <c r="C2301">
        <v>1</v>
      </c>
      <c r="D2301">
        <v>283</v>
      </c>
      <c r="E2301">
        <v>254</v>
      </c>
      <c r="F2301">
        <v>377</v>
      </c>
      <c r="G2301" s="107">
        <v>42262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1</v>
      </c>
      <c r="P2301">
        <v>0</v>
      </c>
      <c r="Q2301">
        <v>0</v>
      </c>
      <c r="R2301" t="s">
        <v>140</v>
      </c>
      <c r="S2301" s="107">
        <v>42578</v>
      </c>
      <c r="T2301" s="108">
        <f t="shared" si="35"/>
        <v>10.4</v>
      </c>
    </row>
    <row r="2302" spans="1:20" x14ac:dyDescent="0.25">
      <c r="A2302">
        <v>59</v>
      </c>
      <c r="B2302" t="s">
        <v>139</v>
      </c>
      <c r="C2302">
        <v>1</v>
      </c>
      <c r="D2302">
        <v>41</v>
      </c>
      <c r="E2302">
        <v>778</v>
      </c>
      <c r="F2302">
        <v>329</v>
      </c>
      <c r="G2302" s="107">
        <v>42249</v>
      </c>
      <c r="H2302">
        <v>0</v>
      </c>
      <c r="I2302">
        <v>0</v>
      </c>
      <c r="J2302">
        <v>1</v>
      </c>
      <c r="K2302">
        <v>0</v>
      </c>
      <c r="L2302">
        <v>0</v>
      </c>
      <c r="M2302">
        <v>0</v>
      </c>
      <c r="N2302">
        <v>0</v>
      </c>
      <c r="O2302">
        <v>1</v>
      </c>
      <c r="P2302">
        <v>0</v>
      </c>
      <c r="Q2302">
        <v>0</v>
      </c>
      <c r="R2302" t="s">
        <v>140</v>
      </c>
      <c r="S2302" s="107">
        <v>42564</v>
      </c>
      <c r="T2302" s="108">
        <f t="shared" si="35"/>
        <v>10.366666666666667</v>
      </c>
    </row>
    <row r="2303" spans="1:20" x14ac:dyDescent="0.25">
      <c r="A2303">
        <v>72</v>
      </c>
      <c r="B2303" t="s">
        <v>139</v>
      </c>
      <c r="C2303">
        <v>1</v>
      </c>
      <c r="D2303">
        <v>140</v>
      </c>
      <c r="E2303">
        <v>229</v>
      </c>
      <c r="F2303">
        <v>217</v>
      </c>
      <c r="G2303" s="107">
        <v>40598</v>
      </c>
      <c r="H2303">
        <v>0</v>
      </c>
      <c r="I2303">
        <v>0</v>
      </c>
      <c r="J2303">
        <v>0</v>
      </c>
      <c r="K2303">
        <v>0</v>
      </c>
      <c r="L2303">
        <v>1</v>
      </c>
      <c r="M2303">
        <v>0</v>
      </c>
      <c r="N2303">
        <v>0</v>
      </c>
      <c r="O2303">
        <v>0</v>
      </c>
      <c r="P2303">
        <v>0</v>
      </c>
      <c r="Q2303">
        <v>0</v>
      </c>
      <c r="R2303" t="s">
        <v>140</v>
      </c>
      <c r="S2303" s="107">
        <v>40913</v>
      </c>
      <c r="T2303" s="108">
        <f t="shared" si="35"/>
        <v>10.366666666666667</v>
      </c>
    </row>
    <row r="2304" spans="1:20" x14ac:dyDescent="0.25">
      <c r="A2304">
        <v>51</v>
      </c>
      <c r="B2304" t="s">
        <v>139</v>
      </c>
      <c r="C2304">
        <v>1</v>
      </c>
      <c r="D2304">
        <v>375</v>
      </c>
      <c r="E2304">
        <v>4264</v>
      </c>
      <c r="F2304">
        <v>175</v>
      </c>
      <c r="G2304" s="107">
        <v>41281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1</v>
      </c>
      <c r="P2304">
        <v>0</v>
      </c>
      <c r="Q2304">
        <v>0</v>
      </c>
      <c r="R2304" t="s">
        <v>140</v>
      </c>
      <c r="S2304" s="107">
        <v>41596</v>
      </c>
      <c r="T2304" s="108">
        <f t="shared" si="35"/>
        <v>10.366666666666667</v>
      </c>
    </row>
    <row r="2305" spans="1:20" x14ac:dyDescent="0.25">
      <c r="A2305">
        <v>76</v>
      </c>
      <c r="B2305" t="s">
        <v>141</v>
      </c>
      <c r="C2305">
        <v>1</v>
      </c>
      <c r="D2305">
        <v>0</v>
      </c>
      <c r="E2305">
        <v>0</v>
      </c>
      <c r="F2305">
        <v>360</v>
      </c>
      <c r="G2305" s="107">
        <v>41975</v>
      </c>
      <c r="H2305">
        <v>0</v>
      </c>
      <c r="I2305">
        <v>0</v>
      </c>
      <c r="J2305">
        <v>1</v>
      </c>
      <c r="K2305">
        <v>0</v>
      </c>
      <c r="L2305">
        <v>1</v>
      </c>
      <c r="M2305">
        <v>0</v>
      </c>
      <c r="N2305">
        <v>0</v>
      </c>
      <c r="O2305">
        <v>1</v>
      </c>
      <c r="P2305">
        <v>0</v>
      </c>
      <c r="Q2305">
        <v>0</v>
      </c>
      <c r="R2305" t="s">
        <v>140</v>
      </c>
      <c r="S2305" s="107">
        <v>42290</v>
      </c>
      <c r="T2305" s="108">
        <f t="shared" si="35"/>
        <v>10.366666666666667</v>
      </c>
    </row>
    <row r="2306" spans="1:20" x14ac:dyDescent="0.25">
      <c r="A2306">
        <v>66</v>
      </c>
      <c r="B2306" t="s">
        <v>139</v>
      </c>
      <c r="C2306">
        <v>1</v>
      </c>
      <c r="D2306">
        <v>92</v>
      </c>
      <c r="E2306">
        <v>332</v>
      </c>
      <c r="F2306">
        <v>488</v>
      </c>
      <c r="G2306" s="107">
        <v>42166</v>
      </c>
      <c r="H2306">
        <v>0</v>
      </c>
      <c r="I2306">
        <v>0</v>
      </c>
      <c r="J2306">
        <v>0</v>
      </c>
      <c r="K2306">
        <v>1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1</v>
      </c>
      <c r="R2306" t="s">
        <v>140</v>
      </c>
      <c r="S2306" s="107">
        <v>42481</v>
      </c>
      <c r="T2306" s="108">
        <f t="shared" ref="T2306:T2369" si="36">DAYS360(G2306, S2306)/30</f>
        <v>10.333333333333334</v>
      </c>
    </row>
    <row r="2307" spans="1:20" x14ac:dyDescent="0.25">
      <c r="A2307">
        <v>47</v>
      </c>
      <c r="B2307" t="s">
        <v>141</v>
      </c>
      <c r="C2307">
        <v>1</v>
      </c>
      <c r="D2307">
        <v>0</v>
      </c>
      <c r="E2307">
        <v>0</v>
      </c>
      <c r="G2307" s="107">
        <v>42170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 t="s">
        <v>140</v>
      </c>
      <c r="S2307" s="107">
        <v>42485</v>
      </c>
      <c r="T2307" s="108">
        <f t="shared" si="36"/>
        <v>10.333333333333334</v>
      </c>
    </row>
    <row r="2308" spans="1:20" x14ac:dyDescent="0.25">
      <c r="A2308">
        <v>63</v>
      </c>
      <c r="B2308" t="s">
        <v>139</v>
      </c>
      <c r="C2308">
        <v>1</v>
      </c>
      <c r="F2308">
        <v>150</v>
      </c>
      <c r="G2308" s="107">
        <v>40912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 t="s">
        <v>140</v>
      </c>
      <c r="S2308" s="107">
        <v>41226</v>
      </c>
      <c r="T2308" s="108">
        <f t="shared" si="36"/>
        <v>10.3</v>
      </c>
    </row>
    <row r="2309" spans="1:20" x14ac:dyDescent="0.25">
      <c r="A2309">
        <v>56</v>
      </c>
      <c r="B2309" t="s">
        <v>141</v>
      </c>
      <c r="C2309">
        <v>1</v>
      </c>
      <c r="D2309">
        <v>1055</v>
      </c>
      <c r="E2309">
        <v>8635</v>
      </c>
      <c r="F2309">
        <v>260</v>
      </c>
      <c r="G2309" s="107">
        <v>41722</v>
      </c>
      <c r="H2309">
        <v>0</v>
      </c>
      <c r="I2309">
        <v>0</v>
      </c>
      <c r="J2309">
        <v>0</v>
      </c>
      <c r="K2309">
        <v>1</v>
      </c>
      <c r="L2309">
        <v>0</v>
      </c>
      <c r="M2309">
        <v>0</v>
      </c>
      <c r="N2309">
        <v>0</v>
      </c>
      <c r="O2309">
        <v>0</v>
      </c>
      <c r="P2309">
        <v>1</v>
      </c>
      <c r="Q2309">
        <v>0</v>
      </c>
      <c r="R2309" t="s">
        <v>140</v>
      </c>
      <c r="S2309" s="107">
        <v>42037</v>
      </c>
      <c r="T2309" s="108">
        <f t="shared" si="36"/>
        <v>10.266666666666667</v>
      </c>
    </row>
    <row r="2310" spans="1:20" x14ac:dyDescent="0.25">
      <c r="A2310">
        <v>56</v>
      </c>
      <c r="B2310" t="s">
        <v>139</v>
      </c>
      <c r="C2310">
        <v>0</v>
      </c>
      <c r="D2310">
        <v>810</v>
      </c>
      <c r="E2310">
        <v>4543</v>
      </c>
      <c r="F2310">
        <v>490</v>
      </c>
      <c r="G2310" s="107">
        <v>42251</v>
      </c>
      <c r="H2310">
        <v>0</v>
      </c>
      <c r="I2310">
        <v>0</v>
      </c>
      <c r="J2310">
        <v>0</v>
      </c>
      <c r="K2310">
        <v>0</v>
      </c>
      <c r="L2310">
        <v>1</v>
      </c>
      <c r="M2310">
        <v>0</v>
      </c>
      <c r="N2310">
        <v>0</v>
      </c>
      <c r="O2310">
        <v>0</v>
      </c>
      <c r="P2310">
        <v>0</v>
      </c>
      <c r="Q2310">
        <v>0</v>
      </c>
      <c r="R2310" t="s">
        <v>140</v>
      </c>
      <c r="S2310" s="107">
        <v>42562</v>
      </c>
      <c r="T2310" s="108">
        <f t="shared" si="36"/>
        <v>10.233333333333333</v>
      </c>
    </row>
    <row r="2311" spans="1:20" x14ac:dyDescent="0.25">
      <c r="A2311">
        <v>65</v>
      </c>
      <c r="B2311" t="s">
        <v>139</v>
      </c>
      <c r="C2311">
        <v>1</v>
      </c>
      <c r="D2311">
        <v>40185</v>
      </c>
      <c r="E2311">
        <v>157711</v>
      </c>
      <c r="F2311">
        <v>17704</v>
      </c>
      <c r="G2311" s="107">
        <v>42268</v>
      </c>
      <c r="H2311">
        <v>0</v>
      </c>
      <c r="I2311">
        <v>0</v>
      </c>
      <c r="J2311">
        <v>1</v>
      </c>
      <c r="K2311">
        <v>0</v>
      </c>
      <c r="L2311">
        <v>1</v>
      </c>
      <c r="M2311">
        <v>0</v>
      </c>
      <c r="N2311">
        <v>0</v>
      </c>
      <c r="O2311">
        <v>0</v>
      </c>
      <c r="P2311">
        <v>0</v>
      </c>
      <c r="Q2311">
        <v>0</v>
      </c>
      <c r="R2311" t="s">
        <v>140</v>
      </c>
      <c r="S2311" s="107">
        <v>42579</v>
      </c>
      <c r="T2311" s="108">
        <f t="shared" si="36"/>
        <v>10.233333333333333</v>
      </c>
    </row>
    <row r="2312" spans="1:20" x14ac:dyDescent="0.25">
      <c r="A2312">
        <v>77</v>
      </c>
      <c r="B2312" t="s">
        <v>139</v>
      </c>
      <c r="C2312">
        <v>1</v>
      </c>
      <c r="F2312">
        <v>31421</v>
      </c>
      <c r="G2312" s="107">
        <v>41385</v>
      </c>
      <c r="H2312">
        <v>0</v>
      </c>
      <c r="I2312">
        <v>0</v>
      </c>
      <c r="J2312">
        <v>1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 t="s">
        <v>140</v>
      </c>
      <c r="S2312" s="107">
        <v>41698</v>
      </c>
      <c r="T2312" s="108">
        <f t="shared" si="36"/>
        <v>10.233333333333333</v>
      </c>
    </row>
    <row r="2313" spans="1:20" x14ac:dyDescent="0.25">
      <c r="A2313">
        <v>96</v>
      </c>
      <c r="B2313" t="s">
        <v>141</v>
      </c>
      <c r="C2313">
        <v>1</v>
      </c>
      <c r="D2313">
        <v>8340</v>
      </c>
      <c r="E2313">
        <v>34522</v>
      </c>
      <c r="F2313">
        <v>2426</v>
      </c>
      <c r="G2313" s="107">
        <v>42218</v>
      </c>
      <c r="H2313">
        <v>0</v>
      </c>
      <c r="I2313">
        <v>0</v>
      </c>
      <c r="J2313">
        <v>0</v>
      </c>
      <c r="K2313">
        <v>0</v>
      </c>
      <c r="L2313">
        <v>1</v>
      </c>
      <c r="M2313">
        <v>0</v>
      </c>
      <c r="N2313">
        <v>0</v>
      </c>
      <c r="O2313">
        <v>0</v>
      </c>
      <c r="P2313">
        <v>0</v>
      </c>
      <c r="Q2313">
        <v>1</v>
      </c>
      <c r="R2313" t="s">
        <v>140</v>
      </c>
      <c r="S2313" s="107">
        <v>42529</v>
      </c>
      <c r="T2313" s="108">
        <f t="shared" si="36"/>
        <v>10.199999999999999</v>
      </c>
    </row>
    <row r="2314" spans="1:20" x14ac:dyDescent="0.25">
      <c r="A2314">
        <v>52</v>
      </c>
      <c r="B2314" t="s">
        <v>139</v>
      </c>
      <c r="C2314">
        <v>1</v>
      </c>
      <c r="D2314">
        <v>0</v>
      </c>
      <c r="E2314">
        <v>0</v>
      </c>
      <c r="F2314">
        <v>234</v>
      </c>
      <c r="G2314" s="107">
        <v>42135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 t="s">
        <v>140</v>
      </c>
      <c r="S2314" s="107">
        <v>42446</v>
      </c>
      <c r="T2314" s="108">
        <f t="shared" si="36"/>
        <v>10.199999999999999</v>
      </c>
    </row>
    <row r="2315" spans="1:20" x14ac:dyDescent="0.25">
      <c r="A2315">
        <v>61</v>
      </c>
      <c r="B2315" t="s">
        <v>141</v>
      </c>
      <c r="C2315">
        <v>1</v>
      </c>
      <c r="D2315">
        <v>0</v>
      </c>
      <c r="E2315">
        <v>234505</v>
      </c>
      <c r="F2315">
        <v>10196</v>
      </c>
      <c r="G2315" s="107">
        <v>42191</v>
      </c>
      <c r="H2315">
        <v>0</v>
      </c>
      <c r="I2315">
        <v>0</v>
      </c>
      <c r="J2315">
        <v>0</v>
      </c>
      <c r="K2315">
        <v>1</v>
      </c>
      <c r="L2315">
        <v>0</v>
      </c>
      <c r="M2315">
        <v>1</v>
      </c>
      <c r="N2315">
        <v>0</v>
      </c>
      <c r="O2315">
        <v>0</v>
      </c>
      <c r="P2315">
        <v>0</v>
      </c>
      <c r="Q2315">
        <v>0</v>
      </c>
      <c r="R2315" t="s">
        <v>140</v>
      </c>
      <c r="S2315" s="107">
        <v>42502</v>
      </c>
      <c r="T2315" s="108">
        <f t="shared" si="36"/>
        <v>10.199999999999999</v>
      </c>
    </row>
    <row r="2316" spans="1:20" x14ac:dyDescent="0.25">
      <c r="A2316">
        <v>69</v>
      </c>
      <c r="B2316" t="s">
        <v>139</v>
      </c>
      <c r="C2316">
        <v>1</v>
      </c>
      <c r="D2316">
        <v>0</v>
      </c>
      <c r="E2316">
        <v>0</v>
      </c>
      <c r="G2316" s="107">
        <v>42191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 t="s">
        <v>140</v>
      </c>
      <c r="S2316" s="107">
        <v>42502</v>
      </c>
      <c r="T2316" s="108">
        <f t="shared" si="36"/>
        <v>10.199999999999999</v>
      </c>
    </row>
    <row r="2317" spans="1:20" x14ac:dyDescent="0.25">
      <c r="A2317">
        <v>66</v>
      </c>
      <c r="B2317" t="s">
        <v>139</v>
      </c>
      <c r="C2317">
        <v>0</v>
      </c>
      <c r="D2317">
        <v>1200</v>
      </c>
      <c r="E2317">
        <v>8419</v>
      </c>
      <c r="G2317" s="107">
        <v>41484</v>
      </c>
      <c r="H2317">
        <v>0</v>
      </c>
      <c r="I2317">
        <v>0</v>
      </c>
      <c r="J2317">
        <v>1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 t="s">
        <v>140</v>
      </c>
      <c r="S2317" s="107">
        <v>41794</v>
      </c>
      <c r="T2317" s="108">
        <f t="shared" si="36"/>
        <v>10.166666666666666</v>
      </c>
    </row>
    <row r="2318" spans="1:20" x14ac:dyDescent="0.25">
      <c r="A2318">
        <v>75</v>
      </c>
      <c r="B2318" t="s">
        <v>139</v>
      </c>
      <c r="C2318">
        <v>1</v>
      </c>
      <c r="D2318">
        <v>60</v>
      </c>
      <c r="E2318">
        <v>254</v>
      </c>
      <c r="F2318">
        <v>277</v>
      </c>
      <c r="G2318" s="107">
        <v>42263</v>
      </c>
      <c r="H2318">
        <v>0</v>
      </c>
      <c r="I2318">
        <v>1</v>
      </c>
      <c r="J2318">
        <v>0</v>
      </c>
      <c r="K2318">
        <v>0</v>
      </c>
      <c r="L2318">
        <v>0</v>
      </c>
      <c r="M2318">
        <v>0</v>
      </c>
      <c r="N2318">
        <v>1</v>
      </c>
      <c r="O2318">
        <v>0</v>
      </c>
      <c r="P2318">
        <v>0</v>
      </c>
      <c r="Q2318">
        <v>0</v>
      </c>
      <c r="R2318" t="s">
        <v>140</v>
      </c>
      <c r="S2318" s="107">
        <v>42572</v>
      </c>
      <c r="T2318" s="108">
        <f t="shared" si="36"/>
        <v>10.166666666666666</v>
      </c>
    </row>
    <row r="2319" spans="1:20" x14ac:dyDescent="0.25">
      <c r="A2319">
        <v>65</v>
      </c>
      <c r="B2319" t="s">
        <v>139</v>
      </c>
      <c r="C2319">
        <v>0</v>
      </c>
      <c r="D2319">
        <v>640</v>
      </c>
      <c r="E2319">
        <v>8562</v>
      </c>
      <c r="F2319">
        <v>432</v>
      </c>
      <c r="G2319" s="107">
        <v>42166</v>
      </c>
      <c r="H2319">
        <v>0</v>
      </c>
      <c r="I2319">
        <v>0</v>
      </c>
      <c r="J2319">
        <v>1</v>
      </c>
      <c r="K2319">
        <v>0</v>
      </c>
      <c r="L2319">
        <v>0</v>
      </c>
      <c r="M2319">
        <v>0</v>
      </c>
      <c r="N2319">
        <v>0</v>
      </c>
      <c r="O2319">
        <v>1</v>
      </c>
      <c r="P2319">
        <v>1</v>
      </c>
      <c r="Q2319">
        <v>0</v>
      </c>
      <c r="R2319" t="s">
        <v>140</v>
      </c>
      <c r="S2319" s="107">
        <v>42474</v>
      </c>
      <c r="T2319" s="108">
        <f t="shared" si="36"/>
        <v>10.1</v>
      </c>
    </row>
    <row r="2320" spans="1:20" x14ac:dyDescent="0.25">
      <c r="A2320">
        <v>72</v>
      </c>
      <c r="B2320" t="s">
        <v>139</v>
      </c>
      <c r="C2320">
        <v>1</v>
      </c>
      <c r="D2320">
        <v>0</v>
      </c>
      <c r="E2320">
        <v>0</v>
      </c>
      <c r="F2320">
        <v>446</v>
      </c>
      <c r="G2320" s="107">
        <v>42171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 t="s">
        <v>140</v>
      </c>
      <c r="S2320" s="107">
        <v>42479</v>
      </c>
      <c r="T2320" s="108">
        <f t="shared" si="36"/>
        <v>10.1</v>
      </c>
    </row>
    <row r="2321" spans="1:20" x14ac:dyDescent="0.25">
      <c r="A2321">
        <v>74</v>
      </c>
      <c r="B2321" t="s">
        <v>139</v>
      </c>
      <c r="C2321">
        <v>1</v>
      </c>
      <c r="D2321">
        <v>487</v>
      </c>
      <c r="E2321">
        <v>254</v>
      </c>
      <c r="G2321" s="107">
        <v>42250</v>
      </c>
      <c r="H2321">
        <v>0</v>
      </c>
      <c r="I2321">
        <v>0</v>
      </c>
      <c r="J2321">
        <v>1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1</v>
      </c>
      <c r="Q2321">
        <v>0</v>
      </c>
      <c r="R2321" t="s">
        <v>140</v>
      </c>
      <c r="S2321" s="107">
        <v>42557</v>
      </c>
      <c r="T2321" s="108">
        <f t="shared" si="36"/>
        <v>10.1</v>
      </c>
    </row>
    <row r="2322" spans="1:20" x14ac:dyDescent="0.25">
      <c r="A2322">
        <v>58</v>
      </c>
      <c r="B2322" t="s">
        <v>141</v>
      </c>
      <c r="C2322">
        <v>1</v>
      </c>
      <c r="D2322">
        <v>1438</v>
      </c>
      <c r="E2322">
        <v>12649</v>
      </c>
      <c r="F2322">
        <v>792</v>
      </c>
      <c r="G2322" s="107">
        <v>41651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 t="s">
        <v>140</v>
      </c>
      <c r="S2322" s="107">
        <v>41957</v>
      </c>
      <c r="T2322" s="108">
        <f t="shared" si="36"/>
        <v>10.066666666666666</v>
      </c>
    </row>
    <row r="2323" spans="1:20" x14ac:dyDescent="0.25">
      <c r="A2323">
        <v>66</v>
      </c>
      <c r="B2323" t="s">
        <v>139</v>
      </c>
      <c r="C2323">
        <v>1</v>
      </c>
      <c r="D2323">
        <v>460</v>
      </c>
      <c r="E2323">
        <v>2714</v>
      </c>
      <c r="F2323">
        <v>330</v>
      </c>
      <c r="G2323" s="107">
        <v>42075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 t="s">
        <v>140</v>
      </c>
      <c r="S2323" s="107">
        <v>42383</v>
      </c>
      <c r="T2323" s="108">
        <f t="shared" si="36"/>
        <v>10.066666666666666</v>
      </c>
    </row>
    <row r="2324" spans="1:20" x14ac:dyDescent="0.25">
      <c r="A2324">
        <v>79</v>
      </c>
      <c r="B2324" t="s">
        <v>139</v>
      </c>
      <c r="C2324">
        <v>1</v>
      </c>
      <c r="D2324">
        <v>0</v>
      </c>
      <c r="E2324">
        <v>0</v>
      </c>
      <c r="F2324">
        <v>140</v>
      </c>
      <c r="G2324" s="107">
        <v>41533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 t="s">
        <v>140</v>
      </c>
      <c r="S2324" s="107">
        <v>41838</v>
      </c>
      <c r="T2324" s="108">
        <f t="shared" si="36"/>
        <v>10.066666666666666</v>
      </c>
    </row>
    <row r="2325" spans="1:20" x14ac:dyDescent="0.25">
      <c r="A2325">
        <v>19</v>
      </c>
      <c r="B2325" t="s">
        <v>141</v>
      </c>
      <c r="C2325">
        <v>0</v>
      </c>
      <c r="D2325">
        <v>104207</v>
      </c>
      <c r="E2325">
        <v>403351</v>
      </c>
      <c r="F2325">
        <v>6114</v>
      </c>
      <c r="G2325" s="107">
        <v>42205</v>
      </c>
      <c r="H2325">
        <v>0</v>
      </c>
      <c r="I2325">
        <v>0</v>
      </c>
      <c r="J2325">
        <v>1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 t="s">
        <v>140</v>
      </c>
      <c r="S2325" s="107">
        <v>42510</v>
      </c>
      <c r="T2325" s="108">
        <f t="shared" si="36"/>
        <v>10</v>
      </c>
    </row>
    <row r="2326" spans="1:20" x14ac:dyDescent="0.25">
      <c r="A2326">
        <v>45</v>
      </c>
      <c r="B2326" t="s">
        <v>139</v>
      </c>
      <c r="C2326">
        <v>1</v>
      </c>
      <c r="D2326">
        <v>658</v>
      </c>
      <c r="E2326">
        <v>9399</v>
      </c>
      <c r="F2326">
        <v>603</v>
      </c>
      <c r="G2326" s="107">
        <v>41995</v>
      </c>
      <c r="H2326">
        <v>0</v>
      </c>
      <c r="I2326">
        <v>0</v>
      </c>
      <c r="J2326">
        <v>1</v>
      </c>
      <c r="K2326">
        <v>0</v>
      </c>
      <c r="L2326">
        <v>1</v>
      </c>
      <c r="M2326">
        <v>0</v>
      </c>
      <c r="N2326">
        <v>0</v>
      </c>
      <c r="O2326">
        <v>0</v>
      </c>
      <c r="P2326">
        <v>0</v>
      </c>
      <c r="Q2326">
        <v>0</v>
      </c>
      <c r="R2326" t="s">
        <v>140</v>
      </c>
      <c r="S2326" s="107">
        <v>42299</v>
      </c>
      <c r="T2326" s="108">
        <f t="shared" si="36"/>
        <v>10</v>
      </c>
    </row>
    <row r="2327" spans="1:20" x14ac:dyDescent="0.25">
      <c r="A2327">
        <v>58</v>
      </c>
      <c r="B2327" t="s">
        <v>139</v>
      </c>
      <c r="C2327">
        <v>1</v>
      </c>
      <c r="D2327">
        <v>8503</v>
      </c>
      <c r="E2327">
        <v>29243</v>
      </c>
      <c r="F2327">
        <v>4989</v>
      </c>
      <c r="G2327" s="107">
        <v>42147</v>
      </c>
      <c r="H2327">
        <v>0</v>
      </c>
      <c r="I2327">
        <v>0</v>
      </c>
      <c r="J2327">
        <v>0</v>
      </c>
      <c r="K2327">
        <v>1</v>
      </c>
      <c r="L2327">
        <v>0</v>
      </c>
      <c r="M2327">
        <v>0</v>
      </c>
      <c r="N2327">
        <v>0</v>
      </c>
      <c r="O2327">
        <v>1</v>
      </c>
      <c r="P2327">
        <v>1</v>
      </c>
      <c r="Q2327">
        <v>0</v>
      </c>
      <c r="R2327" t="s">
        <v>140</v>
      </c>
      <c r="S2327" s="107">
        <v>42452</v>
      </c>
      <c r="T2327" s="108">
        <f t="shared" si="36"/>
        <v>10</v>
      </c>
    </row>
    <row r="2328" spans="1:20" x14ac:dyDescent="0.25">
      <c r="A2328">
        <v>76</v>
      </c>
      <c r="B2328" t="s">
        <v>139</v>
      </c>
      <c r="C2328">
        <v>1</v>
      </c>
      <c r="D2328">
        <v>27403</v>
      </c>
      <c r="E2328">
        <v>110642</v>
      </c>
      <c r="F2328">
        <v>1744</v>
      </c>
      <c r="G2328" s="107">
        <v>42276</v>
      </c>
      <c r="H2328">
        <v>0</v>
      </c>
      <c r="I2328">
        <v>1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1</v>
      </c>
      <c r="P2328">
        <v>0</v>
      </c>
      <c r="Q2328">
        <v>0</v>
      </c>
      <c r="R2328" t="s">
        <v>140</v>
      </c>
      <c r="S2328" s="107">
        <v>42579</v>
      </c>
      <c r="T2328" s="108">
        <f t="shared" si="36"/>
        <v>9.9666666666666668</v>
      </c>
    </row>
    <row r="2329" spans="1:20" x14ac:dyDescent="0.25">
      <c r="A2329">
        <v>71</v>
      </c>
      <c r="B2329" t="s">
        <v>139</v>
      </c>
      <c r="C2329">
        <v>1</v>
      </c>
      <c r="D2329">
        <v>163</v>
      </c>
      <c r="E2329">
        <v>254</v>
      </c>
      <c r="F2329">
        <v>245</v>
      </c>
      <c r="G2329" s="107">
        <v>42255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 t="s">
        <v>140</v>
      </c>
      <c r="S2329" s="107">
        <v>42558</v>
      </c>
      <c r="T2329" s="108">
        <f t="shared" si="36"/>
        <v>9.9666666666666668</v>
      </c>
    </row>
    <row r="2330" spans="1:20" x14ac:dyDescent="0.25">
      <c r="A2330">
        <v>75</v>
      </c>
      <c r="B2330" t="s">
        <v>139</v>
      </c>
      <c r="C2330">
        <v>1</v>
      </c>
      <c r="D2330">
        <v>727</v>
      </c>
      <c r="E2330">
        <v>9498</v>
      </c>
      <c r="F2330">
        <v>432</v>
      </c>
      <c r="G2330" s="107">
        <v>42220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1</v>
      </c>
      <c r="P2330">
        <v>0</v>
      </c>
      <c r="Q2330">
        <v>0</v>
      </c>
      <c r="R2330" t="s">
        <v>140</v>
      </c>
      <c r="S2330" s="107">
        <v>42523</v>
      </c>
      <c r="T2330" s="108">
        <f t="shared" si="36"/>
        <v>9.9333333333333336</v>
      </c>
    </row>
    <row r="2331" spans="1:20" x14ac:dyDescent="0.25">
      <c r="A2331">
        <v>56</v>
      </c>
      <c r="B2331" t="s">
        <v>139</v>
      </c>
      <c r="C2331">
        <v>1</v>
      </c>
      <c r="D2331">
        <v>0</v>
      </c>
      <c r="E2331">
        <v>0</v>
      </c>
      <c r="F2331">
        <v>229</v>
      </c>
      <c r="G2331" s="107">
        <v>42263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1</v>
      </c>
      <c r="Q2331">
        <v>0</v>
      </c>
      <c r="R2331" t="s">
        <v>140</v>
      </c>
      <c r="S2331" s="107">
        <v>42564</v>
      </c>
      <c r="T2331" s="108">
        <f t="shared" si="36"/>
        <v>9.9</v>
      </c>
    </row>
    <row r="2332" spans="1:20" x14ac:dyDescent="0.25">
      <c r="A2332">
        <v>65</v>
      </c>
      <c r="B2332" t="s">
        <v>139</v>
      </c>
      <c r="C2332">
        <v>1</v>
      </c>
      <c r="D2332">
        <v>30</v>
      </c>
      <c r="E2332">
        <v>574</v>
      </c>
      <c r="F2332">
        <v>407</v>
      </c>
      <c r="G2332" s="107">
        <v>42233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1</v>
      </c>
      <c r="Q2332">
        <v>0</v>
      </c>
      <c r="R2332" t="s">
        <v>140</v>
      </c>
      <c r="S2332" s="107">
        <v>42535</v>
      </c>
      <c r="T2332" s="108">
        <f t="shared" si="36"/>
        <v>9.9</v>
      </c>
    </row>
    <row r="2333" spans="1:20" x14ac:dyDescent="0.25">
      <c r="A2333">
        <v>34</v>
      </c>
      <c r="B2333" t="s">
        <v>139</v>
      </c>
      <c r="C2333">
        <v>1</v>
      </c>
      <c r="D2333">
        <v>0</v>
      </c>
      <c r="E2333">
        <v>0</v>
      </c>
      <c r="F2333">
        <v>446</v>
      </c>
      <c r="G2333" s="107">
        <v>41988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 t="s">
        <v>140</v>
      </c>
      <c r="S2333" s="107">
        <v>42289</v>
      </c>
      <c r="T2333" s="108">
        <f t="shared" si="36"/>
        <v>9.9</v>
      </c>
    </row>
    <row r="2334" spans="1:20" x14ac:dyDescent="0.25">
      <c r="A2334">
        <v>55</v>
      </c>
      <c r="B2334" t="s">
        <v>141</v>
      </c>
      <c r="C2334">
        <v>1</v>
      </c>
      <c r="D2334">
        <v>28491</v>
      </c>
      <c r="E2334">
        <v>108275</v>
      </c>
      <c r="F2334">
        <v>8795</v>
      </c>
      <c r="G2334" s="107">
        <v>42278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1</v>
      </c>
      <c r="Q2334">
        <v>0</v>
      </c>
      <c r="R2334" t="s">
        <v>140</v>
      </c>
      <c r="S2334" s="107">
        <v>42578</v>
      </c>
      <c r="T2334" s="108">
        <f t="shared" si="36"/>
        <v>9.8666666666666671</v>
      </c>
    </row>
    <row r="2335" spans="1:20" x14ac:dyDescent="0.25">
      <c r="A2335">
        <v>68</v>
      </c>
      <c r="B2335" t="s">
        <v>139</v>
      </c>
      <c r="C2335">
        <v>1</v>
      </c>
      <c r="D2335">
        <v>390</v>
      </c>
      <c r="E2335">
        <v>5736</v>
      </c>
      <c r="F2335">
        <v>260</v>
      </c>
      <c r="G2335" s="107">
        <v>41571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1</v>
      </c>
      <c r="R2335" t="s">
        <v>140</v>
      </c>
      <c r="S2335" s="107">
        <v>41870</v>
      </c>
      <c r="T2335" s="108">
        <f t="shared" si="36"/>
        <v>9.8333333333333339</v>
      </c>
    </row>
    <row r="2336" spans="1:20" x14ac:dyDescent="0.25">
      <c r="A2336">
        <v>82</v>
      </c>
      <c r="B2336" t="s">
        <v>139</v>
      </c>
      <c r="C2336">
        <v>1</v>
      </c>
      <c r="D2336">
        <v>54</v>
      </c>
      <c r="E2336">
        <v>202</v>
      </c>
      <c r="F2336">
        <v>277</v>
      </c>
      <c r="G2336" s="107">
        <v>41452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 t="s">
        <v>140</v>
      </c>
      <c r="S2336" s="107">
        <v>41750</v>
      </c>
      <c r="T2336" s="108">
        <f t="shared" si="36"/>
        <v>9.8000000000000007</v>
      </c>
    </row>
    <row r="2337" spans="1:20" x14ac:dyDescent="0.25">
      <c r="A2337">
        <v>78</v>
      </c>
      <c r="B2337" t="s">
        <v>141</v>
      </c>
      <c r="C2337">
        <v>1</v>
      </c>
      <c r="D2337">
        <v>0</v>
      </c>
      <c r="E2337">
        <v>1366</v>
      </c>
      <c r="G2337" s="107">
        <v>42214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1</v>
      </c>
      <c r="P2337">
        <v>0</v>
      </c>
      <c r="Q2337">
        <v>0</v>
      </c>
      <c r="R2337" t="s">
        <v>140</v>
      </c>
      <c r="S2337" s="107">
        <v>42513</v>
      </c>
      <c r="T2337" s="108">
        <f t="shared" si="36"/>
        <v>9.8000000000000007</v>
      </c>
    </row>
    <row r="2338" spans="1:20" x14ac:dyDescent="0.25">
      <c r="A2338">
        <v>50</v>
      </c>
      <c r="B2338" t="s">
        <v>141</v>
      </c>
      <c r="C2338">
        <v>1</v>
      </c>
      <c r="D2338">
        <v>69518</v>
      </c>
      <c r="E2338">
        <v>297824</v>
      </c>
      <c r="F2338">
        <v>12749</v>
      </c>
      <c r="G2338" s="107">
        <v>42271</v>
      </c>
      <c r="H2338">
        <v>0</v>
      </c>
      <c r="I2338">
        <v>0</v>
      </c>
      <c r="J2338">
        <v>1</v>
      </c>
      <c r="K2338">
        <v>0</v>
      </c>
      <c r="L2338">
        <v>1</v>
      </c>
      <c r="M2338">
        <v>0</v>
      </c>
      <c r="N2338">
        <v>0</v>
      </c>
      <c r="O2338">
        <v>0</v>
      </c>
      <c r="P2338">
        <v>0</v>
      </c>
      <c r="Q2338">
        <v>0</v>
      </c>
      <c r="R2338" t="s">
        <v>140</v>
      </c>
      <c r="S2338" s="107">
        <v>42569</v>
      </c>
      <c r="T2338" s="108">
        <f t="shared" si="36"/>
        <v>9.8000000000000007</v>
      </c>
    </row>
    <row r="2339" spans="1:20" x14ac:dyDescent="0.25">
      <c r="A2339">
        <v>74</v>
      </c>
      <c r="B2339" t="s">
        <v>139</v>
      </c>
      <c r="C2339">
        <v>1</v>
      </c>
      <c r="D2339">
        <v>253</v>
      </c>
      <c r="E2339">
        <v>184</v>
      </c>
      <c r="G2339" s="107">
        <v>41576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1</v>
      </c>
      <c r="Q2339">
        <v>0</v>
      </c>
      <c r="R2339" t="s">
        <v>140</v>
      </c>
      <c r="S2339" s="107">
        <v>41872</v>
      </c>
      <c r="T2339" s="108">
        <f t="shared" si="36"/>
        <v>9.7333333333333325</v>
      </c>
    </row>
    <row r="2340" spans="1:20" x14ac:dyDescent="0.25">
      <c r="A2340">
        <v>62</v>
      </c>
      <c r="B2340" t="s">
        <v>139</v>
      </c>
      <c r="C2340">
        <v>0</v>
      </c>
      <c r="D2340">
        <v>0</v>
      </c>
      <c r="E2340">
        <v>0</v>
      </c>
      <c r="G2340" s="107">
        <v>42276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 t="s">
        <v>140</v>
      </c>
      <c r="S2340" s="107">
        <v>42571</v>
      </c>
      <c r="T2340" s="108">
        <f t="shared" si="36"/>
        <v>9.6999999999999993</v>
      </c>
    </row>
    <row r="2341" spans="1:20" x14ac:dyDescent="0.25">
      <c r="A2341">
        <v>74</v>
      </c>
      <c r="B2341" t="s">
        <v>139</v>
      </c>
      <c r="C2341">
        <v>1</v>
      </c>
      <c r="F2341">
        <v>432</v>
      </c>
      <c r="G2341" s="107">
        <v>40941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1</v>
      </c>
      <c r="P2341">
        <v>0</v>
      </c>
      <c r="Q2341">
        <v>0</v>
      </c>
      <c r="R2341" t="s">
        <v>140</v>
      </c>
      <c r="S2341" s="107">
        <v>41236</v>
      </c>
      <c r="T2341" s="108">
        <f t="shared" si="36"/>
        <v>9.6999999999999993</v>
      </c>
    </row>
    <row r="2342" spans="1:20" x14ac:dyDescent="0.25">
      <c r="A2342">
        <v>70</v>
      </c>
      <c r="B2342" t="s">
        <v>139</v>
      </c>
      <c r="C2342">
        <v>0</v>
      </c>
      <c r="D2342">
        <v>3062</v>
      </c>
      <c r="E2342">
        <v>13065</v>
      </c>
      <c r="F2342">
        <v>1380</v>
      </c>
      <c r="G2342" s="107">
        <v>40686</v>
      </c>
      <c r="H2342">
        <v>0</v>
      </c>
      <c r="I2342">
        <v>0</v>
      </c>
      <c r="J2342">
        <v>1</v>
      </c>
      <c r="K2342">
        <v>1</v>
      </c>
      <c r="L2342">
        <v>0</v>
      </c>
      <c r="M2342">
        <v>0</v>
      </c>
      <c r="N2342">
        <v>0</v>
      </c>
      <c r="O2342">
        <v>1</v>
      </c>
      <c r="P2342">
        <v>1</v>
      </c>
      <c r="Q2342">
        <v>0</v>
      </c>
      <c r="R2342" t="s">
        <v>140</v>
      </c>
      <c r="S2342" s="107">
        <v>40981</v>
      </c>
      <c r="T2342" s="108">
        <f t="shared" si="36"/>
        <v>9.6666666666666661</v>
      </c>
    </row>
    <row r="2343" spans="1:20" x14ac:dyDescent="0.25">
      <c r="A2343">
        <v>75</v>
      </c>
      <c r="B2343" t="s">
        <v>139</v>
      </c>
      <c r="C2343">
        <v>1</v>
      </c>
      <c r="D2343">
        <v>212634</v>
      </c>
      <c r="E2343">
        <v>822130</v>
      </c>
      <c r="F2343">
        <v>16639</v>
      </c>
      <c r="G2343" s="107">
        <v>42019</v>
      </c>
      <c r="H2343">
        <v>0</v>
      </c>
      <c r="I2343">
        <v>0</v>
      </c>
      <c r="J2343">
        <v>1</v>
      </c>
      <c r="K2343">
        <v>1</v>
      </c>
      <c r="L2343">
        <v>0</v>
      </c>
      <c r="M2343">
        <v>0</v>
      </c>
      <c r="N2343">
        <v>0</v>
      </c>
      <c r="O2343">
        <v>1</v>
      </c>
      <c r="P2343">
        <v>0</v>
      </c>
      <c r="Q2343">
        <v>0</v>
      </c>
      <c r="R2343" t="s">
        <v>140</v>
      </c>
      <c r="S2343" s="107">
        <v>42313</v>
      </c>
      <c r="T2343" s="108">
        <f t="shared" si="36"/>
        <v>9.6666666666666661</v>
      </c>
    </row>
    <row r="2344" spans="1:20" x14ac:dyDescent="0.25">
      <c r="A2344">
        <v>51</v>
      </c>
      <c r="B2344" t="s">
        <v>139</v>
      </c>
      <c r="C2344">
        <v>1</v>
      </c>
      <c r="D2344">
        <v>52639</v>
      </c>
      <c r="E2344">
        <v>214928</v>
      </c>
      <c r="F2344">
        <v>20981</v>
      </c>
      <c r="G2344" s="107">
        <v>42276</v>
      </c>
      <c r="H2344">
        <v>0</v>
      </c>
      <c r="I2344">
        <v>0</v>
      </c>
      <c r="J2344">
        <v>0</v>
      </c>
      <c r="K2344">
        <v>1</v>
      </c>
      <c r="L2344">
        <v>0</v>
      </c>
      <c r="M2344">
        <v>0</v>
      </c>
      <c r="N2344">
        <v>0</v>
      </c>
      <c r="O2344">
        <v>1</v>
      </c>
      <c r="P2344">
        <v>0</v>
      </c>
      <c r="Q2344">
        <v>0</v>
      </c>
      <c r="R2344" t="s">
        <v>140</v>
      </c>
      <c r="S2344" s="107">
        <v>42569</v>
      </c>
      <c r="T2344" s="108">
        <f t="shared" si="36"/>
        <v>9.6333333333333329</v>
      </c>
    </row>
    <row r="2345" spans="1:20" x14ac:dyDescent="0.25">
      <c r="A2345">
        <v>48</v>
      </c>
      <c r="B2345" t="s">
        <v>139</v>
      </c>
      <c r="C2345">
        <v>1</v>
      </c>
      <c r="D2345">
        <v>278</v>
      </c>
      <c r="E2345">
        <v>1738</v>
      </c>
      <c r="F2345">
        <v>266</v>
      </c>
      <c r="G2345" s="107">
        <v>42157</v>
      </c>
      <c r="H2345">
        <v>0</v>
      </c>
      <c r="I2345">
        <v>0</v>
      </c>
      <c r="J2345">
        <v>1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 t="s">
        <v>140</v>
      </c>
      <c r="S2345" s="107">
        <v>42450</v>
      </c>
      <c r="T2345" s="108">
        <f t="shared" si="36"/>
        <v>9.6333333333333329</v>
      </c>
    </row>
    <row r="2346" spans="1:20" x14ac:dyDescent="0.25">
      <c r="A2346">
        <v>79</v>
      </c>
      <c r="B2346" t="s">
        <v>141</v>
      </c>
      <c r="C2346">
        <v>1</v>
      </c>
      <c r="D2346">
        <v>0</v>
      </c>
      <c r="E2346">
        <v>0</v>
      </c>
      <c r="G2346" s="107">
        <v>42242</v>
      </c>
      <c r="H2346">
        <v>0</v>
      </c>
      <c r="I2346">
        <v>0</v>
      </c>
      <c r="J2346">
        <v>1</v>
      </c>
      <c r="K2346">
        <v>1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 t="s">
        <v>140</v>
      </c>
      <c r="S2346" s="107">
        <v>42536</v>
      </c>
      <c r="T2346" s="108">
        <f t="shared" si="36"/>
        <v>9.6333333333333329</v>
      </c>
    </row>
    <row r="2347" spans="1:20" x14ac:dyDescent="0.25">
      <c r="A2347">
        <v>72</v>
      </c>
      <c r="B2347" t="s">
        <v>139</v>
      </c>
      <c r="C2347">
        <v>1</v>
      </c>
      <c r="D2347">
        <v>5</v>
      </c>
      <c r="E2347">
        <v>100</v>
      </c>
      <c r="G2347" s="107">
        <v>42277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1</v>
      </c>
      <c r="Q2347">
        <v>1</v>
      </c>
      <c r="R2347" t="s">
        <v>140</v>
      </c>
      <c r="S2347" s="107">
        <v>42569</v>
      </c>
      <c r="T2347" s="108">
        <f t="shared" si="36"/>
        <v>9.6</v>
      </c>
    </row>
    <row r="2348" spans="1:20" x14ac:dyDescent="0.25">
      <c r="A2348">
        <v>86</v>
      </c>
      <c r="B2348" t="s">
        <v>141</v>
      </c>
      <c r="C2348">
        <v>1</v>
      </c>
      <c r="D2348">
        <v>14626</v>
      </c>
      <c r="E2348">
        <v>63642</v>
      </c>
      <c r="F2348">
        <v>2724</v>
      </c>
      <c r="G2348" s="107">
        <v>41467</v>
      </c>
      <c r="H2348">
        <v>0</v>
      </c>
      <c r="I2348">
        <v>0</v>
      </c>
      <c r="J2348">
        <v>0</v>
      </c>
      <c r="K2348">
        <v>0</v>
      </c>
      <c r="L2348">
        <v>1</v>
      </c>
      <c r="M2348">
        <v>0</v>
      </c>
      <c r="N2348">
        <v>0</v>
      </c>
      <c r="O2348">
        <v>0</v>
      </c>
      <c r="P2348">
        <v>0</v>
      </c>
      <c r="Q2348">
        <v>0</v>
      </c>
      <c r="R2348" t="s">
        <v>140</v>
      </c>
      <c r="S2348" s="107">
        <v>41759</v>
      </c>
      <c r="T2348" s="108">
        <f t="shared" si="36"/>
        <v>9.6</v>
      </c>
    </row>
    <row r="2349" spans="1:20" x14ac:dyDescent="0.25">
      <c r="A2349">
        <v>70</v>
      </c>
      <c r="B2349" t="s">
        <v>139</v>
      </c>
      <c r="C2349">
        <v>1</v>
      </c>
      <c r="D2349">
        <v>60</v>
      </c>
      <c r="E2349">
        <v>1036</v>
      </c>
      <c r="G2349" s="107">
        <v>42107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 t="s">
        <v>140</v>
      </c>
      <c r="S2349" s="107">
        <v>42401</v>
      </c>
      <c r="T2349" s="108">
        <f t="shared" si="36"/>
        <v>9.6</v>
      </c>
    </row>
    <row r="2350" spans="1:20" x14ac:dyDescent="0.25">
      <c r="A2350">
        <v>68</v>
      </c>
      <c r="B2350" t="s">
        <v>139</v>
      </c>
      <c r="C2350">
        <v>1</v>
      </c>
      <c r="D2350">
        <v>21267</v>
      </c>
      <c r="E2350">
        <v>81092</v>
      </c>
      <c r="F2350">
        <v>3716</v>
      </c>
      <c r="G2350" s="107">
        <v>42278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1</v>
      </c>
      <c r="Q2350">
        <v>0</v>
      </c>
      <c r="R2350" t="s">
        <v>140</v>
      </c>
      <c r="S2350" s="107">
        <v>42570</v>
      </c>
      <c r="T2350" s="108">
        <f t="shared" si="36"/>
        <v>9.6</v>
      </c>
    </row>
    <row r="2351" spans="1:20" x14ac:dyDescent="0.25">
      <c r="A2351">
        <v>86</v>
      </c>
      <c r="B2351" t="s">
        <v>139</v>
      </c>
      <c r="C2351">
        <v>1</v>
      </c>
      <c r="D2351">
        <v>0</v>
      </c>
      <c r="E2351">
        <v>0</v>
      </c>
      <c r="F2351">
        <v>245</v>
      </c>
      <c r="G2351" s="107">
        <v>42219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1</v>
      </c>
      <c r="Q2351">
        <v>0</v>
      </c>
      <c r="R2351" t="s">
        <v>140</v>
      </c>
      <c r="S2351" s="107">
        <v>42509</v>
      </c>
      <c r="T2351" s="108">
        <f t="shared" si="36"/>
        <v>9.5333333333333332</v>
      </c>
    </row>
    <row r="2352" spans="1:20" x14ac:dyDescent="0.25">
      <c r="A2352">
        <v>84</v>
      </c>
      <c r="B2352" t="s">
        <v>139</v>
      </c>
      <c r="C2352">
        <v>1</v>
      </c>
      <c r="D2352">
        <v>0</v>
      </c>
      <c r="E2352">
        <v>0</v>
      </c>
      <c r="F2352">
        <v>241</v>
      </c>
      <c r="G2352" s="107">
        <v>42291</v>
      </c>
      <c r="H2352">
        <v>0</v>
      </c>
      <c r="I2352">
        <v>1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 t="s">
        <v>140</v>
      </c>
      <c r="S2352" s="107">
        <v>42580</v>
      </c>
      <c r="T2352" s="108">
        <f t="shared" si="36"/>
        <v>9.5</v>
      </c>
    </row>
    <row r="2353" spans="1:20" x14ac:dyDescent="0.25">
      <c r="A2353">
        <v>53</v>
      </c>
      <c r="B2353" t="s">
        <v>141</v>
      </c>
      <c r="C2353">
        <v>1</v>
      </c>
      <c r="D2353">
        <v>47422</v>
      </c>
      <c r="E2353">
        <v>193205</v>
      </c>
      <c r="F2353">
        <v>20205</v>
      </c>
      <c r="G2353" s="107">
        <v>42284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 t="s">
        <v>140</v>
      </c>
      <c r="S2353" s="107">
        <v>42573</v>
      </c>
      <c r="T2353" s="108">
        <f t="shared" si="36"/>
        <v>9.5</v>
      </c>
    </row>
    <row r="2354" spans="1:20" x14ac:dyDescent="0.25">
      <c r="A2354">
        <v>74</v>
      </c>
      <c r="B2354" t="s">
        <v>141</v>
      </c>
      <c r="C2354">
        <v>1</v>
      </c>
      <c r="D2354">
        <v>179007</v>
      </c>
      <c r="E2354">
        <v>719900</v>
      </c>
      <c r="F2354">
        <v>28812</v>
      </c>
      <c r="G2354" s="107">
        <v>42289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 t="s">
        <v>140</v>
      </c>
      <c r="S2354" s="107">
        <v>42578</v>
      </c>
      <c r="T2354" s="108">
        <f t="shared" si="36"/>
        <v>9.5</v>
      </c>
    </row>
    <row r="2355" spans="1:20" x14ac:dyDescent="0.25">
      <c r="A2355">
        <v>24</v>
      </c>
      <c r="B2355" t="s">
        <v>139</v>
      </c>
      <c r="C2355">
        <v>1</v>
      </c>
      <c r="D2355">
        <v>0</v>
      </c>
      <c r="E2355">
        <v>0</v>
      </c>
      <c r="F2355">
        <v>386</v>
      </c>
      <c r="G2355" s="107">
        <v>42100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 t="s">
        <v>140</v>
      </c>
      <c r="S2355" s="107">
        <v>42389</v>
      </c>
      <c r="T2355" s="108">
        <f t="shared" si="36"/>
        <v>9.4666666666666668</v>
      </c>
    </row>
    <row r="2356" spans="1:20" x14ac:dyDescent="0.25">
      <c r="A2356">
        <v>44</v>
      </c>
      <c r="B2356" t="s">
        <v>139</v>
      </c>
      <c r="C2356">
        <v>0</v>
      </c>
      <c r="D2356">
        <v>867</v>
      </c>
      <c r="E2356">
        <v>6785</v>
      </c>
      <c r="F2356">
        <v>603</v>
      </c>
      <c r="G2356" s="107">
        <v>41572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 t="s">
        <v>140</v>
      </c>
      <c r="S2356" s="107">
        <v>41859</v>
      </c>
      <c r="T2356" s="108">
        <f t="shared" si="36"/>
        <v>9.4333333333333336</v>
      </c>
    </row>
    <row r="2357" spans="1:20" x14ac:dyDescent="0.25">
      <c r="A2357">
        <v>69</v>
      </c>
      <c r="B2357" t="s">
        <v>139</v>
      </c>
      <c r="C2357">
        <v>0</v>
      </c>
      <c r="D2357">
        <v>0</v>
      </c>
      <c r="E2357">
        <v>0</v>
      </c>
      <c r="F2357">
        <v>208</v>
      </c>
      <c r="G2357" s="107">
        <v>42286</v>
      </c>
      <c r="H2357">
        <v>0</v>
      </c>
      <c r="I2357">
        <v>0</v>
      </c>
      <c r="J2357">
        <v>1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 t="s">
        <v>140</v>
      </c>
      <c r="S2357" s="107">
        <v>42572</v>
      </c>
      <c r="T2357" s="108">
        <f t="shared" si="36"/>
        <v>9.4</v>
      </c>
    </row>
    <row r="2358" spans="1:20" x14ac:dyDescent="0.25">
      <c r="A2358">
        <v>53</v>
      </c>
      <c r="B2358" t="s">
        <v>139</v>
      </c>
      <c r="C2358">
        <v>1</v>
      </c>
      <c r="D2358">
        <v>39230</v>
      </c>
      <c r="E2358">
        <v>163668</v>
      </c>
      <c r="F2358">
        <v>15608</v>
      </c>
      <c r="G2358" s="107">
        <v>42284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 t="s">
        <v>140</v>
      </c>
      <c r="S2358" s="107">
        <v>42570</v>
      </c>
      <c r="T2358" s="108">
        <f t="shared" si="36"/>
        <v>9.4</v>
      </c>
    </row>
    <row r="2359" spans="1:20" x14ac:dyDescent="0.25">
      <c r="A2359">
        <v>86</v>
      </c>
      <c r="B2359" t="s">
        <v>139</v>
      </c>
      <c r="C2359">
        <v>1</v>
      </c>
      <c r="D2359">
        <v>1994</v>
      </c>
      <c r="E2359">
        <v>12445</v>
      </c>
      <c r="F2359">
        <v>671</v>
      </c>
      <c r="G2359" s="107">
        <v>42235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1</v>
      </c>
      <c r="P2359">
        <v>0</v>
      </c>
      <c r="Q2359">
        <v>0</v>
      </c>
      <c r="R2359" t="s">
        <v>140</v>
      </c>
      <c r="S2359" s="107">
        <v>42522</v>
      </c>
      <c r="T2359" s="108">
        <f t="shared" si="36"/>
        <v>9.4</v>
      </c>
    </row>
    <row r="2360" spans="1:20" x14ac:dyDescent="0.25">
      <c r="A2360">
        <v>69</v>
      </c>
      <c r="B2360" t="s">
        <v>139</v>
      </c>
      <c r="C2360">
        <v>1</v>
      </c>
      <c r="D2360">
        <v>0</v>
      </c>
      <c r="E2360">
        <v>0</v>
      </c>
      <c r="G2360" s="107">
        <v>42207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 t="s">
        <v>140</v>
      </c>
      <c r="S2360" s="107">
        <v>42493</v>
      </c>
      <c r="T2360" s="108">
        <f t="shared" si="36"/>
        <v>9.3666666666666671</v>
      </c>
    </row>
    <row r="2361" spans="1:20" x14ac:dyDescent="0.25">
      <c r="A2361">
        <v>49</v>
      </c>
      <c r="B2361" t="s">
        <v>139</v>
      </c>
      <c r="C2361">
        <v>1</v>
      </c>
      <c r="D2361">
        <v>0</v>
      </c>
      <c r="E2361">
        <v>0</v>
      </c>
      <c r="G2361" s="107">
        <v>42185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 t="s">
        <v>140</v>
      </c>
      <c r="S2361" s="107">
        <v>42471</v>
      </c>
      <c r="T2361" s="108">
        <f t="shared" si="36"/>
        <v>9.3666666666666671</v>
      </c>
    </row>
    <row r="2362" spans="1:20" x14ac:dyDescent="0.25">
      <c r="A2362">
        <v>77</v>
      </c>
      <c r="B2362" t="s">
        <v>139</v>
      </c>
      <c r="C2362">
        <v>1</v>
      </c>
      <c r="D2362">
        <v>1127</v>
      </c>
      <c r="E2362">
        <v>10040</v>
      </c>
      <c r="F2362">
        <v>849</v>
      </c>
      <c r="G2362" s="107">
        <v>42251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 t="s">
        <v>140</v>
      </c>
      <c r="S2362" s="107">
        <v>42535</v>
      </c>
      <c r="T2362" s="108">
        <f t="shared" si="36"/>
        <v>9.3333333333333339</v>
      </c>
    </row>
    <row r="2363" spans="1:20" x14ac:dyDescent="0.25">
      <c r="A2363">
        <v>96</v>
      </c>
      <c r="B2363" t="s">
        <v>141</v>
      </c>
      <c r="C2363">
        <v>1</v>
      </c>
      <c r="D2363">
        <v>9348</v>
      </c>
      <c r="E2363">
        <v>38744</v>
      </c>
      <c r="F2363">
        <v>925</v>
      </c>
      <c r="G2363" s="107">
        <v>42238</v>
      </c>
      <c r="H2363">
        <v>0</v>
      </c>
      <c r="I2363">
        <v>0</v>
      </c>
      <c r="J2363">
        <v>0</v>
      </c>
      <c r="K2363">
        <v>0</v>
      </c>
      <c r="L2363">
        <v>1</v>
      </c>
      <c r="M2363">
        <v>0</v>
      </c>
      <c r="N2363">
        <v>0</v>
      </c>
      <c r="O2363">
        <v>1</v>
      </c>
      <c r="P2363">
        <v>0</v>
      </c>
      <c r="Q2363">
        <v>0</v>
      </c>
      <c r="R2363" t="s">
        <v>140</v>
      </c>
      <c r="S2363" s="107">
        <v>42522</v>
      </c>
      <c r="T2363" s="108">
        <f t="shared" si="36"/>
        <v>9.3000000000000007</v>
      </c>
    </row>
    <row r="2364" spans="1:20" x14ac:dyDescent="0.25">
      <c r="A2364">
        <v>71</v>
      </c>
      <c r="B2364" t="s">
        <v>139</v>
      </c>
      <c r="C2364">
        <v>1</v>
      </c>
      <c r="D2364">
        <v>0</v>
      </c>
      <c r="E2364">
        <v>0</v>
      </c>
      <c r="F2364">
        <v>68</v>
      </c>
      <c r="G2364" s="107">
        <v>42235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 t="s">
        <v>140</v>
      </c>
      <c r="S2364" s="107">
        <v>42517</v>
      </c>
      <c r="T2364" s="108">
        <f t="shared" si="36"/>
        <v>9.2666666666666675</v>
      </c>
    </row>
    <row r="2365" spans="1:20" x14ac:dyDescent="0.25">
      <c r="A2365">
        <v>79</v>
      </c>
      <c r="B2365" t="s">
        <v>141</v>
      </c>
      <c r="C2365">
        <v>1</v>
      </c>
      <c r="D2365">
        <v>0</v>
      </c>
      <c r="E2365">
        <v>0</v>
      </c>
      <c r="F2365">
        <v>325</v>
      </c>
      <c r="G2365" s="107">
        <v>41982</v>
      </c>
      <c r="H2365">
        <v>0</v>
      </c>
      <c r="I2365">
        <v>0</v>
      </c>
      <c r="J2365">
        <v>0</v>
      </c>
      <c r="K2365">
        <v>1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 t="s">
        <v>140</v>
      </c>
      <c r="S2365" s="107">
        <v>42264</v>
      </c>
      <c r="T2365" s="108">
        <f t="shared" si="36"/>
        <v>9.2666666666666675</v>
      </c>
    </row>
    <row r="2366" spans="1:20" x14ac:dyDescent="0.25">
      <c r="A2366">
        <v>30</v>
      </c>
      <c r="B2366" t="s">
        <v>141</v>
      </c>
      <c r="C2366">
        <v>1</v>
      </c>
      <c r="D2366">
        <v>731</v>
      </c>
      <c r="E2366">
        <v>3341</v>
      </c>
      <c r="F2366">
        <v>653</v>
      </c>
      <c r="G2366" s="107">
        <v>41967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 t="s">
        <v>140</v>
      </c>
      <c r="S2366" s="107">
        <v>42249</v>
      </c>
      <c r="T2366" s="108">
        <f t="shared" si="36"/>
        <v>9.2666666666666675</v>
      </c>
    </row>
    <row r="2367" spans="1:20" x14ac:dyDescent="0.25">
      <c r="A2367">
        <v>54</v>
      </c>
      <c r="B2367" t="s">
        <v>141</v>
      </c>
      <c r="C2367">
        <v>1</v>
      </c>
      <c r="D2367">
        <v>238</v>
      </c>
      <c r="E2367">
        <v>2684</v>
      </c>
      <c r="F2367">
        <v>598</v>
      </c>
      <c r="G2367" s="107">
        <v>41134</v>
      </c>
      <c r="H2367">
        <v>0</v>
      </c>
      <c r="I2367">
        <v>0</v>
      </c>
      <c r="J2367">
        <v>0</v>
      </c>
      <c r="K2367">
        <v>0</v>
      </c>
      <c r="L2367">
        <v>1</v>
      </c>
      <c r="M2367">
        <v>0</v>
      </c>
      <c r="N2367">
        <v>0</v>
      </c>
      <c r="O2367">
        <v>0</v>
      </c>
      <c r="P2367">
        <v>0</v>
      </c>
      <c r="Q2367">
        <v>0</v>
      </c>
      <c r="R2367" t="s">
        <v>140</v>
      </c>
      <c r="S2367" s="107">
        <v>41414</v>
      </c>
      <c r="T2367" s="108">
        <f t="shared" si="36"/>
        <v>9.2333333333333325</v>
      </c>
    </row>
    <row r="2368" spans="1:20" x14ac:dyDescent="0.25">
      <c r="A2368">
        <v>77</v>
      </c>
      <c r="B2368" t="s">
        <v>139</v>
      </c>
      <c r="C2368">
        <v>1</v>
      </c>
      <c r="D2368">
        <v>0</v>
      </c>
      <c r="E2368">
        <v>111057</v>
      </c>
      <c r="F2368">
        <v>520</v>
      </c>
      <c r="G2368" s="107">
        <v>42212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1</v>
      </c>
      <c r="P2368">
        <v>0</v>
      </c>
      <c r="Q2368">
        <v>0</v>
      </c>
      <c r="R2368" t="s">
        <v>140</v>
      </c>
      <c r="S2368" s="107">
        <v>42494</v>
      </c>
      <c r="T2368" s="108">
        <f t="shared" si="36"/>
        <v>9.2333333333333325</v>
      </c>
    </row>
    <row r="2369" spans="1:20" x14ac:dyDescent="0.25">
      <c r="A2369">
        <v>72</v>
      </c>
      <c r="B2369" t="s">
        <v>139</v>
      </c>
      <c r="C2369">
        <v>0</v>
      </c>
      <c r="D2369">
        <v>0</v>
      </c>
      <c r="E2369">
        <v>0</v>
      </c>
      <c r="F2369">
        <v>246</v>
      </c>
      <c r="G2369" s="107">
        <v>42220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1</v>
      </c>
      <c r="Q2369">
        <v>0</v>
      </c>
      <c r="R2369" t="s">
        <v>140</v>
      </c>
      <c r="S2369" s="107">
        <v>42500</v>
      </c>
      <c r="T2369" s="108">
        <f t="shared" si="36"/>
        <v>9.1999999999999993</v>
      </c>
    </row>
    <row r="2370" spans="1:20" x14ac:dyDescent="0.25">
      <c r="A2370">
        <v>81</v>
      </c>
      <c r="B2370" t="s">
        <v>139</v>
      </c>
      <c r="C2370">
        <v>1</v>
      </c>
      <c r="D2370">
        <v>0</v>
      </c>
      <c r="E2370">
        <v>0</v>
      </c>
      <c r="F2370">
        <v>281</v>
      </c>
      <c r="G2370" s="107">
        <v>42291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1</v>
      </c>
      <c r="Q2370">
        <v>0</v>
      </c>
      <c r="R2370" t="s">
        <v>140</v>
      </c>
      <c r="S2370" s="107">
        <v>42571</v>
      </c>
      <c r="T2370" s="108">
        <f t="shared" ref="T2370:T2433" si="37">DAYS360(G2370, S2370)/30</f>
        <v>9.1999999999999993</v>
      </c>
    </row>
    <row r="2371" spans="1:20" x14ac:dyDescent="0.25">
      <c r="A2371">
        <v>74</v>
      </c>
      <c r="B2371" t="s">
        <v>139</v>
      </c>
      <c r="C2371">
        <v>1</v>
      </c>
      <c r="D2371">
        <v>0</v>
      </c>
      <c r="E2371">
        <v>0</v>
      </c>
      <c r="F2371">
        <v>202</v>
      </c>
      <c r="G2371" s="107">
        <v>42128</v>
      </c>
      <c r="H2371">
        <v>0</v>
      </c>
      <c r="I2371">
        <v>0</v>
      </c>
      <c r="J2371">
        <v>1</v>
      </c>
      <c r="K2371">
        <v>1</v>
      </c>
      <c r="L2371">
        <v>0</v>
      </c>
      <c r="M2371">
        <v>0</v>
      </c>
      <c r="N2371">
        <v>0</v>
      </c>
      <c r="O2371">
        <v>1</v>
      </c>
      <c r="P2371">
        <v>0</v>
      </c>
      <c r="Q2371">
        <v>0</v>
      </c>
      <c r="R2371" t="s">
        <v>140</v>
      </c>
      <c r="S2371" s="107">
        <v>42410</v>
      </c>
      <c r="T2371" s="108">
        <f t="shared" si="37"/>
        <v>9.1999999999999993</v>
      </c>
    </row>
    <row r="2372" spans="1:20" x14ac:dyDescent="0.25">
      <c r="A2372">
        <v>81</v>
      </c>
      <c r="B2372" t="s">
        <v>139</v>
      </c>
      <c r="C2372">
        <v>1</v>
      </c>
      <c r="D2372">
        <v>30967</v>
      </c>
      <c r="E2372">
        <v>135088</v>
      </c>
      <c r="F2372">
        <v>14844</v>
      </c>
      <c r="G2372" s="107">
        <v>41627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1</v>
      </c>
      <c r="P2372">
        <v>0</v>
      </c>
      <c r="Q2372">
        <v>0</v>
      </c>
      <c r="R2372" t="s">
        <v>140</v>
      </c>
      <c r="S2372" s="107">
        <v>41907</v>
      </c>
      <c r="T2372" s="108">
        <f t="shared" si="37"/>
        <v>9.1999999999999993</v>
      </c>
    </row>
    <row r="2373" spans="1:20" x14ac:dyDescent="0.25">
      <c r="A2373">
        <v>78</v>
      </c>
      <c r="B2373" t="s">
        <v>139</v>
      </c>
      <c r="C2373">
        <v>1</v>
      </c>
      <c r="D2373">
        <v>283</v>
      </c>
      <c r="E2373">
        <v>254</v>
      </c>
      <c r="G2373" s="107">
        <v>42247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 t="s">
        <v>140</v>
      </c>
      <c r="S2373" s="107">
        <v>42527</v>
      </c>
      <c r="T2373" s="108">
        <f t="shared" si="37"/>
        <v>9.1999999999999993</v>
      </c>
    </row>
    <row r="2374" spans="1:20" x14ac:dyDescent="0.25">
      <c r="A2374">
        <v>68</v>
      </c>
      <c r="B2374" t="s">
        <v>139</v>
      </c>
      <c r="C2374">
        <v>0</v>
      </c>
      <c r="D2374">
        <v>42649</v>
      </c>
      <c r="E2374">
        <v>159375</v>
      </c>
      <c r="F2374">
        <v>20913</v>
      </c>
      <c r="G2374" s="107">
        <v>41043</v>
      </c>
      <c r="H2374">
        <v>0</v>
      </c>
      <c r="I2374">
        <v>0</v>
      </c>
      <c r="J2374">
        <v>0</v>
      </c>
      <c r="K2374">
        <v>1</v>
      </c>
      <c r="L2374">
        <v>1</v>
      </c>
      <c r="M2374">
        <v>0</v>
      </c>
      <c r="N2374">
        <v>0</v>
      </c>
      <c r="O2374">
        <v>1</v>
      </c>
      <c r="P2374">
        <v>1</v>
      </c>
      <c r="Q2374">
        <v>0</v>
      </c>
      <c r="R2374" t="s">
        <v>140</v>
      </c>
      <c r="S2374" s="107">
        <v>41324</v>
      </c>
      <c r="T2374" s="108">
        <f t="shared" si="37"/>
        <v>9.1666666666666661</v>
      </c>
    </row>
    <row r="2375" spans="1:20" x14ac:dyDescent="0.25">
      <c r="A2375">
        <v>76</v>
      </c>
      <c r="B2375" t="s">
        <v>139</v>
      </c>
      <c r="C2375">
        <v>1</v>
      </c>
      <c r="D2375">
        <v>0</v>
      </c>
      <c r="E2375">
        <v>0</v>
      </c>
      <c r="F2375">
        <v>241</v>
      </c>
      <c r="G2375" s="107">
        <v>41885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1</v>
      </c>
      <c r="P2375">
        <v>0</v>
      </c>
      <c r="Q2375">
        <v>0</v>
      </c>
      <c r="R2375" t="s">
        <v>140</v>
      </c>
      <c r="S2375" s="107">
        <v>42163</v>
      </c>
      <c r="T2375" s="108">
        <f t="shared" si="37"/>
        <v>9.1666666666666661</v>
      </c>
    </row>
    <row r="2376" spans="1:20" x14ac:dyDescent="0.25">
      <c r="A2376">
        <v>83</v>
      </c>
      <c r="B2376" t="s">
        <v>141</v>
      </c>
      <c r="C2376">
        <v>1</v>
      </c>
      <c r="D2376">
        <v>0</v>
      </c>
      <c r="E2376">
        <v>0</v>
      </c>
      <c r="G2376" s="107">
        <v>42205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 t="s">
        <v>140</v>
      </c>
      <c r="S2376" s="107">
        <v>42485</v>
      </c>
      <c r="T2376" s="108">
        <f t="shared" si="37"/>
        <v>9.1666666666666661</v>
      </c>
    </row>
    <row r="2377" spans="1:20" x14ac:dyDescent="0.25">
      <c r="A2377">
        <v>72</v>
      </c>
      <c r="B2377" t="s">
        <v>139</v>
      </c>
      <c r="C2377">
        <v>1</v>
      </c>
      <c r="D2377">
        <v>0</v>
      </c>
      <c r="E2377">
        <v>0</v>
      </c>
      <c r="G2377" s="107">
        <v>42278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 t="s">
        <v>140</v>
      </c>
      <c r="S2377" s="107">
        <v>42557</v>
      </c>
      <c r="T2377" s="108">
        <f t="shared" si="37"/>
        <v>9.1666666666666661</v>
      </c>
    </row>
    <row r="2378" spans="1:20" x14ac:dyDescent="0.25">
      <c r="A2378">
        <v>61</v>
      </c>
      <c r="B2378" t="s">
        <v>141</v>
      </c>
      <c r="C2378">
        <v>0</v>
      </c>
      <c r="D2378">
        <v>0</v>
      </c>
      <c r="E2378">
        <v>0</v>
      </c>
      <c r="F2378">
        <v>173</v>
      </c>
      <c r="G2378" s="107">
        <v>42135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 t="s">
        <v>140</v>
      </c>
      <c r="S2378" s="107">
        <v>42415</v>
      </c>
      <c r="T2378" s="108">
        <f t="shared" si="37"/>
        <v>9.1333333333333329</v>
      </c>
    </row>
    <row r="2379" spans="1:20" x14ac:dyDescent="0.25">
      <c r="A2379">
        <v>73</v>
      </c>
      <c r="B2379" t="s">
        <v>139</v>
      </c>
      <c r="C2379">
        <v>1</v>
      </c>
      <c r="D2379">
        <v>0</v>
      </c>
      <c r="E2379">
        <v>0</v>
      </c>
      <c r="G2379" s="107">
        <v>42296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1</v>
      </c>
      <c r="R2379" t="s">
        <v>140</v>
      </c>
      <c r="S2379" s="107">
        <v>42573</v>
      </c>
      <c r="T2379" s="108">
        <f t="shared" si="37"/>
        <v>9.1</v>
      </c>
    </row>
    <row r="2380" spans="1:20" x14ac:dyDescent="0.25">
      <c r="A2380">
        <v>85</v>
      </c>
      <c r="B2380" t="s">
        <v>139</v>
      </c>
      <c r="C2380">
        <v>1</v>
      </c>
      <c r="D2380">
        <v>895</v>
      </c>
      <c r="E2380">
        <v>6007</v>
      </c>
      <c r="G2380" s="107">
        <v>42299</v>
      </c>
      <c r="H2380">
        <v>0</v>
      </c>
      <c r="I2380">
        <v>0</v>
      </c>
      <c r="J2380">
        <v>1</v>
      </c>
      <c r="K2380">
        <v>1</v>
      </c>
      <c r="L2380">
        <v>0</v>
      </c>
      <c r="M2380">
        <v>0</v>
      </c>
      <c r="N2380">
        <v>0</v>
      </c>
      <c r="O2380">
        <v>1</v>
      </c>
      <c r="P2380">
        <v>1</v>
      </c>
      <c r="Q2380">
        <v>0</v>
      </c>
      <c r="R2380" t="s">
        <v>140</v>
      </c>
      <c r="S2380" s="107">
        <v>42576</v>
      </c>
      <c r="T2380" s="108">
        <f t="shared" si="37"/>
        <v>9.1</v>
      </c>
    </row>
    <row r="2381" spans="1:20" x14ac:dyDescent="0.25">
      <c r="A2381">
        <v>66</v>
      </c>
      <c r="B2381" t="s">
        <v>141</v>
      </c>
      <c r="C2381">
        <v>1</v>
      </c>
      <c r="D2381">
        <v>612</v>
      </c>
      <c r="E2381">
        <v>4379</v>
      </c>
      <c r="F2381">
        <v>900</v>
      </c>
      <c r="G2381" s="107">
        <v>40491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 t="s">
        <v>140</v>
      </c>
      <c r="S2381" s="107">
        <v>40766</v>
      </c>
      <c r="T2381" s="108">
        <f t="shared" si="37"/>
        <v>9.0666666666666664</v>
      </c>
    </row>
    <row r="2382" spans="1:20" x14ac:dyDescent="0.25">
      <c r="A2382">
        <v>53</v>
      </c>
      <c r="B2382" t="s">
        <v>139</v>
      </c>
      <c r="C2382">
        <v>1</v>
      </c>
      <c r="D2382">
        <v>554</v>
      </c>
      <c r="E2382">
        <v>6576</v>
      </c>
      <c r="G2382" s="107">
        <v>41060</v>
      </c>
      <c r="H2382">
        <v>0</v>
      </c>
      <c r="I2382">
        <v>0</v>
      </c>
      <c r="J2382">
        <v>0</v>
      </c>
      <c r="K2382">
        <v>1</v>
      </c>
      <c r="L2382">
        <v>0</v>
      </c>
      <c r="M2382">
        <v>0</v>
      </c>
      <c r="N2382">
        <v>0</v>
      </c>
      <c r="O2382">
        <v>1</v>
      </c>
      <c r="P2382">
        <v>0</v>
      </c>
      <c r="Q2382">
        <v>0</v>
      </c>
      <c r="R2382" t="s">
        <v>140</v>
      </c>
      <c r="S2382" s="107">
        <v>41335</v>
      </c>
      <c r="T2382" s="108">
        <f t="shared" si="37"/>
        <v>9.0666666666666664</v>
      </c>
    </row>
    <row r="2383" spans="1:20" x14ac:dyDescent="0.25">
      <c r="A2383">
        <v>71</v>
      </c>
      <c r="B2383" t="s">
        <v>139</v>
      </c>
      <c r="C2383">
        <v>1</v>
      </c>
      <c r="D2383">
        <v>0</v>
      </c>
      <c r="E2383">
        <v>0</v>
      </c>
      <c r="G2383" s="107">
        <v>42275</v>
      </c>
      <c r="H2383">
        <v>0</v>
      </c>
      <c r="I2383">
        <v>0</v>
      </c>
      <c r="J2383">
        <v>0</v>
      </c>
      <c r="K2383">
        <v>0</v>
      </c>
      <c r="L2383">
        <v>1</v>
      </c>
      <c r="M2383">
        <v>0</v>
      </c>
      <c r="N2383">
        <v>0</v>
      </c>
      <c r="O2383">
        <v>0</v>
      </c>
      <c r="P2383">
        <v>0</v>
      </c>
      <c r="Q2383">
        <v>0</v>
      </c>
      <c r="R2383" t="s">
        <v>140</v>
      </c>
      <c r="S2383" s="107">
        <v>42551</v>
      </c>
      <c r="T2383" s="108">
        <f t="shared" si="37"/>
        <v>9.0666666666666664</v>
      </c>
    </row>
    <row r="2384" spans="1:20" x14ac:dyDescent="0.25">
      <c r="A2384">
        <v>88</v>
      </c>
      <c r="B2384" t="s">
        <v>139</v>
      </c>
      <c r="C2384">
        <v>1</v>
      </c>
      <c r="D2384">
        <v>1631</v>
      </c>
      <c r="E2384">
        <v>7483</v>
      </c>
      <c r="F2384">
        <v>245</v>
      </c>
      <c r="G2384" s="107">
        <v>42268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 t="s">
        <v>140</v>
      </c>
      <c r="S2384" s="107">
        <v>42543</v>
      </c>
      <c r="T2384" s="108">
        <f t="shared" si="37"/>
        <v>9.0333333333333332</v>
      </c>
    </row>
    <row r="2385" spans="1:20" x14ac:dyDescent="0.25">
      <c r="A2385">
        <v>56</v>
      </c>
      <c r="B2385" t="s">
        <v>139</v>
      </c>
      <c r="C2385">
        <v>0</v>
      </c>
      <c r="D2385">
        <v>28984</v>
      </c>
      <c r="E2385">
        <v>125879</v>
      </c>
      <c r="F2385">
        <v>28634</v>
      </c>
      <c r="G2385" s="107">
        <v>42127</v>
      </c>
      <c r="H2385">
        <v>0</v>
      </c>
      <c r="I2385">
        <v>0</v>
      </c>
      <c r="J2385">
        <v>1</v>
      </c>
      <c r="K2385">
        <v>1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 t="s">
        <v>140</v>
      </c>
      <c r="S2385" s="107">
        <v>42403</v>
      </c>
      <c r="T2385" s="108">
        <f t="shared" si="37"/>
        <v>9</v>
      </c>
    </row>
    <row r="2386" spans="1:20" x14ac:dyDescent="0.25">
      <c r="A2386">
        <v>51</v>
      </c>
      <c r="B2386" t="s">
        <v>139</v>
      </c>
      <c r="C2386">
        <v>0</v>
      </c>
      <c r="D2386">
        <v>18367</v>
      </c>
      <c r="E2386">
        <v>58067</v>
      </c>
      <c r="F2386">
        <v>2212</v>
      </c>
      <c r="G2386" s="107">
        <v>41990</v>
      </c>
      <c r="H2386">
        <v>0</v>
      </c>
      <c r="I2386">
        <v>0</v>
      </c>
      <c r="J2386">
        <v>0</v>
      </c>
      <c r="K2386">
        <v>1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 t="s">
        <v>140</v>
      </c>
      <c r="S2386" s="107">
        <v>42264</v>
      </c>
      <c r="T2386" s="108">
        <f t="shared" si="37"/>
        <v>9</v>
      </c>
    </row>
    <row r="2387" spans="1:20" x14ac:dyDescent="0.25">
      <c r="A2387">
        <v>79</v>
      </c>
      <c r="B2387" t="s">
        <v>141</v>
      </c>
      <c r="C2387">
        <v>1</v>
      </c>
      <c r="D2387">
        <v>391</v>
      </c>
      <c r="E2387">
        <v>218</v>
      </c>
      <c r="F2387">
        <v>277</v>
      </c>
      <c r="G2387" s="107">
        <v>41500</v>
      </c>
      <c r="H2387">
        <v>0</v>
      </c>
      <c r="I2387">
        <v>0</v>
      </c>
      <c r="J2387">
        <v>0</v>
      </c>
      <c r="K2387">
        <v>1</v>
      </c>
      <c r="L2387">
        <v>0</v>
      </c>
      <c r="M2387">
        <v>1</v>
      </c>
      <c r="N2387">
        <v>0</v>
      </c>
      <c r="O2387">
        <v>0</v>
      </c>
      <c r="P2387">
        <v>1</v>
      </c>
      <c r="Q2387">
        <v>0</v>
      </c>
      <c r="R2387" t="s">
        <v>140</v>
      </c>
      <c r="S2387" s="107">
        <v>41773</v>
      </c>
      <c r="T2387" s="108">
        <f t="shared" si="37"/>
        <v>9</v>
      </c>
    </row>
    <row r="2388" spans="1:20" x14ac:dyDescent="0.25">
      <c r="A2388">
        <v>73</v>
      </c>
      <c r="B2388" t="s">
        <v>139</v>
      </c>
      <c r="C2388">
        <v>1</v>
      </c>
      <c r="D2388">
        <v>207</v>
      </c>
      <c r="E2388">
        <v>635</v>
      </c>
      <c r="F2388">
        <v>54</v>
      </c>
      <c r="G2388" s="107">
        <v>42157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1</v>
      </c>
      <c r="P2388">
        <v>0</v>
      </c>
      <c r="Q2388">
        <v>0</v>
      </c>
      <c r="R2388" t="s">
        <v>140</v>
      </c>
      <c r="S2388" s="107">
        <v>42431</v>
      </c>
      <c r="T2388" s="108">
        <f t="shared" si="37"/>
        <v>9</v>
      </c>
    </row>
    <row r="2389" spans="1:20" x14ac:dyDescent="0.25">
      <c r="A2389">
        <v>73</v>
      </c>
      <c r="B2389" t="s">
        <v>141</v>
      </c>
      <c r="C2389">
        <v>1</v>
      </c>
      <c r="D2389">
        <v>129</v>
      </c>
      <c r="E2389">
        <v>2198</v>
      </c>
      <c r="F2389">
        <v>202</v>
      </c>
      <c r="G2389" s="107">
        <v>41862</v>
      </c>
      <c r="H2389">
        <v>0</v>
      </c>
      <c r="I2389">
        <v>0</v>
      </c>
      <c r="J2389">
        <v>1</v>
      </c>
      <c r="K2389">
        <v>1</v>
      </c>
      <c r="L2389">
        <v>0</v>
      </c>
      <c r="M2389">
        <v>0</v>
      </c>
      <c r="N2389">
        <v>0</v>
      </c>
      <c r="O2389">
        <v>1</v>
      </c>
      <c r="P2389">
        <v>1</v>
      </c>
      <c r="Q2389">
        <v>0</v>
      </c>
      <c r="R2389" t="s">
        <v>140</v>
      </c>
      <c r="S2389" s="107">
        <v>42135</v>
      </c>
      <c r="T2389" s="108">
        <f t="shared" si="37"/>
        <v>9</v>
      </c>
    </row>
    <row r="2390" spans="1:20" x14ac:dyDescent="0.25">
      <c r="A2390">
        <v>79</v>
      </c>
      <c r="B2390" t="s">
        <v>139</v>
      </c>
      <c r="C2390">
        <v>1</v>
      </c>
      <c r="D2390">
        <v>36179</v>
      </c>
      <c r="E2390">
        <v>124878</v>
      </c>
      <c r="F2390">
        <v>5389</v>
      </c>
      <c r="G2390" s="107">
        <v>40902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1</v>
      </c>
      <c r="P2390">
        <v>0</v>
      </c>
      <c r="Q2390">
        <v>0</v>
      </c>
      <c r="R2390" t="s">
        <v>140</v>
      </c>
      <c r="S2390" s="107">
        <v>41177</v>
      </c>
      <c r="T2390" s="108">
        <f t="shared" si="37"/>
        <v>9</v>
      </c>
    </row>
    <row r="2391" spans="1:20" x14ac:dyDescent="0.25">
      <c r="A2391">
        <v>64</v>
      </c>
      <c r="B2391" t="s">
        <v>139</v>
      </c>
      <c r="C2391">
        <v>1</v>
      </c>
      <c r="D2391">
        <v>0</v>
      </c>
      <c r="E2391">
        <v>0</v>
      </c>
      <c r="F2391">
        <v>30</v>
      </c>
      <c r="G2391" s="107">
        <v>42237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1</v>
      </c>
      <c r="Q2391">
        <v>1</v>
      </c>
      <c r="R2391" t="s">
        <v>140</v>
      </c>
      <c r="S2391" s="107">
        <v>42510</v>
      </c>
      <c r="T2391" s="108">
        <f t="shared" si="37"/>
        <v>8.9666666666666668</v>
      </c>
    </row>
    <row r="2392" spans="1:20" x14ac:dyDescent="0.25">
      <c r="A2392">
        <v>68</v>
      </c>
      <c r="B2392" t="s">
        <v>139</v>
      </c>
      <c r="C2392">
        <v>0</v>
      </c>
      <c r="D2392">
        <v>71691</v>
      </c>
      <c r="E2392">
        <v>258017</v>
      </c>
      <c r="F2392">
        <v>15981</v>
      </c>
      <c r="G2392" s="107">
        <v>40767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 t="s">
        <v>140</v>
      </c>
      <c r="S2392" s="107">
        <v>41040</v>
      </c>
      <c r="T2392" s="108">
        <f t="shared" si="37"/>
        <v>8.9666666666666668</v>
      </c>
    </row>
    <row r="2393" spans="1:20" x14ac:dyDescent="0.25">
      <c r="A2393">
        <v>84</v>
      </c>
      <c r="B2393" t="s">
        <v>139</v>
      </c>
      <c r="C2393">
        <v>1</v>
      </c>
      <c r="D2393">
        <v>170</v>
      </c>
      <c r="E2393">
        <v>376</v>
      </c>
      <c r="F2393">
        <v>245</v>
      </c>
      <c r="G2393" s="107">
        <v>42262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1</v>
      </c>
      <c r="P2393">
        <v>0</v>
      </c>
      <c r="Q2393">
        <v>0</v>
      </c>
      <c r="R2393" t="s">
        <v>140</v>
      </c>
      <c r="S2393" s="107">
        <v>42535</v>
      </c>
      <c r="T2393" s="108">
        <f t="shared" si="37"/>
        <v>8.9666666666666668</v>
      </c>
    </row>
    <row r="2394" spans="1:20" x14ac:dyDescent="0.25">
      <c r="A2394">
        <v>71</v>
      </c>
      <c r="B2394" t="s">
        <v>139</v>
      </c>
      <c r="C2394">
        <v>1</v>
      </c>
      <c r="D2394">
        <v>0</v>
      </c>
      <c r="E2394">
        <v>0</v>
      </c>
      <c r="F2394">
        <v>370</v>
      </c>
      <c r="G2394" s="107">
        <v>42220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 t="s">
        <v>140</v>
      </c>
      <c r="S2394" s="107">
        <v>42492</v>
      </c>
      <c r="T2394" s="108">
        <f t="shared" si="37"/>
        <v>8.9333333333333336</v>
      </c>
    </row>
    <row r="2395" spans="1:20" x14ac:dyDescent="0.25">
      <c r="A2395">
        <v>51</v>
      </c>
      <c r="B2395" t="s">
        <v>139</v>
      </c>
      <c r="C2395">
        <v>1</v>
      </c>
      <c r="D2395">
        <v>9207</v>
      </c>
      <c r="E2395">
        <v>41002</v>
      </c>
      <c r="F2395">
        <v>879</v>
      </c>
      <c r="G2395" s="107">
        <v>42273</v>
      </c>
      <c r="H2395">
        <v>0</v>
      </c>
      <c r="I2395">
        <v>0</v>
      </c>
      <c r="J2395">
        <v>0</v>
      </c>
      <c r="K2395">
        <v>1</v>
      </c>
      <c r="L2395">
        <v>0</v>
      </c>
      <c r="M2395">
        <v>0</v>
      </c>
      <c r="N2395">
        <v>1</v>
      </c>
      <c r="O2395">
        <v>1</v>
      </c>
      <c r="P2395">
        <v>1</v>
      </c>
      <c r="Q2395">
        <v>0</v>
      </c>
      <c r="R2395" t="s">
        <v>140</v>
      </c>
      <c r="S2395" s="107">
        <v>42545</v>
      </c>
      <c r="T2395" s="108">
        <f t="shared" si="37"/>
        <v>8.9333333333333336</v>
      </c>
    </row>
    <row r="2396" spans="1:20" x14ac:dyDescent="0.25">
      <c r="A2396">
        <v>78</v>
      </c>
      <c r="B2396" t="s">
        <v>141</v>
      </c>
      <c r="C2396">
        <v>1</v>
      </c>
      <c r="D2396">
        <v>41964</v>
      </c>
      <c r="E2396">
        <v>165554</v>
      </c>
      <c r="F2396">
        <v>10302</v>
      </c>
      <c r="G2396" s="107">
        <v>42035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1</v>
      </c>
      <c r="O2396">
        <v>0</v>
      </c>
      <c r="P2396">
        <v>1</v>
      </c>
      <c r="Q2396">
        <v>0</v>
      </c>
      <c r="R2396" t="s">
        <v>140</v>
      </c>
      <c r="S2396" s="107">
        <v>42305</v>
      </c>
      <c r="T2396" s="108">
        <f t="shared" si="37"/>
        <v>8.9333333333333336</v>
      </c>
    </row>
    <row r="2397" spans="1:20" x14ac:dyDescent="0.25">
      <c r="A2397">
        <v>44</v>
      </c>
      <c r="B2397" t="s">
        <v>139</v>
      </c>
      <c r="C2397">
        <v>1</v>
      </c>
      <c r="D2397">
        <v>0</v>
      </c>
      <c r="E2397">
        <v>0</v>
      </c>
      <c r="G2397" s="107">
        <v>42306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1</v>
      </c>
      <c r="O2397">
        <v>0</v>
      </c>
      <c r="P2397">
        <v>0</v>
      </c>
      <c r="Q2397">
        <v>0</v>
      </c>
      <c r="R2397" t="s">
        <v>140</v>
      </c>
      <c r="S2397" s="107">
        <v>42577</v>
      </c>
      <c r="T2397" s="108">
        <f t="shared" si="37"/>
        <v>8.9</v>
      </c>
    </row>
    <row r="2398" spans="1:20" x14ac:dyDescent="0.25">
      <c r="A2398">
        <v>75</v>
      </c>
      <c r="B2398" t="s">
        <v>141</v>
      </c>
      <c r="C2398">
        <v>1</v>
      </c>
      <c r="D2398">
        <v>281</v>
      </c>
      <c r="E2398">
        <v>1165</v>
      </c>
      <c r="G2398" s="107">
        <v>42307</v>
      </c>
      <c r="H2398">
        <v>0</v>
      </c>
      <c r="I2398">
        <v>0</v>
      </c>
      <c r="J2398">
        <v>1</v>
      </c>
      <c r="K2398">
        <v>1</v>
      </c>
      <c r="L2398">
        <v>1</v>
      </c>
      <c r="M2398">
        <v>0</v>
      </c>
      <c r="N2398">
        <v>0</v>
      </c>
      <c r="O2398">
        <v>1</v>
      </c>
      <c r="P2398">
        <v>0</v>
      </c>
      <c r="Q2398">
        <v>0</v>
      </c>
      <c r="R2398" t="s">
        <v>140</v>
      </c>
      <c r="S2398" s="107">
        <v>42578</v>
      </c>
      <c r="T2398" s="108">
        <f t="shared" si="37"/>
        <v>8.9</v>
      </c>
    </row>
    <row r="2399" spans="1:20" x14ac:dyDescent="0.25">
      <c r="A2399">
        <v>71</v>
      </c>
      <c r="B2399" t="s">
        <v>139</v>
      </c>
      <c r="C2399">
        <v>1</v>
      </c>
      <c r="D2399">
        <v>0</v>
      </c>
      <c r="E2399">
        <v>0</v>
      </c>
      <c r="G2399" s="107">
        <v>42226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 t="s">
        <v>140</v>
      </c>
      <c r="S2399" s="107">
        <v>42495</v>
      </c>
      <c r="T2399" s="108">
        <f t="shared" si="37"/>
        <v>8.8333333333333339</v>
      </c>
    </row>
    <row r="2400" spans="1:20" x14ac:dyDescent="0.25">
      <c r="A2400">
        <v>80</v>
      </c>
      <c r="B2400" t="s">
        <v>139</v>
      </c>
      <c r="C2400">
        <v>1</v>
      </c>
      <c r="D2400">
        <v>63121</v>
      </c>
      <c r="E2400">
        <v>195269</v>
      </c>
      <c r="F2400">
        <v>10645</v>
      </c>
      <c r="G2400" s="107">
        <v>41664</v>
      </c>
      <c r="H2400">
        <v>0</v>
      </c>
      <c r="I2400">
        <v>0</v>
      </c>
      <c r="J2400">
        <v>1</v>
      </c>
      <c r="K2400">
        <v>1</v>
      </c>
      <c r="L2400">
        <v>0</v>
      </c>
      <c r="M2400">
        <v>0</v>
      </c>
      <c r="N2400">
        <v>0</v>
      </c>
      <c r="O2400">
        <v>1</v>
      </c>
      <c r="P2400">
        <v>0</v>
      </c>
      <c r="Q2400">
        <v>0</v>
      </c>
      <c r="R2400" t="s">
        <v>140</v>
      </c>
      <c r="S2400" s="107">
        <v>41932</v>
      </c>
      <c r="T2400" s="108">
        <f t="shared" si="37"/>
        <v>8.8333333333333339</v>
      </c>
    </row>
    <row r="2401" spans="1:20" x14ac:dyDescent="0.25">
      <c r="A2401">
        <v>75</v>
      </c>
      <c r="B2401" t="s">
        <v>141</v>
      </c>
      <c r="C2401">
        <v>1</v>
      </c>
      <c r="D2401">
        <v>420</v>
      </c>
      <c r="E2401">
        <v>1718</v>
      </c>
      <c r="G2401" s="107">
        <v>41095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1</v>
      </c>
      <c r="P2401">
        <v>0</v>
      </c>
      <c r="Q2401">
        <v>0</v>
      </c>
      <c r="R2401" t="s">
        <v>140</v>
      </c>
      <c r="S2401" s="107">
        <v>41362</v>
      </c>
      <c r="T2401" s="108">
        <f t="shared" si="37"/>
        <v>8.8000000000000007</v>
      </c>
    </row>
    <row r="2402" spans="1:20" x14ac:dyDescent="0.25">
      <c r="A2402">
        <v>74</v>
      </c>
      <c r="B2402" t="s">
        <v>139</v>
      </c>
      <c r="C2402">
        <v>1</v>
      </c>
      <c r="D2402">
        <v>77064</v>
      </c>
      <c r="E2402">
        <v>282298</v>
      </c>
      <c r="F2402">
        <v>9732</v>
      </c>
      <c r="G2402" s="107">
        <v>42267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1</v>
      </c>
      <c r="Q2402">
        <v>1</v>
      </c>
      <c r="R2402" t="s">
        <v>140</v>
      </c>
      <c r="S2402" s="107">
        <v>42534</v>
      </c>
      <c r="T2402" s="108">
        <f t="shared" si="37"/>
        <v>8.7666666666666675</v>
      </c>
    </row>
    <row r="2403" spans="1:20" x14ac:dyDescent="0.25">
      <c r="A2403">
        <v>81</v>
      </c>
      <c r="B2403" t="s">
        <v>139</v>
      </c>
      <c r="C2403">
        <v>1</v>
      </c>
      <c r="D2403">
        <v>0</v>
      </c>
      <c r="E2403">
        <v>0</v>
      </c>
      <c r="G2403" s="107">
        <v>42290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 t="s">
        <v>140</v>
      </c>
      <c r="S2403" s="107">
        <v>42557</v>
      </c>
      <c r="T2403" s="108">
        <f t="shared" si="37"/>
        <v>8.7666666666666675</v>
      </c>
    </row>
    <row r="2404" spans="1:20" x14ac:dyDescent="0.25">
      <c r="A2404">
        <v>54</v>
      </c>
      <c r="B2404" t="s">
        <v>139</v>
      </c>
      <c r="C2404">
        <v>1</v>
      </c>
      <c r="D2404">
        <v>0</v>
      </c>
      <c r="E2404">
        <v>9909</v>
      </c>
      <c r="F2404">
        <v>849</v>
      </c>
      <c r="G2404" s="107">
        <v>42202</v>
      </c>
      <c r="H2404">
        <v>0</v>
      </c>
      <c r="I2404">
        <v>0</v>
      </c>
      <c r="J2404">
        <v>0</v>
      </c>
      <c r="K2404">
        <v>1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1</v>
      </c>
      <c r="R2404" t="s">
        <v>140</v>
      </c>
      <c r="S2404" s="107">
        <v>42469</v>
      </c>
      <c r="T2404" s="108">
        <f t="shared" si="37"/>
        <v>8.7333333333333325</v>
      </c>
    </row>
    <row r="2405" spans="1:20" x14ac:dyDescent="0.25">
      <c r="A2405">
        <v>7</v>
      </c>
      <c r="B2405" t="s">
        <v>139</v>
      </c>
      <c r="C2405">
        <v>1</v>
      </c>
      <c r="D2405">
        <v>18782</v>
      </c>
      <c r="E2405">
        <v>57034</v>
      </c>
      <c r="F2405">
        <v>11221</v>
      </c>
      <c r="G2405" s="107">
        <v>40521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 t="s">
        <v>140</v>
      </c>
      <c r="S2405" s="107">
        <v>40786</v>
      </c>
      <c r="T2405" s="108">
        <f t="shared" si="37"/>
        <v>8.7333333333333325</v>
      </c>
    </row>
    <row r="2406" spans="1:20" x14ac:dyDescent="0.25">
      <c r="A2406">
        <v>74</v>
      </c>
      <c r="B2406" t="s">
        <v>141</v>
      </c>
      <c r="C2406">
        <v>1</v>
      </c>
      <c r="D2406">
        <v>0</v>
      </c>
      <c r="E2406">
        <v>0</v>
      </c>
      <c r="F2406">
        <v>246</v>
      </c>
      <c r="G2406" s="107">
        <v>42269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 t="s">
        <v>140</v>
      </c>
      <c r="S2406" s="107">
        <v>42535</v>
      </c>
      <c r="T2406" s="108">
        <f t="shared" si="37"/>
        <v>8.7333333333333325</v>
      </c>
    </row>
    <row r="2407" spans="1:20" x14ac:dyDescent="0.25">
      <c r="A2407">
        <v>54</v>
      </c>
      <c r="B2407" t="s">
        <v>139</v>
      </c>
      <c r="C2407">
        <v>1</v>
      </c>
      <c r="D2407">
        <v>27</v>
      </c>
      <c r="E2407">
        <v>521</v>
      </c>
      <c r="F2407">
        <v>415</v>
      </c>
      <c r="G2407" s="107">
        <v>42304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 t="s">
        <v>140</v>
      </c>
      <c r="S2407" s="107">
        <v>42570</v>
      </c>
      <c r="T2407" s="108">
        <f t="shared" si="37"/>
        <v>8.7333333333333325</v>
      </c>
    </row>
    <row r="2408" spans="1:20" x14ac:dyDescent="0.25">
      <c r="A2408">
        <v>69</v>
      </c>
      <c r="B2408" t="s">
        <v>139</v>
      </c>
      <c r="C2408">
        <v>0</v>
      </c>
      <c r="D2408">
        <v>67375</v>
      </c>
      <c r="E2408">
        <v>227724</v>
      </c>
      <c r="F2408">
        <v>17640</v>
      </c>
      <c r="G2408" s="107">
        <v>42257</v>
      </c>
      <c r="H2408">
        <v>0</v>
      </c>
      <c r="I2408">
        <v>0</v>
      </c>
      <c r="J2408">
        <v>1</v>
      </c>
      <c r="K2408">
        <v>0</v>
      </c>
      <c r="L2408">
        <v>1</v>
      </c>
      <c r="M2408">
        <v>0</v>
      </c>
      <c r="N2408">
        <v>0</v>
      </c>
      <c r="O2408">
        <v>0</v>
      </c>
      <c r="P2408">
        <v>1</v>
      </c>
      <c r="Q2408">
        <v>0</v>
      </c>
      <c r="R2408" t="s">
        <v>140</v>
      </c>
      <c r="S2408" s="107">
        <v>42522</v>
      </c>
      <c r="T2408" s="108">
        <f t="shared" si="37"/>
        <v>8.6999999999999993</v>
      </c>
    </row>
    <row r="2409" spans="1:20" x14ac:dyDescent="0.25">
      <c r="A2409">
        <v>63</v>
      </c>
      <c r="B2409" t="s">
        <v>141</v>
      </c>
      <c r="C2409">
        <v>1</v>
      </c>
      <c r="D2409">
        <v>0</v>
      </c>
      <c r="E2409">
        <v>0</v>
      </c>
      <c r="G2409" s="107">
        <v>42093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 t="s">
        <v>140</v>
      </c>
      <c r="S2409" s="107">
        <v>42359</v>
      </c>
      <c r="T2409" s="108">
        <f t="shared" si="37"/>
        <v>8.6999999999999993</v>
      </c>
    </row>
    <row r="2410" spans="1:20" x14ac:dyDescent="0.25">
      <c r="A2410">
        <v>68</v>
      </c>
      <c r="B2410" t="s">
        <v>139</v>
      </c>
      <c r="C2410">
        <v>1</v>
      </c>
      <c r="D2410">
        <v>126161</v>
      </c>
      <c r="E2410">
        <v>420192</v>
      </c>
      <c r="F2410">
        <v>54569</v>
      </c>
      <c r="G2410" s="107">
        <v>40844</v>
      </c>
      <c r="H2410">
        <v>0</v>
      </c>
      <c r="I2410">
        <v>0</v>
      </c>
      <c r="J2410">
        <v>1</v>
      </c>
      <c r="K2410">
        <v>0</v>
      </c>
      <c r="L2410">
        <v>1</v>
      </c>
      <c r="M2410">
        <v>0</v>
      </c>
      <c r="N2410">
        <v>0</v>
      </c>
      <c r="O2410">
        <v>1</v>
      </c>
      <c r="P2410">
        <v>0</v>
      </c>
      <c r="Q2410">
        <v>0</v>
      </c>
      <c r="R2410" t="s">
        <v>140</v>
      </c>
      <c r="S2410" s="107">
        <v>41106</v>
      </c>
      <c r="T2410" s="108">
        <f t="shared" si="37"/>
        <v>8.6</v>
      </c>
    </row>
    <row r="2411" spans="1:20" x14ac:dyDescent="0.25">
      <c r="A2411">
        <v>73</v>
      </c>
      <c r="B2411" t="s">
        <v>141</v>
      </c>
      <c r="C2411">
        <v>1</v>
      </c>
      <c r="D2411">
        <v>0</v>
      </c>
      <c r="E2411">
        <v>254</v>
      </c>
      <c r="F2411">
        <v>377</v>
      </c>
      <c r="G2411" s="107">
        <v>42205</v>
      </c>
      <c r="H2411">
        <v>0</v>
      </c>
      <c r="I2411">
        <v>0</v>
      </c>
      <c r="J2411">
        <v>0</v>
      </c>
      <c r="K2411">
        <v>1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 t="s">
        <v>140</v>
      </c>
      <c r="S2411" s="107">
        <v>42467</v>
      </c>
      <c r="T2411" s="108">
        <f t="shared" si="37"/>
        <v>8.5666666666666664</v>
      </c>
    </row>
    <row r="2412" spans="1:20" x14ac:dyDescent="0.25">
      <c r="A2412">
        <v>65</v>
      </c>
      <c r="B2412" t="s">
        <v>139</v>
      </c>
      <c r="C2412">
        <v>1</v>
      </c>
      <c r="D2412">
        <v>0</v>
      </c>
      <c r="E2412">
        <v>0</v>
      </c>
      <c r="F2412">
        <v>286</v>
      </c>
      <c r="G2412" s="107">
        <v>42313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1</v>
      </c>
      <c r="P2412">
        <v>0</v>
      </c>
      <c r="Q2412">
        <v>0</v>
      </c>
      <c r="R2412" t="s">
        <v>140</v>
      </c>
      <c r="S2412" s="107">
        <v>42573</v>
      </c>
      <c r="T2412" s="108">
        <f t="shared" si="37"/>
        <v>8.5666666666666664</v>
      </c>
    </row>
    <row r="2413" spans="1:20" x14ac:dyDescent="0.25">
      <c r="A2413">
        <v>71</v>
      </c>
      <c r="B2413" t="s">
        <v>139</v>
      </c>
      <c r="C2413">
        <v>0</v>
      </c>
      <c r="D2413">
        <v>0</v>
      </c>
      <c r="E2413">
        <v>0</v>
      </c>
      <c r="G2413" s="107">
        <v>42229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 t="s">
        <v>140</v>
      </c>
      <c r="S2413" s="107">
        <v>42489</v>
      </c>
      <c r="T2413" s="108">
        <f t="shared" si="37"/>
        <v>8.5333333333333332</v>
      </c>
    </row>
    <row r="2414" spans="1:20" x14ac:dyDescent="0.25">
      <c r="A2414">
        <v>84</v>
      </c>
      <c r="B2414" t="s">
        <v>139</v>
      </c>
      <c r="C2414">
        <v>0</v>
      </c>
      <c r="D2414">
        <v>35122</v>
      </c>
      <c r="E2414">
        <v>98213</v>
      </c>
      <c r="F2414">
        <v>2720</v>
      </c>
      <c r="G2414" s="107">
        <v>42320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1</v>
      </c>
      <c r="N2414">
        <v>0</v>
      </c>
      <c r="O2414">
        <v>0</v>
      </c>
      <c r="P2414">
        <v>0</v>
      </c>
      <c r="Q2414">
        <v>0</v>
      </c>
      <c r="R2414" t="s">
        <v>140</v>
      </c>
      <c r="S2414" s="107">
        <v>42579</v>
      </c>
      <c r="T2414" s="108">
        <f t="shared" si="37"/>
        <v>8.5333333333333332</v>
      </c>
    </row>
    <row r="2415" spans="1:20" x14ac:dyDescent="0.25">
      <c r="A2415">
        <v>69</v>
      </c>
      <c r="B2415" t="s">
        <v>139</v>
      </c>
      <c r="C2415">
        <v>1</v>
      </c>
      <c r="D2415">
        <v>0</v>
      </c>
      <c r="E2415">
        <v>0</v>
      </c>
      <c r="F2415">
        <v>166</v>
      </c>
      <c r="G2415" s="107">
        <v>42292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1</v>
      </c>
      <c r="Q2415">
        <v>0</v>
      </c>
      <c r="R2415" t="s">
        <v>140</v>
      </c>
      <c r="S2415" s="107">
        <v>42552</v>
      </c>
      <c r="T2415" s="108">
        <f t="shared" si="37"/>
        <v>8.5333333333333332</v>
      </c>
    </row>
    <row r="2416" spans="1:20" x14ac:dyDescent="0.25">
      <c r="A2416">
        <v>62</v>
      </c>
      <c r="B2416" t="s">
        <v>141</v>
      </c>
      <c r="C2416">
        <v>1</v>
      </c>
      <c r="D2416">
        <v>1610</v>
      </c>
      <c r="E2416">
        <v>10606</v>
      </c>
      <c r="F2416">
        <v>630</v>
      </c>
      <c r="G2416" s="107">
        <v>41183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1</v>
      </c>
      <c r="Q2416">
        <v>0</v>
      </c>
      <c r="R2416" t="s">
        <v>140</v>
      </c>
      <c r="S2416" s="107">
        <v>41442</v>
      </c>
      <c r="T2416" s="108">
        <f t="shared" si="37"/>
        <v>8.5333333333333332</v>
      </c>
    </row>
    <row r="2417" spans="1:20" x14ac:dyDescent="0.25">
      <c r="A2417">
        <v>72</v>
      </c>
      <c r="B2417" t="s">
        <v>139</v>
      </c>
      <c r="C2417">
        <v>1</v>
      </c>
      <c r="D2417">
        <v>1108</v>
      </c>
      <c r="E2417">
        <v>7844</v>
      </c>
      <c r="F2417">
        <v>702</v>
      </c>
      <c r="G2417" s="107">
        <v>42283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 t="s">
        <v>140</v>
      </c>
      <c r="S2417" s="107">
        <v>42543</v>
      </c>
      <c r="T2417" s="108">
        <f t="shared" si="37"/>
        <v>8.5333333333333332</v>
      </c>
    </row>
    <row r="2418" spans="1:20" x14ac:dyDescent="0.25">
      <c r="A2418">
        <v>47</v>
      </c>
      <c r="B2418" t="s">
        <v>139</v>
      </c>
      <c r="C2418">
        <v>1</v>
      </c>
      <c r="D2418">
        <v>0</v>
      </c>
      <c r="E2418">
        <v>0</v>
      </c>
      <c r="F2418">
        <v>360</v>
      </c>
      <c r="G2418" s="107">
        <v>41857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 t="s">
        <v>140</v>
      </c>
      <c r="S2418" s="107">
        <v>42116</v>
      </c>
      <c r="T2418" s="108">
        <f t="shared" si="37"/>
        <v>8.5333333333333332</v>
      </c>
    </row>
    <row r="2419" spans="1:20" x14ac:dyDescent="0.25">
      <c r="A2419">
        <v>46</v>
      </c>
      <c r="B2419" t="s">
        <v>141</v>
      </c>
      <c r="C2419">
        <v>0</v>
      </c>
      <c r="D2419">
        <v>0</v>
      </c>
      <c r="E2419">
        <v>0</v>
      </c>
      <c r="G2419" s="107">
        <v>42307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 t="s">
        <v>140</v>
      </c>
      <c r="S2419" s="107">
        <v>42566</v>
      </c>
      <c r="T2419" s="108">
        <f t="shared" si="37"/>
        <v>8.5</v>
      </c>
    </row>
    <row r="2420" spans="1:20" x14ac:dyDescent="0.25">
      <c r="A2420">
        <v>65</v>
      </c>
      <c r="B2420" t="s">
        <v>139</v>
      </c>
      <c r="C2420">
        <v>1</v>
      </c>
      <c r="D2420">
        <v>129</v>
      </c>
      <c r="E2420">
        <v>2198</v>
      </c>
      <c r="F2420">
        <v>202</v>
      </c>
      <c r="G2420" s="107">
        <v>41842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 t="s">
        <v>140</v>
      </c>
      <c r="S2420" s="107">
        <v>42101</v>
      </c>
      <c r="T2420" s="108">
        <f t="shared" si="37"/>
        <v>8.5</v>
      </c>
    </row>
    <row r="2421" spans="1:20" x14ac:dyDescent="0.25">
      <c r="A2421">
        <v>58</v>
      </c>
      <c r="B2421" t="s">
        <v>141</v>
      </c>
      <c r="C2421">
        <v>1</v>
      </c>
      <c r="D2421">
        <v>0</v>
      </c>
      <c r="E2421">
        <v>0</v>
      </c>
      <c r="F2421">
        <v>377</v>
      </c>
      <c r="G2421" s="107">
        <v>42292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N2421">
        <v>0</v>
      </c>
      <c r="O2421">
        <v>1</v>
      </c>
      <c r="P2421">
        <v>0</v>
      </c>
      <c r="Q2421">
        <v>0</v>
      </c>
      <c r="R2421" t="s">
        <v>140</v>
      </c>
      <c r="S2421" s="107">
        <v>42551</v>
      </c>
      <c r="T2421" s="108">
        <f t="shared" si="37"/>
        <v>8.5</v>
      </c>
    </row>
    <row r="2422" spans="1:20" x14ac:dyDescent="0.25">
      <c r="A2422">
        <v>70</v>
      </c>
      <c r="B2422" t="s">
        <v>141</v>
      </c>
      <c r="C2422">
        <v>1</v>
      </c>
      <c r="D2422">
        <v>186</v>
      </c>
      <c r="E2422">
        <v>167</v>
      </c>
      <c r="G2422" s="107">
        <v>42233</v>
      </c>
      <c r="H2422">
        <v>0</v>
      </c>
      <c r="I2422">
        <v>0</v>
      </c>
      <c r="J2422">
        <v>1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 t="s">
        <v>140</v>
      </c>
      <c r="S2422" s="107">
        <v>42492</v>
      </c>
      <c r="T2422" s="108">
        <f t="shared" si="37"/>
        <v>8.5</v>
      </c>
    </row>
    <row r="2423" spans="1:20" x14ac:dyDescent="0.25">
      <c r="A2423">
        <v>72</v>
      </c>
      <c r="B2423" t="s">
        <v>139</v>
      </c>
      <c r="C2423">
        <v>1</v>
      </c>
      <c r="D2423">
        <v>301</v>
      </c>
      <c r="E2423">
        <v>254</v>
      </c>
      <c r="G2423" s="107">
        <v>42306</v>
      </c>
      <c r="H2423">
        <v>0</v>
      </c>
      <c r="I2423">
        <v>0</v>
      </c>
      <c r="J2423">
        <v>1</v>
      </c>
      <c r="K2423">
        <v>0</v>
      </c>
      <c r="L2423">
        <v>0</v>
      </c>
      <c r="M2423">
        <v>1</v>
      </c>
      <c r="N2423">
        <v>0</v>
      </c>
      <c r="O2423">
        <v>0</v>
      </c>
      <c r="P2423">
        <v>1</v>
      </c>
      <c r="Q2423">
        <v>0</v>
      </c>
      <c r="R2423" t="s">
        <v>140</v>
      </c>
      <c r="S2423" s="107">
        <v>42565</v>
      </c>
      <c r="T2423" s="108">
        <f t="shared" si="37"/>
        <v>8.5</v>
      </c>
    </row>
    <row r="2424" spans="1:20" x14ac:dyDescent="0.25">
      <c r="A2424">
        <v>64</v>
      </c>
      <c r="B2424" t="s">
        <v>141</v>
      </c>
      <c r="C2424">
        <v>0</v>
      </c>
      <c r="D2424">
        <v>244</v>
      </c>
      <c r="E2424">
        <v>130</v>
      </c>
      <c r="F2424">
        <v>217</v>
      </c>
      <c r="G2424" s="107">
        <v>41072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 t="s">
        <v>140</v>
      </c>
      <c r="S2424" s="107">
        <v>41331</v>
      </c>
      <c r="T2424" s="108">
        <f t="shared" si="37"/>
        <v>8.4666666666666668</v>
      </c>
    </row>
    <row r="2425" spans="1:20" x14ac:dyDescent="0.25">
      <c r="A2425">
        <v>58</v>
      </c>
      <c r="B2425" t="s">
        <v>141</v>
      </c>
      <c r="C2425">
        <v>1</v>
      </c>
      <c r="D2425">
        <v>458</v>
      </c>
      <c r="E2425">
        <v>2820</v>
      </c>
      <c r="G2425" s="107">
        <v>42271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1</v>
      </c>
      <c r="Q2425">
        <v>0</v>
      </c>
      <c r="R2425" t="s">
        <v>140</v>
      </c>
      <c r="S2425" s="107">
        <v>42529</v>
      </c>
      <c r="T2425" s="108">
        <f t="shared" si="37"/>
        <v>8.4666666666666668</v>
      </c>
    </row>
    <row r="2426" spans="1:20" x14ac:dyDescent="0.25">
      <c r="A2426">
        <v>73</v>
      </c>
      <c r="B2426" t="s">
        <v>141</v>
      </c>
      <c r="C2426">
        <v>1</v>
      </c>
      <c r="D2426">
        <v>102389</v>
      </c>
      <c r="E2426">
        <v>363154</v>
      </c>
      <c r="G2426" s="107">
        <v>40577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1</v>
      </c>
      <c r="N2426">
        <v>0</v>
      </c>
      <c r="O2426">
        <v>0</v>
      </c>
      <c r="P2426">
        <v>0</v>
      </c>
      <c r="Q2426">
        <v>0</v>
      </c>
      <c r="R2426" t="s">
        <v>140</v>
      </c>
      <c r="S2426" s="107">
        <v>40833</v>
      </c>
      <c r="T2426" s="108">
        <f t="shared" si="37"/>
        <v>8.4666666666666668</v>
      </c>
    </row>
    <row r="2427" spans="1:20" x14ac:dyDescent="0.25">
      <c r="A2427">
        <v>28</v>
      </c>
      <c r="B2427" t="s">
        <v>139</v>
      </c>
      <c r="C2427">
        <v>1</v>
      </c>
      <c r="D2427">
        <v>764</v>
      </c>
      <c r="E2427">
        <v>10048</v>
      </c>
      <c r="G2427" s="107">
        <v>42276</v>
      </c>
      <c r="H2427">
        <v>0</v>
      </c>
      <c r="I2427">
        <v>0</v>
      </c>
      <c r="J2427">
        <v>0</v>
      </c>
      <c r="K2427">
        <v>0</v>
      </c>
      <c r="L2427">
        <v>1</v>
      </c>
      <c r="M2427">
        <v>0</v>
      </c>
      <c r="N2427">
        <v>0</v>
      </c>
      <c r="O2427">
        <v>0</v>
      </c>
      <c r="P2427">
        <v>0</v>
      </c>
      <c r="Q2427">
        <v>0</v>
      </c>
      <c r="R2427" t="s">
        <v>140</v>
      </c>
      <c r="S2427" s="107">
        <v>42534</v>
      </c>
      <c r="T2427" s="108">
        <f t="shared" si="37"/>
        <v>8.4666666666666668</v>
      </c>
    </row>
    <row r="2428" spans="1:20" x14ac:dyDescent="0.25">
      <c r="A2428">
        <v>76</v>
      </c>
      <c r="B2428" t="s">
        <v>139</v>
      </c>
      <c r="C2428">
        <v>1</v>
      </c>
      <c r="D2428">
        <v>15084</v>
      </c>
      <c r="E2428">
        <v>57529</v>
      </c>
      <c r="F2428">
        <v>4335</v>
      </c>
      <c r="G2428" s="107">
        <v>41942</v>
      </c>
      <c r="H2428">
        <v>0</v>
      </c>
      <c r="I2428">
        <v>0</v>
      </c>
      <c r="J2428">
        <v>1</v>
      </c>
      <c r="K2428">
        <v>1</v>
      </c>
      <c r="L2428">
        <v>0</v>
      </c>
      <c r="M2428">
        <v>0</v>
      </c>
      <c r="N2428">
        <v>0</v>
      </c>
      <c r="O2428">
        <v>0</v>
      </c>
      <c r="P2428">
        <v>1</v>
      </c>
      <c r="Q2428">
        <v>0</v>
      </c>
      <c r="R2428" t="s">
        <v>140</v>
      </c>
      <c r="S2428" s="107">
        <v>42197</v>
      </c>
      <c r="T2428" s="108">
        <f t="shared" si="37"/>
        <v>8.4</v>
      </c>
    </row>
    <row r="2429" spans="1:20" x14ac:dyDescent="0.25">
      <c r="A2429">
        <v>79</v>
      </c>
      <c r="B2429" t="s">
        <v>139</v>
      </c>
      <c r="C2429">
        <v>1</v>
      </c>
      <c r="D2429">
        <v>401</v>
      </c>
      <c r="E2429">
        <v>1208</v>
      </c>
      <c r="G2429" s="107">
        <v>42233</v>
      </c>
      <c r="H2429">
        <v>0</v>
      </c>
      <c r="I2429">
        <v>0</v>
      </c>
      <c r="J2429">
        <v>1</v>
      </c>
      <c r="K2429">
        <v>0</v>
      </c>
      <c r="L2429">
        <v>1</v>
      </c>
      <c r="M2429">
        <v>0</v>
      </c>
      <c r="N2429">
        <v>0</v>
      </c>
      <c r="O2429">
        <v>1</v>
      </c>
      <c r="P2429">
        <v>0</v>
      </c>
      <c r="Q2429">
        <v>0</v>
      </c>
      <c r="R2429" t="s">
        <v>140</v>
      </c>
      <c r="S2429" s="107">
        <v>42489</v>
      </c>
      <c r="T2429" s="108">
        <f t="shared" si="37"/>
        <v>8.4</v>
      </c>
    </row>
    <row r="2430" spans="1:20" x14ac:dyDescent="0.25">
      <c r="A2430">
        <v>86</v>
      </c>
      <c r="B2430" t="s">
        <v>139</v>
      </c>
      <c r="C2430">
        <v>1</v>
      </c>
      <c r="D2430">
        <v>699</v>
      </c>
      <c r="E2430">
        <v>5499</v>
      </c>
      <c r="G2430" s="107">
        <v>41331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1</v>
      </c>
      <c r="O2430">
        <v>0</v>
      </c>
      <c r="P2430">
        <v>1</v>
      </c>
      <c r="Q2430">
        <v>0</v>
      </c>
      <c r="R2430" t="s">
        <v>140</v>
      </c>
      <c r="S2430" s="107">
        <v>41585</v>
      </c>
      <c r="T2430" s="108">
        <f t="shared" si="37"/>
        <v>8.3666666666666671</v>
      </c>
    </row>
    <row r="2431" spans="1:20" x14ac:dyDescent="0.25">
      <c r="A2431">
        <v>82</v>
      </c>
      <c r="B2431" t="s">
        <v>139</v>
      </c>
      <c r="C2431">
        <v>1</v>
      </c>
      <c r="D2431">
        <v>0</v>
      </c>
      <c r="E2431">
        <v>0</v>
      </c>
      <c r="G2431" s="107">
        <v>42324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 t="s">
        <v>140</v>
      </c>
      <c r="S2431" s="107">
        <v>42577</v>
      </c>
      <c r="T2431" s="108">
        <f t="shared" si="37"/>
        <v>8.3333333333333339</v>
      </c>
    </row>
    <row r="2432" spans="1:20" x14ac:dyDescent="0.25">
      <c r="A2432">
        <v>43</v>
      </c>
      <c r="B2432" t="s">
        <v>139</v>
      </c>
      <c r="C2432">
        <v>1</v>
      </c>
      <c r="D2432">
        <v>0</v>
      </c>
      <c r="E2432">
        <v>0</v>
      </c>
      <c r="F2432">
        <v>277</v>
      </c>
      <c r="G2432" s="107">
        <v>42313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 t="s">
        <v>140</v>
      </c>
      <c r="S2432" s="107">
        <v>42565</v>
      </c>
      <c r="T2432" s="108">
        <f t="shared" si="37"/>
        <v>8.3000000000000007</v>
      </c>
    </row>
    <row r="2433" spans="1:20" x14ac:dyDescent="0.25">
      <c r="A2433">
        <v>71</v>
      </c>
      <c r="B2433" t="s">
        <v>139</v>
      </c>
      <c r="C2433">
        <v>1</v>
      </c>
      <c r="D2433">
        <v>10836</v>
      </c>
      <c r="E2433">
        <v>48456</v>
      </c>
      <c r="F2433">
        <v>731</v>
      </c>
      <c r="G2433" s="107">
        <v>42276</v>
      </c>
      <c r="H2433">
        <v>0</v>
      </c>
      <c r="I2433">
        <v>0</v>
      </c>
      <c r="J2433">
        <v>1</v>
      </c>
      <c r="K2433">
        <v>1</v>
      </c>
      <c r="L2433">
        <v>0</v>
      </c>
      <c r="M2433">
        <v>1</v>
      </c>
      <c r="N2433">
        <v>0</v>
      </c>
      <c r="O2433">
        <v>1</v>
      </c>
      <c r="P2433">
        <v>0</v>
      </c>
      <c r="Q2433">
        <v>0</v>
      </c>
      <c r="R2433" t="s">
        <v>140</v>
      </c>
      <c r="S2433" s="107">
        <v>42529</v>
      </c>
      <c r="T2433" s="108">
        <f t="shared" si="37"/>
        <v>8.3000000000000007</v>
      </c>
    </row>
    <row r="2434" spans="1:20" x14ac:dyDescent="0.25">
      <c r="A2434">
        <v>54</v>
      </c>
      <c r="B2434" t="s">
        <v>139</v>
      </c>
      <c r="C2434">
        <v>1</v>
      </c>
      <c r="D2434">
        <v>600</v>
      </c>
      <c r="E2434">
        <v>8021</v>
      </c>
      <c r="G2434" s="107">
        <v>42299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 t="s">
        <v>140</v>
      </c>
      <c r="S2434" s="107">
        <v>42552</v>
      </c>
      <c r="T2434" s="108">
        <f t="shared" ref="T2434:T2497" si="38">DAYS360(G2434, S2434)/30</f>
        <v>8.3000000000000007</v>
      </c>
    </row>
    <row r="2435" spans="1:20" x14ac:dyDescent="0.25">
      <c r="A2435">
        <v>-1</v>
      </c>
      <c r="B2435" t="s">
        <v>139</v>
      </c>
      <c r="C2435">
        <v>0</v>
      </c>
      <c r="D2435">
        <v>0</v>
      </c>
      <c r="E2435">
        <v>0</v>
      </c>
      <c r="F2435">
        <v>245</v>
      </c>
      <c r="G2435" s="107">
        <v>42290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 t="s">
        <v>140</v>
      </c>
      <c r="S2435" s="107">
        <v>42542</v>
      </c>
      <c r="T2435" s="108">
        <f t="shared" si="38"/>
        <v>8.2666666666666675</v>
      </c>
    </row>
    <row r="2436" spans="1:20" x14ac:dyDescent="0.25">
      <c r="A2436">
        <v>52</v>
      </c>
      <c r="B2436" t="s">
        <v>139</v>
      </c>
      <c r="C2436">
        <v>1</v>
      </c>
      <c r="D2436">
        <v>218541</v>
      </c>
      <c r="E2436">
        <v>865855</v>
      </c>
      <c r="F2436">
        <v>21283</v>
      </c>
      <c r="G2436" s="107">
        <v>41738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1</v>
      </c>
      <c r="Q2436">
        <v>0</v>
      </c>
      <c r="R2436" t="s">
        <v>140</v>
      </c>
      <c r="S2436" s="107">
        <v>41990</v>
      </c>
      <c r="T2436" s="108">
        <f t="shared" si="38"/>
        <v>8.2666666666666675</v>
      </c>
    </row>
    <row r="2437" spans="1:20" x14ac:dyDescent="0.25">
      <c r="A2437">
        <v>57</v>
      </c>
      <c r="B2437" t="s">
        <v>139</v>
      </c>
      <c r="C2437">
        <v>1</v>
      </c>
      <c r="D2437">
        <v>0</v>
      </c>
      <c r="E2437">
        <v>0</v>
      </c>
      <c r="F2437">
        <v>524</v>
      </c>
      <c r="G2437" s="107">
        <v>42066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1</v>
      </c>
      <c r="P2437">
        <v>0</v>
      </c>
      <c r="Q2437">
        <v>0</v>
      </c>
      <c r="R2437" t="s">
        <v>140</v>
      </c>
      <c r="S2437" s="107">
        <v>42319</v>
      </c>
      <c r="T2437" s="108">
        <f t="shared" si="38"/>
        <v>8.2666666666666675</v>
      </c>
    </row>
    <row r="2438" spans="1:20" x14ac:dyDescent="0.25">
      <c r="A2438">
        <v>57</v>
      </c>
      <c r="B2438" t="s">
        <v>139</v>
      </c>
      <c r="C2438">
        <v>0</v>
      </c>
      <c r="D2438">
        <v>0</v>
      </c>
      <c r="E2438">
        <v>0</v>
      </c>
      <c r="F2438">
        <v>514</v>
      </c>
      <c r="G2438" s="107">
        <v>41978</v>
      </c>
      <c r="H2438">
        <v>0</v>
      </c>
      <c r="I2438">
        <v>1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 t="s">
        <v>140</v>
      </c>
      <c r="S2438" s="107">
        <v>42228</v>
      </c>
      <c r="T2438" s="108">
        <f t="shared" si="38"/>
        <v>8.2333333333333325</v>
      </c>
    </row>
    <row r="2439" spans="1:20" x14ac:dyDescent="0.25">
      <c r="A2439">
        <v>86</v>
      </c>
      <c r="B2439" t="s">
        <v>139</v>
      </c>
      <c r="C2439">
        <v>1</v>
      </c>
      <c r="D2439">
        <v>5546</v>
      </c>
      <c r="E2439">
        <v>17072</v>
      </c>
      <c r="F2439">
        <v>1576</v>
      </c>
      <c r="G2439" s="107">
        <v>42148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1</v>
      </c>
      <c r="N2439">
        <v>0</v>
      </c>
      <c r="O2439">
        <v>0</v>
      </c>
      <c r="P2439">
        <v>0</v>
      </c>
      <c r="Q2439">
        <v>0</v>
      </c>
      <c r="R2439" t="s">
        <v>140</v>
      </c>
      <c r="S2439" s="107">
        <v>42401</v>
      </c>
      <c r="T2439" s="108">
        <f t="shared" si="38"/>
        <v>8.2333333333333325</v>
      </c>
    </row>
    <row r="2440" spans="1:20" x14ac:dyDescent="0.25">
      <c r="A2440">
        <v>67</v>
      </c>
      <c r="B2440" t="s">
        <v>139</v>
      </c>
      <c r="C2440">
        <v>1</v>
      </c>
      <c r="D2440">
        <v>12685</v>
      </c>
      <c r="E2440">
        <v>51723</v>
      </c>
      <c r="F2440">
        <v>16123</v>
      </c>
      <c r="G2440" s="107">
        <v>41531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 t="s">
        <v>140</v>
      </c>
      <c r="S2440" s="107">
        <v>41780</v>
      </c>
      <c r="T2440" s="108">
        <f t="shared" si="38"/>
        <v>8.2333333333333325</v>
      </c>
    </row>
    <row r="2441" spans="1:20" x14ac:dyDescent="0.25">
      <c r="A2441">
        <v>56</v>
      </c>
      <c r="B2441" t="s">
        <v>139</v>
      </c>
      <c r="C2441">
        <v>1</v>
      </c>
      <c r="D2441">
        <v>32741</v>
      </c>
      <c r="E2441">
        <v>103320</v>
      </c>
      <c r="F2441">
        <v>3754</v>
      </c>
      <c r="G2441" s="107">
        <v>40746</v>
      </c>
      <c r="H2441">
        <v>0</v>
      </c>
      <c r="I2441">
        <v>0</v>
      </c>
      <c r="J2441">
        <v>1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1</v>
      </c>
      <c r="Q2441">
        <v>0</v>
      </c>
      <c r="R2441" t="s">
        <v>140</v>
      </c>
      <c r="S2441" s="107">
        <v>40996</v>
      </c>
      <c r="T2441" s="108">
        <f t="shared" si="38"/>
        <v>8.1999999999999993</v>
      </c>
    </row>
    <row r="2442" spans="1:20" x14ac:dyDescent="0.25">
      <c r="A2442">
        <v>77</v>
      </c>
      <c r="B2442" t="s">
        <v>141</v>
      </c>
      <c r="C2442">
        <v>1</v>
      </c>
      <c r="D2442">
        <v>968</v>
      </c>
      <c r="E2442">
        <v>5092</v>
      </c>
      <c r="F2442">
        <v>202</v>
      </c>
      <c r="G2442" s="107">
        <v>41677</v>
      </c>
      <c r="H2442">
        <v>0</v>
      </c>
      <c r="I2442">
        <v>0</v>
      </c>
      <c r="J2442">
        <v>0</v>
      </c>
      <c r="K2442">
        <v>1</v>
      </c>
      <c r="L2442">
        <v>0</v>
      </c>
      <c r="M2442">
        <v>1</v>
      </c>
      <c r="N2442">
        <v>0</v>
      </c>
      <c r="O2442">
        <v>0</v>
      </c>
      <c r="P2442">
        <v>0</v>
      </c>
      <c r="Q2442">
        <v>0</v>
      </c>
      <c r="R2442" t="s">
        <v>140</v>
      </c>
      <c r="S2442" s="107">
        <v>41925</v>
      </c>
      <c r="T2442" s="108">
        <f t="shared" si="38"/>
        <v>8.1999999999999993</v>
      </c>
    </row>
    <row r="2443" spans="1:20" x14ac:dyDescent="0.25">
      <c r="A2443">
        <v>51</v>
      </c>
      <c r="B2443" t="s">
        <v>139</v>
      </c>
      <c r="C2443">
        <v>1</v>
      </c>
      <c r="D2443">
        <v>7957</v>
      </c>
      <c r="E2443">
        <v>43400</v>
      </c>
      <c r="F2443">
        <v>3255</v>
      </c>
      <c r="G2443" s="107">
        <v>41930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 t="s">
        <v>140</v>
      </c>
      <c r="S2443" s="107">
        <v>42178</v>
      </c>
      <c r="T2443" s="108">
        <f t="shared" si="38"/>
        <v>8.1666666666666661</v>
      </c>
    </row>
    <row r="2444" spans="1:20" x14ac:dyDescent="0.25">
      <c r="A2444">
        <v>30</v>
      </c>
      <c r="B2444" t="s">
        <v>139</v>
      </c>
      <c r="C2444">
        <v>1</v>
      </c>
      <c r="D2444">
        <v>0</v>
      </c>
      <c r="E2444">
        <v>0</v>
      </c>
      <c r="F2444">
        <v>343</v>
      </c>
      <c r="G2444" s="107">
        <v>42199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 t="s">
        <v>140</v>
      </c>
      <c r="S2444" s="107">
        <v>42447</v>
      </c>
      <c r="T2444" s="108">
        <f t="shared" si="38"/>
        <v>8.1333333333333329</v>
      </c>
    </row>
    <row r="2445" spans="1:20" x14ac:dyDescent="0.25">
      <c r="A2445">
        <v>63</v>
      </c>
      <c r="B2445" t="s">
        <v>139</v>
      </c>
      <c r="C2445">
        <v>0</v>
      </c>
      <c r="D2445">
        <v>175896</v>
      </c>
      <c r="E2445">
        <v>753592</v>
      </c>
      <c r="F2445">
        <v>1479</v>
      </c>
      <c r="G2445" s="107">
        <v>42211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1</v>
      </c>
      <c r="N2445">
        <v>0</v>
      </c>
      <c r="O2445">
        <v>0</v>
      </c>
      <c r="P2445">
        <v>0</v>
      </c>
      <c r="Q2445">
        <v>1</v>
      </c>
      <c r="R2445" t="s">
        <v>140</v>
      </c>
      <c r="S2445" s="107">
        <v>42458</v>
      </c>
      <c r="T2445" s="108">
        <f t="shared" si="38"/>
        <v>8.1</v>
      </c>
    </row>
    <row r="2446" spans="1:20" x14ac:dyDescent="0.25">
      <c r="A2446">
        <v>44</v>
      </c>
      <c r="B2446" t="s">
        <v>141</v>
      </c>
      <c r="C2446">
        <v>0</v>
      </c>
      <c r="F2446">
        <v>281</v>
      </c>
      <c r="G2446" s="107">
        <v>42292</v>
      </c>
      <c r="H2446">
        <v>0</v>
      </c>
      <c r="I2446">
        <v>0</v>
      </c>
      <c r="J2446">
        <v>1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 t="s">
        <v>140</v>
      </c>
      <c r="S2446" s="107">
        <v>42538</v>
      </c>
      <c r="T2446" s="108">
        <f t="shared" si="38"/>
        <v>8.0666666666666664</v>
      </c>
    </row>
    <row r="2447" spans="1:20" x14ac:dyDescent="0.25">
      <c r="A2447">
        <v>74</v>
      </c>
      <c r="B2447" t="s">
        <v>139</v>
      </c>
      <c r="C2447">
        <v>1</v>
      </c>
      <c r="D2447">
        <v>10</v>
      </c>
      <c r="E2447">
        <v>190</v>
      </c>
      <c r="G2447" s="107">
        <v>42319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 t="s">
        <v>140</v>
      </c>
      <c r="S2447" s="107">
        <v>42564</v>
      </c>
      <c r="T2447" s="108">
        <f t="shared" si="38"/>
        <v>8.0666666666666664</v>
      </c>
    </row>
    <row r="2448" spans="1:20" x14ac:dyDescent="0.25">
      <c r="A2448">
        <v>70</v>
      </c>
      <c r="B2448" t="s">
        <v>139</v>
      </c>
      <c r="C2448">
        <v>1</v>
      </c>
      <c r="D2448">
        <v>1019</v>
      </c>
      <c r="E2448">
        <v>10898</v>
      </c>
      <c r="F2448">
        <v>166</v>
      </c>
      <c r="G2448" s="107">
        <v>42312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1</v>
      </c>
      <c r="N2448">
        <v>0</v>
      </c>
      <c r="O2448">
        <v>0</v>
      </c>
      <c r="P2448">
        <v>0</v>
      </c>
      <c r="Q2448">
        <v>0</v>
      </c>
      <c r="R2448" t="s">
        <v>140</v>
      </c>
      <c r="S2448" s="107">
        <v>42557</v>
      </c>
      <c r="T2448" s="108">
        <f t="shared" si="38"/>
        <v>8.0666666666666664</v>
      </c>
    </row>
    <row r="2449" spans="1:20" x14ac:dyDescent="0.25">
      <c r="A2449">
        <v>55</v>
      </c>
      <c r="B2449" t="s">
        <v>139</v>
      </c>
      <c r="C2449">
        <v>1</v>
      </c>
      <c r="D2449">
        <v>139</v>
      </c>
      <c r="E2449">
        <v>289</v>
      </c>
      <c r="F2449">
        <v>360</v>
      </c>
      <c r="G2449" s="107">
        <v>42032</v>
      </c>
      <c r="H2449">
        <v>0</v>
      </c>
      <c r="I2449">
        <v>0</v>
      </c>
      <c r="J2449">
        <v>0</v>
      </c>
      <c r="K2449">
        <v>1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 t="s">
        <v>140</v>
      </c>
      <c r="S2449" s="107">
        <v>42277</v>
      </c>
      <c r="T2449" s="108">
        <f t="shared" si="38"/>
        <v>8.0666666666666664</v>
      </c>
    </row>
    <row r="2450" spans="1:20" x14ac:dyDescent="0.25">
      <c r="A2450">
        <v>68</v>
      </c>
      <c r="B2450" t="s">
        <v>139</v>
      </c>
      <c r="C2450">
        <v>1</v>
      </c>
      <c r="D2450">
        <v>0</v>
      </c>
      <c r="E2450">
        <v>0</v>
      </c>
      <c r="F2450">
        <v>39</v>
      </c>
      <c r="G2450" s="107">
        <v>42031</v>
      </c>
      <c r="H2450">
        <v>0</v>
      </c>
      <c r="I2450">
        <v>0</v>
      </c>
      <c r="J2450">
        <v>0</v>
      </c>
      <c r="K2450">
        <v>1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 t="s">
        <v>140</v>
      </c>
      <c r="S2450" s="107">
        <v>42276</v>
      </c>
      <c r="T2450" s="108">
        <f t="shared" si="38"/>
        <v>8.0666666666666664</v>
      </c>
    </row>
    <row r="2451" spans="1:20" x14ac:dyDescent="0.25">
      <c r="A2451">
        <v>80</v>
      </c>
      <c r="B2451" t="s">
        <v>139</v>
      </c>
      <c r="C2451">
        <v>1</v>
      </c>
      <c r="D2451">
        <v>48891</v>
      </c>
      <c r="E2451">
        <v>160966</v>
      </c>
      <c r="F2451">
        <v>2449</v>
      </c>
      <c r="G2451" s="107">
        <v>42264</v>
      </c>
      <c r="H2451">
        <v>0</v>
      </c>
      <c r="I2451">
        <v>0</v>
      </c>
      <c r="J2451">
        <v>1</v>
      </c>
      <c r="K2451">
        <v>1</v>
      </c>
      <c r="L2451">
        <v>1</v>
      </c>
      <c r="M2451">
        <v>0</v>
      </c>
      <c r="N2451">
        <v>0</v>
      </c>
      <c r="O2451">
        <v>0</v>
      </c>
      <c r="P2451">
        <v>0</v>
      </c>
      <c r="Q2451">
        <v>0</v>
      </c>
      <c r="R2451" t="s">
        <v>140</v>
      </c>
      <c r="S2451" s="107">
        <v>42509</v>
      </c>
      <c r="T2451" s="108">
        <f t="shared" si="38"/>
        <v>8.0666666666666664</v>
      </c>
    </row>
    <row r="2452" spans="1:20" x14ac:dyDescent="0.25">
      <c r="A2452">
        <v>55</v>
      </c>
      <c r="B2452" t="s">
        <v>139</v>
      </c>
      <c r="C2452">
        <v>0</v>
      </c>
      <c r="D2452">
        <v>1545</v>
      </c>
      <c r="E2452">
        <v>14719</v>
      </c>
      <c r="F2452">
        <v>1137</v>
      </c>
      <c r="G2452" s="107">
        <v>42105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 t="s">
        <v>140</v>
      </c>
      <c r="S2452" s="107">
        <v>42350</v>
      </c>
      <c r="T2452" s="108">
        <f t="shared" si="38"/>
        <v>8.0333333333333332</v>
      </c>
    </row>
    <row r="2453" spans="1:20" x14ac:dyDescent="0.25">
      <c r="A2453">
        <v>73</v>
      </c>
      <c r="B2453" t="s">
        <v>139</v>
      </c>
      <c r="C2453">
        <v>1</v>
      </c>
      <c r="D2453">
        <v>55049</v>
      </c>
      <c r="E2453">
        <v>194839</v>
      </c>
      <c r="F2453">
        <v>12810</v>
      </c>
      <c r="G2453" s="107">
        <v>42333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1</v>
      </c>
      <c r="Q2453">
        <v>1</v>
      </c>
      <c r="R2453" t="s">
        <v>140</v>
      </c>
      <c r="S2453" s="107">
        <v>42576</v>
      </c>
      <c r="T2453" s="108">
        <f t="shared" si="38"/>
        <v>8</v>
      </c>
    </row>
    <row r="2454" spans="1:20" x14ac:dyDescent="0.25">
      <c r="A2454">
        <v>78</v>
      </c>
      <c r="B2454" t="s">
        <v>139</v>
      </c>
      <c r="C2454">
        <v>1</v>
      </c>
      <c r="D2454">
        <v>0</v>
      </c>
      <c r="E2454">
        <v>0</v>
      </c>
      <c r="F2454">
        <v>69</v>
      </c>
      <c r="G2454" s="107">
        <v>42179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1</v>
      </c>
      <c r="R2454" t="s">
        <v>140</v>
      </c>
      <c r="S2454" s="107">
        <v>42424</v>
      </c>
      <c r="T2454" s="108">
        <f t="shared" si="38"/>
        <v>8</v>
      </c>
    </row>
    <row r="2455" spans="1:20" x14ac:dyDescent="0.25">
      <c r="A2455">
        <v>51</v>
      </c>
      <c r="B2455" t="s">
        <v>139</v>
      </c>
      <c r="C2455">
        <v>0</v>
      </c>
      <c r="D2455">
        <v>27991</v>
      </c>
      <c r="E2455">
        <v>108208</v>
      </c>
      <c r="F2455">
        <v>10638</v>
      </c>
      <c r="G2455" s="107">
        <v>42327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 t="s">
        <v>140</v>
      </c>
      <c r="S2455" s="107">
        <v>42570</v>
      </c>
      <c r="T2455" s="108">
        <f t="shared" si="38"/>
        <v>8</v>
      </c>
    </row>
    <row r="2456" spans="1:20" x14ac:dyDescent="0.25">
      <c r="A2456">
        <v>68</v>
      </c>
      <c r="B2456" t="s">
        <v>139</v>
      </c>
      <c r="C2456">
        <v>1</v>
      </c>
      <c r="D2456">
        <v>11</v>
      </c>
      <c r="E2456">
        <v>209</v>
      </c>
      <c r="G2456" s="107">
        <v>42328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 t="s">
        <v>140</v>
      </c>
      <c r="S2456" s="107">
        <v>42571</v>
      </c>
      <c r="T2456" s="108">
        <f t="shared" si="38"/>
        <v>8</v>
      </c>
    </row>
    <row r="2457" spans="1:20" x14ac:dyDescent="0.25">
      <c r="A2457">
        <v>57</v>
      </c>
      <c r="B2457" t="s">
        <v>139</v>
      </c>
      <c r="C2457">
        <v>1</v>
      </c>
      <c r="D2457">
        <v>390</v>
      </c>
      <c r="E2457">
        <v>2155</v>
      </c>
      <c r="G2457" s="107">
        <v>42184</v>
      </c>
      <c r="H2457">
        <v>0</v>
      </c>
      <c r="I2457">
        <v>0</v>
      </c>
      <c r="J2457">
        <v>1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 t="s">
        <v>140</v>
      </c>
      <c r="S2457" s="107">
        <v>42429</v>
      </c>
      <c r="T2457" s="108">
        <f t="shared" si="38"/>
        <v>8</v>
      </c>
    </row>
    <row r="2458" spans="1:20" x14ac:dyDescent="0.25">
      <c r="A2458">
        <v>50</v>
      </c>
      <c r="B2458" t="s">
        <v>139</v>
      </c>
      <c r="C2458">
        <v>1</v>
      </c>
      <c r="D2458">
        <v>36033</v>
      </c>
      <c r="E2458">
        <v>140715</v>
      </c>
      <c r="F2458">
        <v>10213</v>
      </c>
      <c r="G2458" s="107">
        <v>41723</v>
      </c>
      <c r="H2458">
        <v>0</v>
      </c>
      <c r="I2458">
        <v>0</v>
      </c>
      <c r="J2458">
        <v>1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 t="s">
        <v>140</v>
      </c>
      <c r="S2458" s="107">
        <v>41967</v>
      </c>
      <c r="T2458" s="108">
        <f t="shared" si="38"/>
        <v>7.9666666666666668</v>
      </c>
    </row>
    <row r="2459" spans="1:20" x14ac:dyDescent="0.25">
      <c r="A2459">
        <v>82</v>
      </c>
      <c r="B2459" t="s">
        <v>139</v>
      </c>
      <c r="C2459">
        <v>1</v>
      </c>
      <c r="D2459">
        <v>306</v>
      </c>
      <c r="E2459">
        <v>254</v>
      </c>
      <c r="G2459" s="107">
        <v>42339</v>
      </c>
      <c r="H2459">
        <v>0</v>
      </c>
      <c r="I2459">
        <v>1</v>
      </c>
      <c r="J2459">
        <v>0</v>
      </c>
      <c r="K2459">
        <v>1</v>
      </c>
      <c r="L2459">
        <v>0</v>
      </c>
      <c r="M2459">
        <v>0</v>
      </c>
      <c r="N2459">
        <v>0</v>
      </c>
      <c r="O2459">
        <v>0</v>
      </c>
      <c r="P2459">
        <v>1</v>
      </c>
      <c r="Q2459">
        <v>0</v>
      </c>
      <c r="R2459" t="s">
        <v>140</v>
      </c>
      <c r="S2459" s="107">
        <v>42579</v>
      </c>
      <c r="T2459" s="108">
        <f t="shared" si="38"/>
        <v>7.9</v>
      </c>
    </row>
    <row r="2460" spans="1:20" x14ac:dyDescent="0.25">
      <c r="A2460">
        <v>45</v>
      </c>
      <c r="B2460" t="s">
        <v>139</v>
      </c>
      <c r="C2460">
        <v>1</v>
      </c>
      <c r="D2460">
        <v>12</v>
      </c>
      <c r="E2460">
        <v>228</v>
      </c>
      <c r="F2460">
        <v>446</v>
      </c>
      <c r="G2460" s="107">
        <v>42016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 t="s">
        <v>140</v>
      </c>
      <c r="S2460" s="107">
        <v>42256</v>
      </c>
      <c r="T2460" s="108">
        <f t="shared" si="38"/>
        <v>7.9</v>
      </c>
    </row>
    <row r="2461" spans="1:20" x14ac:dyDescent="0.25">
      <c r="A2461">
        <v>75</v>
      </c>
      <c r="B2461" t="s">
        <v>139</v>
      </c>
      <c r="C2461">
        <v>1</v>
      </c>
      <c r="D2461">
        <v>0</v>
      </c>
      <c r="E2461">
        <v>0</v>
      </c>
      <c r="G2461" s="107">
        <v>42058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 t="s">
        <v>140</v>
      </c>
      <c r="S2461" s="107">
        <v>42296</v>
      </c>
      <c r="T2461" s="108">
        <f t="shared" si="38"/>
        <v>7.8666666666666663</v>
      </c>
    </row>
    <row r="2462" spans="1:20" x14ac:dyDescent="0.25">
      <c r="A2462">
        <v>68</v>
      </c>
      <c r="B2462" t="s">
        <v>139</v>
      </c>
      <c r="C2462">
        <v>1</v>
      </c>
      <c r="D2462">
        <v>2039</v>
      </c>
      <c r="E2462">
        <v>7707</v>
      </c>
      <c r="F2462">
        <v>286</v>
      </c>
      <c r="G2462" s="107">
        <v>41967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1</v>
      </c>
      <c r="P2462">
        <v>0</v>
      </c>
      <c r="Q2462">
        <v>0</v>
      </c>
      <c r="R2462" t="s">
        <v>140</v>
      </c>
      <c r="S2462" s="107">
        <v>42205</v>
      </c>
      <c r="T2462" s="108">
        <f t="shared" si="38"/>
        <v>7.8666666666666663</v>
      </c>
    </row>
    <row r="2463" spans="1:20" x14ac:dyDescent="0.25">
      <c r="A2463">
        <v>62</v>
      </c>
      <c r="B2463" t="s">
        <v>141</v>
      </c>
      <c r="C2463">
        <v>1</v>
      </c>
      <c r="D2463">
        <v>499</v>
      </c>
      <c r="E2463">
        <v>242</v>
      </c>
      <c r="G2463" s="107">
        <v>42058</v>
      </c>
      <c r="H2463">
        <v>0</v>
      </c>
      <c r="I2463">
        <v>0</v>
      </c>
      <c r="J2463">
        <v>0</v>
      </c>
      <c r="K2463">
        <v>1</v>
      </c>
      <c r="L2463">
        <v>0</v>
      </c>
      <c r="M2463">
        <v>0</v>
      </c>
      <c r="N2463">
        <v>0</v>
      </c>
      <c r="O2463">
        <v>1</v>
      </c>
      <c r="P2463">
        <v>0</v>
      </c>
      <c r="Q2463">
        <v>0</v>
      </c>
      <c r="R2463" t="s">
        <v>140</v>
      </c>
      <c r="S2463" s="107">
        <v>42296</v>
      </c>
      <c r="T2463" s="108">
        <f t="shared" si="38"/>
        <v>7.8666666666666663</v>
      </c>
    </row>
    <row r="2464" spans="1:20" x14ac:dyDescent="0.25">
      <c r="A2464">
        <v>65</v>
      </c>
      <c r="B2464" t="s">
        <v>139</v>
      </c>
      <c r="C2464">
        <v>0</v>
      </c>
      <c r="D2464">
        <v>74667</v>
      </c>
      <c r="E2464">
        <v>292094</v>
      </c>
      <c r="F2464">
        <v>170</v>
      </c>
      <c r="G2464" s="107">
        <v>42338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1</v>
      </c>
      <c r="N2464">
        <v>0</v>
      </c>
      <c r="O2464">
        <v>0</v>
      </c>
      <c r="P2464">
        <v>0</v>
      </c>
      <c r="Q2464">
        <v>1</v>
      </c>
      <c r="R2464" t="s">
        <v>140</v>
      </c>
      <c r="S2464" s="107">
        <v>42576</v>
      </c>
      <c r="T2464" s="108">
        <f t="shared" si="38"/>
        <v>7.833333333333333</v>
      </c>
    </row>
    <row r="2465" spans="1:20" x14ac:dyDescent="0.25">
      <c r="A2465">
        <v>64</v>
      </c>
      <c r="B2465" t="s">
        <v>139</v>
      </c>
      <c r="C2465">
        <v>0</v>
      </c>
      <c r="F2465">
        <v>373</v>
      </c>
      <c r="G2465" s="107">
        <v>42310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 t="s">
        <v>140</v>
      </c>
      <c r="S2465" s="107">
        <v>42548</v>
      </c>
      <c r="T2465" s="108">
        <f t="shared" si="38"/>
        <v>7.833333333333333</v>
      </c>
    </row>
    <row r="2466" spans="1:20" x14ac:dyDescent="0.25">
      <c r="A2466">
        <v>56</v>
      </c>
      <c r="B2466" t="s">
        <v>139</v>
      </c>
      <c r="C2466">
        <v>1</v>
      </c>
      <c r="D2466">
        <v>2674</v>
      </c>
      <c r="E2466">
        <v>13642</v>
      </c>
      <c r="F2466">
        <v>793</v>
      </c>
      <c r="G2466" s="107">
        <v>41701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 t="s">
        <v>140</v>
      </c>
      <c r="S2466" s="107">
        <v>41940</v>
      </c>
      <c r="T2466" s="108">
        <f t="shared" si="38"/>
        <v>7.833333333333333</v>
      </c>
    </row>
    <row r="2467" spans="1:20" x14ac:dyDescent="0.25">
      <c r="A2467">
        <v>75</v>
      </c>
      <c r="B2467" t="s">
        <v>141</v>
      </c>
      <c r="C2467">
        <v>1</v>
      </c>
      <c r="D2467">
        <v>0</v>
      </c>
      <c r="E2467">
        <v>0</v>
      </c>
      <c r="F2467">
        <v>236</v>
      </c>
      <c r="G2467" s="107">
        <v>41990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1</v>
      </c>
      <c r="Q2467">
        <v>0</v>
      </c>
      <c r="R2467" t="s">
        <v>140</v>
      </c>
      <c r="S2467" s="107">
        <v>42228</v>
      </c>
      <c r="T2467" s="108">
        <f t="shared" si="38"/>
        <v>7.833333333333333</v>
      </c>
    </row>
    <row r="2468" spans="1:20" x14ac:dyDescent="0.25">
      <c r="A2468">
        <v>63</v>
      </c>
      <c r="B2468" t="s">
        <v>141</v>
      </c>
      <c r="C2468">
        <v>1</v>
      </c>
      <c r="D2468">
        <v>0</v>
      </c>
      <c r="E2468">
        <v>0</v>
      </c>
      <c r="F2468">
        <v>87</v>
      </c>
      <c r="G2468" s="107">
        <v>42284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 t="s">
        <v>140</v>
      </c>
      <c r="S2468" s="107">
        <v>42521</v>
      </c>
      <c r="T2468" s="108">
        <f t="shared" si="38"/>
        <v>7.8</v>
      </c>
    </row>
    <row r="2469" spans="1:20" x14ac:dyDescent="0.25">
      <c r="A2469">
        <v>72</v>
      </c>
      <c r="B2469" t="s">
        <v>139</v>
      </c>
      <c r="C2469">
        <v>1</v>
      </c>
      <c r="D2469">
        <v>54603</v>
      </c>
      <c r="E2469">
        <v>181813</v>
      </c>
      <c r="F2469">
        <v>13558</v>
      </c>
      <c r="G2469" s="107">
        <v>41864</v>
      </c>
      <c r="H2469">
        <v>0</v>
      </c>
      <c r="I2469">
        <v>0</v>
      </c>
      <c r="J2469">
        <v>1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 t="s">
        <v>140</v>
      </c>
      <c r="S2469" s="107">
        <v>42101</v>
      </c>
      <c r="T2469" s="108">
        <f t="shared" si="38"/>
        <v>7.8</v>
      </c>
    </row>
    <row r="2470" spans="1:20" x14ac:dyDescent="0.25">
      <c r="A2470">
        <v>93</v>
      </c>
      <c r="B2470" t="s">
        <v>139</v>
      </c>
      <c r="C2470">
        <v>1</v>
      </c>
      <c r="D2470">
        <v>0</v>
      </c>
      <c r="E2470">
        <v>0</v>
      </c>
      <c r="F2470">
        <v>343</v>
      </c>
      <c r="G2470" s="107">
        <v>41835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 t="s">
        <v>140</v>
      </c>
      <c r="S2470" s="107">
        <v>42072</v>
      </c>
      <c r="T2470" s="108">
        <f t="shared" si="38"/>
        <v>7.8</v>
      </c>
    </row>
    <row r="2471" spans="1:20" x14ac:dyDescent="0.25">
      <c r="A2471">
        <v>52</v>
      </c>
      <c r="B2471" t="s">
        <v>139</v>
      </c>
      <c r="C2471">
        <v>1</v>
      </c>
      <c r="D2471">
        <v>11573</v>
      </c>
      <c r="E2471">
        <v>45942</v>
      </c>
      <c r="F2471">
        <v>160</v>
      </c>
      <c r="G2471" s="107">
        <v>42332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 t="s">
        <v>140</v>
      </c>
      <c r="S2471" s="107">
        <v>42569</v>
      </c>
      <c r="T2471" s="108">
        <f t="shared" si="38"/>
        <v>7.8</v>
      </c>
    </row>
    <row r="2472" spans="1:20" x14ac:dyDescent="0.25">
      <c r="A2472">
        <v>63</v>
      </c>
      <c r="B2472" t="s">
        <v>139</v>
      </c>
      <c r="C2472">
        <v>1</v>
      </c>
      <c r="D2472">
        <v>0</v>
      </c>
      <c r="E2472">
        <v>0</v>
      </c>
      <c r="F2472">
        <v>202</v>
      </c>
      <c r="G2472" s="107">
        <v>42170</v>
      </c>
      <c r="H2472">
        <v>0</v>
      </c>
      <c r="I2472">
        <v>0</v>
      </c>
      <c r="J2472">
        <v>1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 t="s">
        <v>140</v>
      </c>
      <c r="S2472" s="107">
        <v>42408</v>
      </c>
      <c r="T2472" s="108">
        <f t="shared" si="38"/>
        <v>7.7666666666666666</v>
      </c>
    </row>
    <row r="2473" spans="1:20" x14ac:dyDescent="0.25">
      <c r="A2473">
        <v>60</v>
      </c>
      <c r="B2473" t="s">
        <v>139</v>
      </c>
      <c r="C2473">
        <v>0</v>
      </c>
      <c r="D2473">
        <v>368</v>
      </c>
      <c r="E2473">
        <v>1989</v>
      </c>
      <c r="G2473" s="107">
        <v>41547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 t="s">
        <v>140</v>
      </c>
      <c r="S2473" s="107">
        <v>41781</v>
      </c>
      <c r="T2473" s="108">
        <f t="shared" si="38"/>
        <v>7.7333333333333334</v>
      </c>
    </row>
    <row r="2474" spans="1:20" x14ac:dyDescent="0.25">
      <c r="A2474">
        <v>79</v>
      </c>
      <c r="B2474" t="s">
        <v>139</v>
      </c>
      <c r="C2474">
        <v>1</v>
      </c>
      <c r="D2474">
        <v>283</v>
      </c>
      <c r="E2474">
        <v>254</v>
      </c>
      <c r="F2474">
        <v>246</v>
      </c>
      <c r="G2474" s="107">
        <v>42256</v>
      </c>
      <c r="H2474">
        <v>0</v>
      </c>
      <c r="I2474">
        <v>1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 t="s">
        <v>140</v>
      </c>
      <c r="S2474" s="107">
        <v>42491</v>
      </c>
      <c r="T2474" s="108">
        <f t="shared" si="38"/>
        <v>7.7333333333333334</v>
      </c>
    </row>
    <row r="2475" spans="1:20" x14ac:dyDescent="0.25">
      <c r="A2475">
        <v>84</v>
      </c>
      <c r="B2475" t="s">
        <v>139</v>
      </c>
      <c r="C2475">
        <v>1</v>
      </c>
      <c r="D2475">
        <v>80376</v>
      </c>
      <c r="E2475">
        <v>296979</v>
      </c>
      <c r="F2475">
        <v>10273</v>
      </c>
      <c r="G2475" s="107">
        <v>42049</v>
      </c>
      <c r="H2475">
        <v>0</v>
      </c>
      <c r="I2475">
        <v>0</v>
      </c>
      <c r="J2475">
        <v>1</v>
      </c>
      <c r="K2475">
        <v>1</v>
      </c>
      <c r="L2475">
        <v>0</v>
      </c>
      <c r="M2475">
        <v>1</v>
      </c>
      <c r="N2475">
        <v>0</v>
      </c>
      <c r="O2475">
        <v>0</v>
      </c>
      <c r="P2475">
        <v>1</v>
      </c>
      <c r="Q2475">
        <v>0</v>
      </c>
      <c r="R2475" t="s">
        <v>140</v>
      </c>
      <c r="S2475" s="107">
        <v>42283</v>
      </c>
      <c r="T2475" s="108">
        <f t="shared" si="38"/>
        <v>7.7333333333333334</v>
      </c>
    </row>
    <row r="2476" spans="1:20" x14ac:dyDescent="0.25">
      <c r="A2476">
        <v>69</v>
      </c>
      <c r="B2476" t="s">
        <v>139</v>
      </c>
      <c r="C2476">
        <v>1</v>
      </c>
      <c r="D2476">
        <v>1067</v>
      </c>
      <c r="E2476">
        <v>6207</v>
      </c>
      <c r="F2476">
        <v>343</v>
      </c>
      <c r="G2476" s="107">
        <v>41808</v>
      </c>
      <c r="H2476">
        <v>0</v>
      </c>
      <c r="I2476">
        <v>0</v>
      </c>
      <c r="J2476">
        <v>0</v>
      </c>
      <c r="K2476">
        <v>1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 t="s">
        <v>140</v>
      </c>
      <c r="S2476" s="107">
        <v>42044</v>
      </c>
      <c r="T2476" s="108">
        <f t="shared" si="38"/>
        <v>7.7</v>
      </c>
    </row>
    <row r="2477" spans="1:20" x14ac:dyDescent="0.25">
      <c r="A2477">
        <v>35</v>
      </c>
      <c r="B2477" t="s">
        <v>141</v>
      </c>
      <c r="C2477">
        <v>0</v>
      </c>
      <c r="D2477">
        <v>29139</v>
      </c>
      <c r="E2477">
        <v>100244</v>
      </c>
      <c r="F2477">
        <v>15004</v>
      </c>
      <c r="G2477" s="107">
        <v>42344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1</v>
      </c>
      <c r="Q2477">
        <v>0</v>
      </c>
      <c r="R2477" t="s">
        <v>140</v>
      </c>
      <c r="S2477" s="107">
        <v>42577</v>
      </c>
      <c r="T2477" s="108">
        <f t="shared" si="38"/>
        <v>7.666666666666667</v>
      </c>
    </row>
    <row r="2478" spans="1:20" x14ac:dyDescent="0.25">
      <c r="A2478">
        <v>81</v>
      </c>
      <c r="B2478" t="s">
        <v>141</v>
      </c>
      <c r="C2478">
        <v>1</v>
      </c>
      <c r="D2478">
        <v>223</v>
      </c>
      <c r="E2478">
        <v>152</v>
      </c>
      <c r="F2478">
        <v>245</v>
      </c>
      <c r="G2478" s="107">
        <v>42332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 t="s">
        <v>140</v>
      </c>
      <c r="S2478" s="107">
        <v>42565</v>
      </c>
      <c r="T2478" s="108">
        <f t="shared" si="38"/>
        <v>7.666666666666667</v>
      </c>
    </row>
    <row r="2479" spans="1:20" x14ac:dyDescent="0.25">
      <c r="A2479">
        <v>77</v>
      </c>
      <c r="B2479" t="s">
        <v>141</v>
      </c>
      <c r="C2479">
        <v>1</v>
      </c>
      <c r="D2479">
        <v>250</v>
      </c>
      <c r="E2479">
        <v>527</v>
      </c>
      <c r="F2479">
        <v>245</v>
      </c>
      <c r="G2479" s="107">
        <v>42331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 t="s">
        <v>140</v>
      </c>
      <c r="S2479" s="107">
        <v>42563</v>
      </c>
      <c r="T2479" s="108">
        <f t="shared" si="38"/>
        <v>7.6333333333333337</v>
      </c>
    </row>
    <row r="2480" spans="1:20" x14ac:dyDescent="0.25">
      <c r="A2480">
        <v>62</v>
      </c>
      <c r="B2480" t="s">
        <v>139</v>
      </c>
      <c r="C2480">
        <v>1</v>
      </c>
      <c r="D2480">
        <v>1494</v>
      </c>
      <c r="E2480">
        <v>17060</v>
      </c>
      <c r="F2480">
        <v>2068</v>
      </c>
      <c r="G2480" s="107">
        <v>41284</v>
      </c>
      <c r="H2480">
        <v>0</v>
      </c>
      <c r="I2480">
        <v>0</v>
      </c>
      <c r="J2480">
        <v>0</v>
      </c>
      <c r="K2480">
        <v>1</v>
      </c>
      <c r="L2480">
        <v>0</v>
      </c>
      <c r="M2480">
        <v>0</v>
      </c>
      <c r="N2480">
        <v>0</v>
      </c>
      <c r="O2480">
        <v>0</v>
      </c>
      <c r="P2480">
        <v>1</v>
      </c>
      <c r="Q2480">
        <v>0</v>
      </c>
      <c r="R2480" t="s">
        <v>140</v>
      </c>
      <c r="S2480" s="107">
        <v>41515</v>
      </c>
      <c r="T2480" s="108">
        <f t="shared" si="38"/>
        <v>7.6333333333333337</v>
      </c>
    </row>
    <row r="2481" spans="1:20" x14ac:dyDescent="0.25">
      <c r="A2481">
        <v>70</v>
      </c>
      <c r="B2481" t="s">
        <v>139</v>
      </c>
      <c r="C2481">
        <v>1</v>
      </c>
      <c r="D2481">
        <v>1137</v>
      </c>
      <c r="E2481">
        <v>7577</v>
      </c>
      <c r="F2481">
        <v>683</v>
      </c>
      <c r="G2481" s="107">
        <v>42321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1</v>
      </c>
      <c r="Q2481">
        <v>0</v>
      </c>
      <c r="R2481" t="s">
        <v>140</v>
      </c>
      <c r="S2481" s="107">
        <v>42552</v>
      </c>
      <c r="T2481" s="108">
        <f t="shared" si="38"/>
        <v>7.6</v>
      </c>
    </row>
    <row r="2482" spans="1:20" x14ac:dyDescent="0.25">
      <c r="A2482">
        <v>68</v>
      </c>
      <c r="B2482" t="s">
        <v>139</v>
      </c>
      <c r="C2482">
        <v>1</v>
      </c>
      <c r="D2482">
        <v>0</v>
      </c>
      <c r="E2482">
        <v>0</v>
      </c>
      <c r="F2482">
        <v>377</v>
      </c>
      <c r="G2482" s="107">
        <v>42349</v>
      </c>
      <c r="H2482">
        <v>0</v>
      </c>
      <c r="I2482">
        <v>0</v>
      </c>
      <c r="J2482">
        <v>0</v>
      </c>
      <c r="K2482">
        <v>1</v>
      </c>
      <c r="L2482">
        <v>0</v>
      </c>
      <c r="M2482">
        <v>0</v>
      </c>
      <c r="N2482">
        <v>0</v>
      </c>
      <c r="O2482">
        <v>0</v>
      </c>
      <c r="P2482">
        <v>1</v>
      </c>
      <c r="Q2482">
        <v>0</v>
      </c>
      <c r="R2482" t="s">
        <v>140</v>
      </c>
      <c r="S2482" s="107">
        <v>42580</v>
      </c>
      <c r="T2482" s="108">
        <f t="shared" si="38"/>
        <v>7.6</v>
      </c>
    </row>
    <row r="2483" spans="1:20" x14ac:dyDescent="0.25">
      <c r="A2483">
        <v>72</v>
      </c>
      <c r="B2483" t="s">
        <v>139</v>
      </c>
      <c r="C2483">
        <v>1</v>
      </c>
      <c r="D2483">
        <v>108192</v>
      </c>
      <c r="E2483">
        <v>402887</v>
      </c>
      <c r="F2483">
        <v>17426</v>
      </c>
      <c r="G2483" s="107">
        <v>41927</v>
      </c>
      <c r="H2483">
        <v>0</v>
      </c>
      <c r="I2483">
        <v>0</v>
      </c>
      <c r="J2483">
        <v>0</v>
      </c>
      <c r="K2483">
        <v>1</v>
      </c>
      <c r="L2483">
        <v>0</v>
      </c>
      <c r="M2483">
        <v>1</v>
      </c>
      <c r="N2483">
        <v>0</v>
      </c>
      <c r="O2483">
        <v>0</v>
      </c>
      <c r="P2483">
        <v>0</v>
      </c>
      <c r="Q2483">
        <v>0</v>
      </c>
      <c r="R2483" t="s">
        <v>140</v>
      </c>
      <c r="S2483" s="107">
        <v>42158</v>
      </c>
      <c r="T2483" s="108">
        <f t="shared" si="38"/>
        <v>7.6</v>
      </c>
    </row>
    <row r="2484" spans="1:20" x14ac:dyDescent="0.25">
      <c r="A2484">
        <v>9</v>
      </c>
      <c r="B2484" t="s">
        <v>139</v>
      </c>
      <c r="C2484">
        <v>1</v>
      </c>
      <c r="D2484">
        <v>0</v>
      </c>
      <c r="E2484">
        <v>0</v>
      </c>
      <c r="F2484">
        <v>496</v>
      </c>
      <c r="G2484" s="107">
        <v>42318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 t="s">
        <v>140</v>
      </c>
      <c r="S2484" s="107">
        <v>42549</v>
      </c>
      <c r="T2484" s="108">
        <f t="shared" si="38"/>
        <v>7.6</v>
      </c>
    </row>
    <row r="2485" spans="1:20" x14ac:dyDescent="0.25">
      <c r="A2485">
        <v>83</v>
      </c>
      <c r="B2485" t="s">
        <v>139</v>
      </c>
      <c r="C2485">
        <v>1</v>
      </c>
      <c r="D2485">
        <v>0</v>
      </c>
      <c r="E2485">
        <v>0</v>
      </c>
      <c r="F2485">
        <v>169</v>
      </c>
      <c r="G2485" s="107">
        <v>42341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1</v>
      </c>
      <c r="P2485">
        <v>0</v>
      </c>
      <c r="Q2485">
        <v>1</v>
      </c>
      <c r="R2485" t="s">
        <v>140</v>
      </c>
      <c r="S2485" s="107">
        <v>42571</v>
      </c>
      <c r="T2485" s="108">
        <f t="shared" si="38"/>
        <v>7.5666666666666664</v>
      </c>
    </row>
    <row r="2486" spans="1:20" x14ac:dyDescent="0.25">
      <c r="A2486">
        <v>51</v>
      </c>
      <c r="B2486" t="s">
        <v>141</v>
      </c>
      <c r="C2486">
        <v>1</v>
      </c>
      <c r="D2486">
        <v>322</v>
      </c>
      <c r="E2486">
        <v>3568</v>
      </c>
      <c r="G2486" s="107">
        <v>42332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 t="s">
        <v>140</v>
      </c>
      <c r="S2486" s="107">
        <v>42562</v>
      </c>
      <c r="T2486" s="108">
        <f t="shared" si="38"/>
        <v>7.5666666666666664</v>
      </c>
    </row>
    <row r="2487" spans="1:20" x14ac:dyDescent="0.25">
      <c r="A2487">
        <v>55</v>
      </c>
      <c r="B2487" t="s">
        <v>139</v>
      </c>
      <c r="C2487">
        <v>1</v>
      </c>
      <c r="D2487">
        <v>411</v>
      </c>
      <c r="E2487">
        <v>5681</v>
      </c>
      <c r="F2487">
        <v>624</v>
      </c>
      <c r="G2487" s="107">
        <v>41739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1</v>
      </c>
      <c r="Q2487">
        <v>0</v>
      </c>
      <c r="R2487" t="s">
        <v>140</v>
      </c>
      <c r="S2487" s="107">
        <v>41968</v>
      </c>
      <c r="T2487" s="108">
        <f t="shared" si="38"/>
        <v>7.5</v>
      </c>
    </row>
    <row r="2488" spans="1:20" x14ac:dyDescent="0.25">
      <c r="A2488">
        <v>59</v>
      </c>
      <c r="B2488" t="s">
        <v>139</v>
      </c>
      <c r="C2488">
        <v>1</v>
      </c>
      <c r="D2488">
        <v>882</v>
      </c>
      <c r="E2488">
        <v>8257</v>
      </c>
      <c r="F2488">
        <v>790</v>
      </c>
      <c r="G2488" s="107">
        <v>42314</v>
      </c>
      <c r="H2488">
        <v>0</v>
      </c>
      <c r="I2488">
        <v>0</v>
      </c>
      <c r="J2488">
        <v>1</v>
      </c>
      <c r="K2488">
        <v>1</v>
      </c>
      <c r="L2488">
        <v>0</v>
      </c>
      <c r="M2488">
        <v>0</v>
      </c>
      <c r="N2488">
        <v>0</v>
      </c>
      <c r="O2488">
        <v>0</v>
      </c>
      <c r="P2488">
        <v>1</v>
      </c>
      <c r="Q2488">
        <v>0</v>
      </c>
      <c r="R2488" t="s">
        <v>140</v>
      </c>
      <c r="S2488" s="107">
        <v>42542</v>
      </c>
      <c r="T2488" s="108">
        <f t="shared" si="38"/>
        <v>7.5</v>
      </c>
    </row>
    <row r="2489" spans="1:20" x14ac:dyDescent="0.25">
      <c r="A2489">
        <v>59</v>
      </c>
      <c r="B2489" t="s">
        <v>139</v>
      </c>
      <c r="C2489">
        <v>0</v>
      </c>
      <c r="D2489">
        <v>55739</v>
      </c>
      <c r="E2489">
        <v>238244</v>
      </c>
      <c r="F2489">
        <v>11662</v>
      </c>
      <c r="G2489" s="107">
        <v>42344</v>
      </c>
      <c r="H2489">
        <v>0</v>
      </c>
      <c r="I2489">
        <v>1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 t="s">
        <v>140</v>
      </c>
      <c r="S2489" s="107">
        <v>42571</v>
      </c>
      <c r="T2489" s="108">
        <f t="shared" si="38"/>
        <v>7.4666666666666668</v>
      </c>
    </row>
    <row r="2490" spans="1:20" x14ac:dyDescent="0.25">
      <c r="A2490">
        <v>66</v>
      </c>
      <c r="B2490" t="s">
        <v>141</v>
      </c>
      <c r="C2490">
        <v>0</v>
      </c>
      <c r="D2490">
        <v>10</v>
      </c>
      <c r="E2490">
        <v>67</v>
      </c>
      <c r="G2490" s="107">
        <v>42097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 t="s">
        <v>140</v>
      </c>
      <c r="S2490" s="107">
        <v>42325</v>
      </c>
      <c r="T2490" s="108">
        <f t="shared" si="38"/>
        <v>7.4666666666666668</v>
      </c>
    </row>
    <row r="2491" spans="1:20" x14ac:dyDescent="0.25">
      <c r="A2491">
        <v>85</v>
      </c>
      <c r="B2491" t="s">
        <v>141</v>
      </c>
      <c r="C2491">
        <v>0</v>
      </c>
      <c r="D2491">
        <v>66</v>
      </c>
      <c r="E2491">
        <v>122</v>
      </c>
      <c r="G2491" s="107">
        <v>41089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 t="s">
        <v>140</v>
      </c>
      <c r="S2491" s="107">
        <v>41318</v>
      </c>
      <c r="T2491" s="108">
        <f t="shared" si="38"/>
        <v>7.4666666666666668</v>
      </c>
    </row>
    <row r="2492" spans="1:20" x14ac:dyDescent="0.25">
      <c r="A2492">
        <v>71</v>
      </c>
      <c r="B2492" t="s">
        <v>141</v>
      </c>
      <c r="C2492">
        <v>1</v>
      </c>
      <c r="D2492">
        <v>1333</v>
      </c>
      <c r="E2492">
        <v>13343</v>
      </c>
      <c r="G2492" s="107">
        <v>42329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1</v>
      </c>
      <c r="Q2492">
        <v>0</v>
      </c>
      <c r="R2492" t="s">
        <v>140</v>
      </c>
      <c r="S2492" s="107">
        <v>42556</v>
      </c>
      <c r="T2492" s="108">
        <f t="shared" si="38"/>
        <v>7.4666666666666668</v>
      </c>
    </row>
    <row r="2493" spans="1:20" x14ac:dyDescent="0.25">
      <c r="A2493">
        <v>62</v>
      </c>
      <c r="B2493" t="s">
        <v>139</v>
      </c>
      <c r="C2493">
        <v>1</v>
      </c>
      <c r="D2493">
        <v>0</v>
      </c>
      <c r="E2493">
        <v>0</v>
      </c>
      <c r="F2493">
        <v>163</v>
      </c>
      <c r="G2493" s="107">
        <v>42279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 t="s">
        <v>140</v>
      </c>
      <c r="S2493" s="107">
        <v>42506</v>
      </c>
      <c r="T2493" s="108">
        <f t="shared" si="38"/>
        <v>7.4666666666666668</v>
      </c>
    </row>
    <row r="2494" spans="1:20" x14ac:dyDescent="0.25">
      <c r="A2494">
        <v>72</v>
      </c>
      <c r="B2494" t="s">
        <v>139</v>
      </c>
      <c r="C2494">
        <v>1</v>
      </c>
      <c r="D2494">
        <v>247</v>
      </c>
      <c r="E2494">
        <v>536</v>
      </c>
      <c r="F2494">
        <v>245</v>
      </c>
      <c r="G2494" s="107">
        <v>42286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1</v>
      </c>
      <c r="Q2494">
        <v>0</v>
      </c>
      <c r="R2494" t="s">
        <v>140</v>
      </c>
      <c r="S2494" s="107">
        <v>42513</v>
      </c>
      <c r="T2494" s="108">
        <f t="shared" si="38"/>
        <v>7.4666666666666668</v>
      </c>
    </row>
    <row r="2495" spans="1:20" x14ac:dyDescent="0.25">
      <c r="A2495">
        <v>64</v>
      </c>
      <c r="B2495" t="s">
        <v>141</v>
      </c>
      <c r="C2495">
        <v>1</v>
      </c>
      <c r="D2495">
        <v>31577</v>
      </c>
      <c r="E2495">
        <v>93896</v>
      </c>
      <c r="F2495">
        <v>175</v>
      </c>
      <c r="G2495" s="107">
        <v>42303</v>
      </c>
      <c r="H2495">
        <v>0</v>
      </c>
      <c r="I2495">
        <v>0</v>
      </c>
      <c r="J2495">
        <v>0</v>
      </c>
      <c r="K2495">
        <v>0</v>
      </c>
      <c r="L2495">
        <v>1</v>
      </c>
      <c r="M2495">
        <v>0</v>
      </c>
      <c r="N2495">
        <v>0</v>
      </c>
      <c r="O2495">
        <v>0</v>
      </c>
      <c r="P2495">
        <v>0</v>
      </c>
      <c r="Q2495">
        <v>0</v>
      </c>
      <c r="R2495" t="s">
        <v>140</v>
      </c>
      <c r="S2495" s="107">
        <v>42531</v>
      </c>
      <c r="T2495" s="108">
        <f t="shared" si="38"/>
        <v>7.4666666666666668</v>
      </c>
    </row>
    <row r="2496" spans="1:20" x14ac:dyDescent="0.25">
      <c r="A2496">
        <v>80</v>
      </c>
      <c r="B2496" t="s">
        <v>139</v>
      </c>
      <c r="C2496">
        <v>1</v>
      </c>
      <c r="D2496">
        <v>4307</v>
      </c>
      <c r="E2496">
        <v>15426</v>
      </c>
      <c r="F2496">
        <v>3544</v>
      </c>
      <c r="G2496" s="107">
        <v>42181</v>
      </c>
      <c r="H2496">
        <v>0</v>
      </c>
      <c r="I2496">
        <v>0</v>
      </c>
      <c r="J2496">
        <v>1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 t="s">
        <v>140</v>
      </c>
      <c r="S2496" s="107">
        <v>42409</v>
      </c>
      <c r="T2496" s="108">
        <f t="shared" si="38"/>
        <v>7.4333333333333336</v>
      </c>
    </row>
    <row r="2497" spans="1:20" x14ac:dyDescent="0.25">
      <c r="A2497">
        <v>80</v>
      </c>
      <c r="B2497" t="s">
        <v>139</v>
      </c>
      <c r="C2497">
        <v>1</v>
      </c>
      <c r="D2497">
        <v>41002</v>
      </c>
      <c r="E2497">
        <v>144304</v>
      </c>
      <c r="F2497">
        <v>30370</v>
      </c>
      <c r="G2497" s="107">
        <v>40834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 t="s">
        <v>140</v>
      </c>
      <c r="S2497" s="107">
        <v>41060</v>
      </c>
      <c r="T2497" s="108">
        <f t="shared" si="38"/>
        <v>7.4333333333333336</v>
      </c>
    </row>
    <row r="2498" spans="1:20" x14ac:dyDescent="0.25">
      <c r="A2498">
        <v>77</v>
      </c>
      <c r="B2498" t="s">
        <v>141</v>
      </c>
      <c r="C2498">
        <v>1</v>
      </c>
      <c r="D2498">
        <v>417</v>
      </c>
      <c r="E2498">
        <v>352</v>
      </c>
      <c r="F2498">
        <v>377</v>
      </c>
      <c r="G2498" s="107">
        <v>42284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 t="s">
        <v>140</v>
      </c>
      <c r="S2498" s="107">
        <v>42510</v>
      </c>
      <c r="T2498" s="108">
        <f t="shared" ref="T2498:T2561" si="39">DAYS360(G2498, S2498)/30</f>
        <v>7.4333333333333336</v>
      </c>
    </row>
    <row r="2499" spans="1:20" x14ac:dyDescent="0.25">
      <c r="A2499">
        <v>57</v>
      </c>
      <c r="B2499" t="s">
        <v>139</v>
      </c>
      <c r="C2499">
        <v>1</v>
      </c>
      <c r="D2499">
        <v>49</v>
      </c>
      <c r="E2499">
        <v>426</v>
      </c>
      <c r="F2499">
        <v>245</v>
      </c>
      <c r="G2499" s="107">
        <v>42340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 t="s">
        <v>140</v>
      </c>
      <c r="S2499" s="107">
        <v>42565</v>
      </c>
      <c r="T2499" s="108">
        <f t="shared" si="39"/>
        <v>7.4</v>
      </c>
    </row>
    <row r="2500" spans="1:20" x14ac:dyDescent="0.25">
      <c r="A2500">
        <v>90</v>
      </c>
      <c r="B2500" t="s">
        <v>141</v>
      </c>
      <c r="C2500">
        <v>1</v>
      </c>
      <c r="D2500">
        <v>751</v>
      </c>
      <c r="E2500">
        <v>6857</v>
      </c>
      <c r="F2500">
        <v>260</v>
      </c>
      <c r="G2500" s="107">
        <v>42340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 t="s">
        <v>140</v>
      </c>
      <c r="S2500" s="107">
        <v>42565</v>
      </c>
      <c r="T2500" s="108">
        <f t="shared" si="39"/>
        <v>7.4</v>
      </c>
    </row>
    <row r="2501" spans="1:20" x14ac:dyDescent="0.25">
      <c r="A2501">
        <v>67</v>
      </c>
      <c r="B2501" t="s">
        <v>139</v>
      </c>
      <c r="C2501">
        <v>1</v>
      </c>
      <c r="D2501">
        <v>11691</v>
      </c>
      <c r="E2501">
        <v>36474</v>
      </c>
      <c r="F2501">
        <v>5451</v>
      </c>
      <c r="G2501" s="107">
        <v>40638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 t="s">
        <v>140</v>
      </c>
      <c r="S2501" s="107">
        <v>40864</v>
      </c>
      <c r="T2501" s="108">
        <f t="shared" si="39"/>
        <v>7.4</v>
      </c>
    </row>
    <row r="2502" spans="1:20" x14ac:dyDescent="0.25">
      <c r="A2502">
        <v>60</v>
      </c>
      <c r="B2502" t="s">
        <v>139</v>
      </c>
      <c r="C2502">
        <v>0</v>
      </c>
      <c r="D2502">
        <v>226</v>
      </c>
      <c r="E2502">
        <v>2983</v>
      </c>
      <c r="F2502">
        <v>343</v>
      </c>
      <c r="G2502" s="107">
        <v>41710</v>
      </c>
      <c r="H2502">
        <v>0</v>
      </c>
      <c r="I2502">
        <v>0</v>
      </c>
      <c r="J2502">
        <v>0</v>
      </c>
      <c r="K2502">
        <v>1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 t="s">
        <v>140</v>
      </c>
      <c r="S2502" s="107">
        <v>41935</v>
      </c>
      <c r="T2502" s="108">
        <f t="shared" si="39"/>
        <v>7.3666666666666663</v>
      </c>
    </row>
    <row r="2503" spans="1:20" x14ac:dyDescent="0.25">
      <c r="A2503">
        <v>56</v>
      </c>
      <c r="B2503" t="s">
        <v>139</v>
      </c>
      <c r="C2503">
        <v>1</v>
      </c>
      <c r="D2503">
        <v>178</v>
      </c>
      <c r="E2503">
        <v>526</v>
      </c>
      <c r="F2503">
        <v>245</v>
      </c>
      <c r="G2503" s="107">
        <v>42233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 t="s">
        <v>140</v>
      </c>
      <c r="S2503" s="107">
        <v>42457</v>
      </c>
      <c r="T2503" s="108">
        <f t="shared" si="39"/>
        <v>7.3666666666666663</v>
      </c>
    </row>
    <row r="2504" spans="1:20" x14ac:dyDescent="0.25">
      <c r="A2504">
        <v>54</v>
      </c>
      <c r="B2504" t="s">
        <v>139</v>
      </c>
      <c r="C2504">
        <v>1</v>
      </c>
      <c r="D2504">
        <v>1076</v>
      </c>
      <c r="E2504">
        <v>2412</v>
      </c>
      <c r="G2504" s="107">
        <v>42305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1</v>
      </c>
      <c r="R2504" t="s">
        <v>140</v>
      </c>
      <c r="S2504" s="107">
        <v>42529</v>
      </c>
      <c r="T2504" s="108">
        <f t="shared" si="39"/>
        <v>7.333333333333333</v>
      </c>
    </row>
    <row r="2505" spans="1:20" x14ac:dyDescent="0.25">
      <c r="A2505">
        <v>57</v>
      </c>
      <c r="B2505" t="s">
        <v>141</v>
      </c>
      <c r="C2505">
        <v>1</v>
      </c>
      <c r="D2505">
        <v>507</v>
      </c>
      <c r="E2505">
        <v>3048</v>
      </c>
      <c r="F2505">
        <v>539</v>
      </c>
      <c r="G2505" s="107">
        <v>42348</v>
      </c>
      <c r="H2505">
        <v>0</v>
      </c>
      <c r="I2505">
        <v>0</v>
      </c>
      <c r="J2505">
        <v>1</v>
      </c>
      <c r="K2505">
        <v>1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 t="s">
        <v>140</v>
      </c>
      <c r="S2505" s="107">
        <v>42571</v>
      </c>
      <c r="T2505" s="108">
        <f t="shared" si="39"/>
        <v>7.333333333333333</v>
      </c>
    </row>
    <row r="2506" spans="1:20" x14ac:dyDescent="0.25">
      <c r="A2506">
        <v>62</v>
      </c>
      <c r="B2506" t="s">
        <v>139</v>
      </c>
      <c r="C2506">
        <v>1</v>
      </c>
      <c r="D2506">
        <v>100371</v>
      </c>
      <c r="E2506">
        <v>446938</v>
      </c>
      <c r="F2506">
        <v>24158</v>
      </c>
      <c r="G2506" s="107">
        <v>42250</v>
      </c>
      <c r="H2506">
        <v>0</v>
      </c>
      <c r="I2506">
        <v>0</v>
      </c>
      <c r="J2506">
        <v>1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1</v>
      </c>
      <c r="Q2506">
        <v>1</v>
      </c>
      <c r="R2506" t="s">
        <v>140</v>
      </c>
      <c r="S2506" s="107">
        <v>42472</v>
      </c>
      <c r="T2506" s="108">
        <f t="shared" si="39"/>
        <v>7.3</v>
      </c>
    </row>
    <row r="2507" spans="1:20" x14ac:dyDescent="0.25">
      <c r="A2507">
        <v>71</v>
      </c>
      <c r="B2507" t="s">
        <v>141</v>
      </c>
      <c r="C2507">
        <v>1</v>
      </c>
      <c r="D2507">
        <v>103895</v>
      </c>
      <c r="E2507">
        <v>366291</v>
      </c>
      <c r="F2507">
        <v>7430</v>
      </c>
      <c r="G2507" s="107">
        <v>41753</v>
      </c>
      <c r="H2507">
        <v>0</v>
      </c>
      <c r="I2507">
        <v>0</v>
      </c>
      <c r="J2507">
        <v>0</v>
      </c>
      <c r="K2507">
        <v>1</v>
      </c>
      <c r="L2507">
        <v>1</v>
      </c>
      <c r="M2507">
        <v>0</v>
      </c>
      <c r="N2507">
        <v>1</v>
      </c>
      <c r="O2507">
        <v>1</v>
      </c>
      <c r="P2507">
        <v>1</v>
      </c>
      <c r="Q2507">
        <v>0</v>
      </c>
      <c r="R2507" t="s">
        <v>140</v>
      </c>
      <c r="S2507" s="107">
        <v>41976</v>
      </c>
      <c r="T2507" s="108">
        <f t="shared" si="39"/>
        <v>7.3</v>
      </c>
    </row>
    <row r="2508" spans="1:20" x14ac:dyDescent="0.25">
      <c r="A2508">
        <v>36</v>
      </c>
      <c r="B2508" t="s">
        <v>139</v>
      </c>
      <c r="C2508">
        <v>1</v>
      </c>
      <c r="D2508">
        <v>0</v>
      </c>
      <c r="E2508">
        <v>0</v>
      </c>
      <c r="F2508">
        <v>203</v>
      </c>
      <c r="G2508" s="107">
        <v>41730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 t="s">
        <v>140</v>
      </c>
      <c r="S2508" s="107">
        <v>41953</v>
      </c>
      <c r="T2508" s="108">
        <f t="shared" si="39"/>
        <v>7.3</v>
      </c>
    </row>
    <row r="2509" spans="1:20" x14ac:dyDescent="0.25">
      <c r="A2509">
        <v>76</v>
      </c>
      <c r="B2509" t="s">
        <v>139</v>
      </c>
      <c r="C2509">
        <v>1</v>
      </c>
      <c r="D2509">
        <v>0</v>
      </c>
      <c r="E2509">
        <v>0</v>
      </c>
      <c r="F2509">
        <v>377</v>
      </c>
      <c r="G2509" s="107">
        <v>42342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1</v>
      </c>
      <c r="P2509">
        <v>1</v>
      </c>
      <c r="Q2509">
        <v>0</v>
      </c>
      <c r="R2509" t="s">
        <v>140</v>
      </c>
      <c r="S2509" s="107">
        <v>42563</v>
      </c>
      <c r="T2509" s="108">
        <f t="shared" si="39"/>
        <v>7.2666666666666666</v>
      </c>
    </row>
    <row r="2510" spans="1:20" x14ac:dyDescent="0.25">
      <c r="A2510">
        <v>69</v>
      </c>
      <c r="B2510" t="s">
        <v>139</v>
      </c>
      <c r="C2510">
        <v>1</v>
      </c>
      <c r="D2510">
        <v>176</v>
      </c>
      <c r="E2510">
        <v>2308</v>
      </c>
      <c r="F2510">
        <v>202</v>
      </c>
      <c r="G2510" s="107">
        <v>42339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 t="s">
        <v>140</v>
      </c>
      <c r="S2510" s="107">
        <v>42559</v>
      </c>
      <c r="T2510" s="108">
        <f t="shared" si="39"/>
        <v>7.2333333333333334</v>
      </c>
    </row>
    <row r="2511" spans="1:20" x14ac:dyDescent="0.25">
      <c r="A2511">
        <v>76</v>
      </c>
      <c r="B2511" t="s">
        <v>139</v>
      </c>
      <c r="C2511">
        <v>1</v>
      </c>
      <c r="D2511">
        <v>1039</v>
      </c>
      <c r="E2511">
        <v>1541</v>
      </c>
      <c r="F2511">
        <v>650</v>
      </c>
      <c r="G2511" s="107">
        <v>41926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1</v>
      </c>
      <c r="N2511">
        <v>1</v>
      </c>
      <c r="O2511">
        <v>1</v>
      </c>
      <c r="P2511">
        <v>0</v>
      </c>
      <c r="Q2511">
        <v>0</v>
      </c>
      <c r="R2511" t="s">
        <v>140</v>
      </c>
      <c r="S2511" s="107">
        <v>42145</v>
      </c>
      <c r="T2511" s="108">
        <f t="shared" si="39"/>
        <v>7.2333333333333334</v>
      </c>
    </row>
    <row r="2512" spans="1:20" x14ac:dyDescent="0.25">
      <c r="A2512">
        <v>73</v>
      </c>
      <c r="B2512" t="s">
        <v>139</v>
      </c>
      <c r="C2512">
        <v>1</v>
      </c>
      <c r="D2512">
        <v>29068</v>
      </c>
      <c r="E2512">
        <v>105471</v>
      </c>
      <c r="F2512">
        <v>2729</v>
      </c>
      <c r="G2512" s="107">
        <v>40990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 t="s">
        <v>140</v>
      </c>
      <c r="S2512" s="107">
        <v>41211</v>
      </c>
      <c r="T2512" s="108">
        <f t="shared" si="39"/>
        <v>7.2333333333333334</v>
      </c>
    </row>
    <row r="2513" spans="1:20" x14ac:dyDescent="0.25">
      <c r="A2513">
        <v>32</v>
      </c>
      <c r="B2513" t="s">
        <v>139</v>
      </c>
      <c r="C2513">
        <v>1</v>
      </c>
      <c r="D2513">
        <v>0</v>
      </c>
      <c r="E2513">
        <v>0</v>
      </c>
      <c r="F2513">
        <v>470</v>
      </c>
      <c r="G2513" s="107">
        <v>42356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 t="s">
        <v>140</v>
      </c>
      <c r="S2513" s="107">
        <v>42576</v>
      </c>
      <c r="T2513" s="108">
        <f t="shared" si="39"/>
        <v>7.2333333333333334</v>
      </c>
    </row>
    <row r="2514" spans="1:20" x14ac:dyDescent="0.25">
      <c r="A2514">
        <v>89</v>
      </c>
      <c r="B2514" t="s">
        <v>141</v>
      </c>
      <c r="C2514">
        <v>0</v>
      </c>
      <c r="D2514">
        <v>0</v>
      </c>
      <c r="E2514">
        <v>0</v>
      </c>
      <c r="F2514">
        <v>239</v>
      </c>
      <c r="G2514" s="107">
        <v>41741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 t="s">
        <v>140</v>
      </c>
      <c r="S2514" s="107">
        <v>41961</v>
      </c>
      <c r="T2514" s="108">
        <f t="shared" si="39"/>
        <v>7.2</v>
      </c>
    </row>
    <row r="2515" spans="1:20" x14ac:dyDescent="0.25">
      <c r="A2515">
        <v>74</v>
      </c>
      <c r="B2515" t="s">
        <v>141</v>
      </c>
      <c r="C2515">
        <v>0</v>
      </c>
      <c r="D2515">
        <v>0</v>
      </c>
      <c r="E2515">
        <v>0</v>
      </c>
      <c r="F2515">
        <v>281</v>
      </c>
      <c r="G2515" s="107">
        <v>42317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1</v>
      </c>
      <c r="Q2515">
        <v>0</v>
      </c>
      <c r="R2515" t="s">
        <v>140</v>
      </c>
      <c r="S2515" s="107">
        <v>42536</v>
      </c>
      <c r="T2515" s="108">
        <f t="shared" si="39"/>
        <v>7.2</v>
      </c>
    </row>
    <row r="2516" spans="1:20" x14ac:dyDescent="0.25">
      <c r="A2516">
        <v>64</v>
      </c>
      <c r="B2516" t="s">
        <v>139</v>
      </c>
      <c r="C2516">
        <v>0</v>
      </c>
      <c r="D2516">
        <v>0</v>
      </c>
      <c r="E2516">
        <v>0</v>
      </c>
      <c r="F2516">
        <v>163</v>
      </c>
      <c r="G2516" s="107">
        <v>41928</v>
      </c>
      <c r="H2516">
        <v>0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 t="s">
        <v>140</v>
      </c>
      <c r="S2516" s="107">
        <v>42145</v>
      </c>
      <c r="T2516" s="108">
        <f t="shared" si="39"/>
        <v>7.166666666666667</v>
      </c>
    </row>
    <row r="2517" spans="1:20" x14ac:dyDescent="0.25">
      <c r="A2517">
        <v>68</v>
      </c>
      <c r="B2517" t="s">
        <v>139</v>
      </c>
      <c r="C2517">
        <v>1</v>
      </c>
      <c r="F2517">
        <v>404</v>
      </c>
      <c r="G2517" s="107">
        <v>40757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 t="s">
        <v>140</v>
      </c>
      <c r="S2517" s="107">
        <v>40975</v>
      </c>
      <c r="T2517" s="108">
        <f t="shared" si="39"/>
        <v>7.166666666666667</v>
      </c>
    </row>
    <row r="2518" spans="1:20" x14ac:dyDescent="0.25">
      <c r="A2518">
        <v>75</v>
      </c>
      <c r="B2518" t="s">
        <v>139</v>
      </c>
      <c r="C2518">
        <v>1</v>
      </c>
      <c r="D2518">
        <v>386</v>
      </c>
      <c r="E2518">
        <v>1676</v>
      </c>
      <c r="F2518">
        <v>30</v>
      </c>
      <c r="G2518" s="107">
        <v>41071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1</v>
      </c>
      <c r="P2518">
        <v>0</v>
      </c>
      <c r="Q2518">
        <v>0</v>
      </c>
      <c r="R2518" t="s">
        <v>140</v>
      </c>
      <c r="S2518" s="107">
        <v>41290</v>
      </c>
      <c r="T2518" s="108">
        <f t="shared" si="39"/>
        <v>7.166666666666667</v>
      </c>
    </row>
    <row r="2519" spans="1:20" x14ac:dyDescent="0.25">
      <c r="A2519">
        <v>58</v>
      </c>
      <c r="B2519" t="s">
        <v>139</v>
      </c>
      <c r="C2519">
        <v>1</v>
      </c>
      <c r="D2519">
        <v>0</v>
      </c>
      <c r="E2519">
        <v>0</v>
      </c>
      <c r="G2519" s="107">
        <v>41694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 t="s">
        <v>140</v>
      </c>
      <c r="S2519" s="107">
        <v>41911</v>
      </c>
      <c r="T2519" s="108">
        <f t="shared" si="39"/>
        <v>7.166666666666667</v>
      </c>
    </row>
    <row r="2520" spans="1:20" x14ac:dyDescent="0.25">
      <c r="A2520">
        <v>71</v>
      </c>
      <c r="B2520" t="s">
        <v>139</v>
      </c>
      <c r="C2520">
        <v>1</v>
      </c>
      <c r="D2520">
        <v>0</v>
      </c>
      <c r="E2520">
        <v>0</v>
      </c>
      <c r="F2520">
        <v>305</v>
      </c>
      <c r="G2520" s="107">
        <v>41933</v>
      </c>
      <c r="H2520">
        <v>0</v>
      </c>
      <c r="I2520">
        <v>0</v>
      </c>
      <c r="J2520">
        <v>1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 t="s">
        <v>140</v>
      </c>
      <c r="S2520" s="107">
        <v>42150</v>
      </c>
      <c r="T2520" s="108">
        <f t="shared" si="39"/>
        <v>7.166666666666667</v>
      </c>
    </row>
    <row r="2521" spans="1:20" x14ac:dyDescent="0.25">
      <c r="A2521">
        <v>56</v>
      </c>
      <c r="B2521" t="s">
        <v>139</v>
      </c>
      <c r="C2521">
        <v>1</v>
      </c>
      <c r="D2521">
        <v>283</v>
      </c>
      <c r="E2521">
        <v>1644</v>
      </c>
      <c r="G2521" s="107">
        <v>42296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 t="s">
        <v>140</v>
      </c>
      <c r="S2521" s="107">
        <v>42514</v>
      </c>
      <c r="T2521" s="108">
        <f t="shared" si="39"/>
        <v>7.166666666666667</v>
      </c>
    </row>
    <row r="2522" spans="1:20" x14ac:dyDescent="0.25">
      <c r="A2522">
        <v>70</v>
      </c>
      <c r="B2522" t="s">
        <v>141</v>
      </c>
      <c r="C2522">
        <v>1</v>
      </c>
      <c r="D2522">
        <v>138860</v>
      </c>
      <c r="E2522">
        <v>534722</v>
      </c>
      <c r="F2522">
        <v>1735</v>
      </c>
      <c r="G2522" s="107">
        <v>42347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1</v>
      </c>
      <c r="R2522" t="s">
        <v>140</v>
      </c>
      <c r="S2522" s="107">
        <v>42564</v>
      </c>
      <c r="T2522" s="108">
        <f t="shared" si="39"/>
        <v>7.1333333333333337</v>
      </c>
    </row>
    <row r="2523" spans="1:20" x14ac:dyDescent="0.25">
      <c r="A2523">
        <v>57</v>
      </c>
      <c r="B2523" t="s">
        <v>139</v>
      </c>
      <c r="C2523">
        <v>1</v>
      </c>
      <c r="D2523">
        <v>0</v>
      </c>
      <c r="E2523">
        <v>0</v>
      </c>
      <c r="F2523">
        <v>355</v>
      </c>
      <c r="G2523" s="107">
        <v>42354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 t="s">
        <v>140</v>
      </c>
      <c r="S2523" s="107">
        <v>42571</v>
      </c>
      <c r="T2523" s="108">
        <f t="shared" si="39"/>
        <v>7.1333333333333337</v>
      </c>
    </row>
    <row r="2524" spans="1:20" x14ac:dyDescent="0.25">
      <c r="A2524">
        <v>70</v>
      </c>
      <c r="B2524" t="s">
        <v>139</v>
      </c>
      <c r="C2524">
        <v>1</v>
      </c>
      <c r="D2524">
        <v>0</v>
      </c>
      <c r="E2524">
        <v>0</v>
      </c>
      <c r="G2524" s="107">
        <v>42331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 t="s">
        <v>140</v>
      </c>
      <c r="S2524" s="107">
        <v>42548</v>
      </c>
      <c r="T2524" s="108">
        <f t="shared" si="39"/>
        <v>7.1333333333333337</v>
      </c>
    </row>
    <row r="2525" spans="1:20" x14ac:dyDescent="0.25">
      <c r="A2525">
        <v>75</v>
      </c>
      <c r="B2525" t="s">
        <v>141</v>
      </c>
      <c r="C2525">
        <v>1</v>
      </c>
      <c r="D2525">
        <v>347</v>
      </c>
      <c r="E2525">
        <v>191</v>
      </c>
      <c r="G2525" s="107">
        <v>40820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 t="s">
        <v>140</v>
      </c>
      <c r="S2525" s="107">
        <v>41037</v>
      </c>
      <c r="T2525" s="108">
        <f t="shared" si="39"/>
        <v>7.1333333333333337</v>
      </c>
    </row>
    <row r="2526" spans="1:20" x14ac:dyDescent="0.25">
      <c r="A2526">
        <v>68</v>
      </c>
      <c r="B2526" t="s">
        <v>141</v>
      </c>
      <c r="C2526">
        <v>1</v>
      </c>
      <c r="D2526">
        <v>33507</v>
      </c>
      <c r="E2526">
        <v>124872</v>
      </c>
      <c r="F2526">
        <v>18658</v>
      </c>
      <c r="G2526" s="107">
        <v>41520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 t="s">
        <v>140</v>
      </c>
      <c r="S2526" s="107">
        <v>41736</v>
      </c>
      <c r="T2526" s="108">
        <f t="shared" si="39"/>
        <v>7.1333333333333337</v>
      </c>
    </row>
    <row r="2527" spans="1:20" x14ac:dyDescent="0.25">
      <c r="A2527">
        <v>32</v>
      </c>
      <c r="B2527" t="s">
        <v>139</v>
      </c>
      <c r="C2527">
        <v>1</v>
      </c>
      <c r="D2527">
        <v>877</v>
      </c>
      <c r="E2527">
        <v>5524</v>
      </c>
      <c r="F2527">
        <v>1698</v>
      </c>
      <c r="G2527" s="107">
        <v>41508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 t="s">
        <v>140</v>
      </c>
      <c r="S2527" s="107">
        <v>41724</v>
      </c>
      <c r="T2527" s="108">
        <f t="shared" si="39"/>
        <v>7.1333333333333337</v>
      </c>
    </row>
    <row r="2528" spans="1:20" x14ac:dyDescent="0.25">
      <c r="A2528">
        <v>53</v>
      </c>
      <c r="B2528" t="s">
        <v>139</v>
      </c>
      <c r="C2528">
        <v>1</v>
      </c>
      <c r="D2528">
        <v>2</v>
      </c>
      <c r="E2528">
        <v>29</v>
      </c>
      <c r="G2528" s="107">
        <v>41863</v>
      </c>
      <c r="H2528">
        <v>0</v>
      </c>
      <c r="I2528">
        <v>0</v>
      </c>
      <c r="J2528">
        <v>1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 t="s">
        <v>140</v>
      </c>
      <c r="S2528" s="107">
        <v>42079</v>
      </c>
      <c r="T2528" s="108">
        <f t="shared" si="39"/>
        <v>7.1333333333333337</v>
      </c>
    </row>
    <row r="2529" spans="1:20" x14ac:dyDescent="0.25">
      <c r="A2529">
        <v>10</v>
      </c>
      <c r="B2529" t="s">
        <v>139</v>
      </c>
      <c r="C2529">
        <v>0</v>
      </c>
      <c r="D2529">
        <v>113</v>
      </c>
      <c r="E2529">
        <v>1055</v>
      </c>
      <c r="G2529" s="107">
        <v>42277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 t="s">
        <v>140</v>
      </c>
      <c r="S2529" s="107">
        <v>42493</v>
      </c>
      <c r="T2529" s="108">
        <f t="shared" si="39"/>
        <v>7.1</v>
      </c>
    </row>
    <row r="2530" spans="1:20" x14ac:dyDescent="0.25">
      <c r="A2530">
        <v>59</v>
      </c>
      <c r="B2530" t="s">
        <v>141</v>
      </c>
      <c r="C2530">
        <v>1</v>
      </c>
      <c r="D2530">
        <v>61395</v>
      </c>
      <c r="E2530">
        <v>197548</v>
      </c>
      <c r="F2530">
        <v>2836</v>
      </c>
      <c r="G2530" s="107">
        <v>41836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1</v>
      </c>
      <c r="N2530">
        <v>0</v>
      </c>
      <c r="O2530">
        <v>1</v>
      </c>
      <c r="P2530">
        <v>0</v>
      </c>
      <c r="Q2530">
        <v>0</v>
      </c>
      <c r="R2530" t="s">
        <v>140</v>
      </c>
      <c r="S2530" s="107">
        <v>42053</v>
      </c>
      <c r="T2530" s="108">
        <f t="shared" si="39"/>
        <v>7.0666666666666664</v>
      </c>
    </row>
    <row r="2531" spans="1:20" x14ac:dyDescent="0.25">
      <c r="A2531">
        <v>63</v>
      </c>
      <c r="B2531" t="s">
        <v>141</v>
      </c>
      <c r="C2531">
        <v>1</v>
      </c>
      <c r="D2531">
        <v>0</v>
      </c>
      <c r="E2531">
        <v>0</v>
      </c>
      <c r="F2531">
        <v>296</v>
      </c>
      <c r="G2531" s="107">
        <v>41774</v>
      </c>
      <c r="H2531">
        <v>0</v>
      </c>
      <c r="I2531">
        <v>0</v>
      </c>
      <c r="J2531">
        <v>0</v>
      </c>
      <c r="K2531">
        <v>1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 t="s">
        <v>140</v>
      </c>
      <c r="S2531" s="107">
        <v>41990</v>
      </c>
      <c r="T2531" s="108">
        <f t="shared" si="39"/>
        <v>7.0666666666666664</v>
      </c>
    </row>
    <row r="2532" spans="1:20" x14ac:dyDescent="0.25">
      <c r="A2532">
        <v>30</v>
      </c>
      <c r="B2532" t="s">
        <v>141</v>
      </c>
      <c r="C2532">
        <v>1</v>
      </c>
      <c r="D2532">
        <v>58243</v>
      </c>
      <c r="E2532">
        <v>174260</v>
      </c>
      <c r="F2532">
        <v>18788</v>
      </c>
      <c r="G2532" s="107">
        <v>41343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 t="s">
        <v>140</v>
      </c>
      <c r="S2532" s="107">
        <v>41558</v>
      </c>
      <c r="T2532" s="108">
        <f t="shared" si="39"/>
        <v>7.0333333333333332</v>
      </c>
    </row>
    <row r="2533" spans="1:20" x14ac:dyDescent="0.25">
      <c r="A2533">
        <v>58</v>
      </c>
      <c r="B2533" t="s">
        <v>139</v>
      </c>
      <c r="C2533">
        <v>1</v>
      </c>
      <c r="D2533">
        <v>34266</v>
      </c>
      <c r="E2533">
        <v>135041</v>
      </c>
      <c r="F2533">
        <v>2545</v>
      </c>
      <c r="G2533" s="107">
        <v>42366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N2533">
        <v>1</v>
      </c>
      <c r="O2533">
        <v>0</v>
      </c>
      <c r="P2533">
        <v>0</v>
      </c>
      <c r="Q2533">
        <v>0</v>
      </c>
      <c r="R2533" t="s">
        <v>140</v>
      </c>
      <c r="S2533" s="107">
        <v>42579</v>
      </c>
      <c r="T2533" s="108">
        <f t="shared" si="39"/>
        <v>7</v>
      </c>
    </row>
    <row r="2534" spans="1:20" x14ac:dyDescent="0.25">
      <c r="A2534">
        <v>69</v>
      </c>
      <c r="B2534" t="s">
        <v>141</v>
      </c>
      <c r="C2534">
        <v>0</v>
      </c>
      <c r="D2534">
        <v>134897</v>
      </c>
      <c r="E2534">
        <v>578195</v>
      </c>
      <c r="F2534">
        <v>12015</v>
      </c>
      <c r="G2534" s="107">
        <v>42281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1</v>
      </c>
      <c r="N2534">
        <v>0</v>
      </c>
      <c r="O2534">
        <v>0</v>
      </c>
      <c r="P2534">
        <v>1</v>
      </c>
      <c r="Q2534">
        <v>0</v>
      </c>
      <c r="R2534" t="s">
        <v>140</v>
      </c>
      <c r="S2534" s="107">
        <v>42492</v>
      </c>
      <c r="T2534" s="108">
        <f t="shared" si="39"/>
        <v>6.9333333333333336</v>
      </c>
    </row>
    <row r="2535" spans="1:20" x14ac:dyDescent="0.25">
      <c r="A2535">
        <v>45</v>
      </c>
      <c r="B2535" t="s">
        <v>141</v>
      </c>
      <c r="C2535">
        <v>1</v>
      </c>
      <c r="D2535">
        <v>32286</v>
      </c>
      <c r="E2535">
        <v>155374</v>
      </c>
      <c r="F2535">
        <v>29143</v>
      </c>
      <c r="G2535" s="107">
        <v>42338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 t="s">
        <v>140</v>
      </c>
      <c r="S2535" s="107">
        <v>42549</v>
      </c>
      <c r="T2535" s="108">
        <f t="shared" si="39"/>
        <v>6.9333333333333336</v>
      </c>
    </row>
    <row r="2536" spans="1:20" x14ac:dyDescent="0.25">
      <c r="A2536">
        <v>54</v>
      </c>
      <c r="B2536" t="s">
        <v>139</v>
      </c>
      <c r="C2536">
        <v>1</v>
      </c>
      <c r="D2536">
        <v>63</v>
      </c>
      <c r="E2536">
        <v>254</v>
      </c>
      <c r="F2536">
        <v>166</v>
      </c>
      <c r="G2536" s="107">
        <v>42311</v>
      </c>
      <c r="H2536">
        <v>0</v>
      </c>
      <c r="I2536">
        <v>0</v>
      </c>
      <c r="J2536">
        <v>1</v>
      </c>
      <c r="K2536">
        <v>0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 t="s">
        <v>140</v>
      </c>
      <c r="S2536" s="107">
        <v>42521</v>
      </c>
      <c r="T2536" s="108">
        <f t="shared" si="39"/>
        <v>6.9333333333333336</v>
      </c>
    </row>
    <row r="2537" spans="1:20" x14ac:dyDescent="0.25">
      <c r="A2537">
        <v>19</v>
      </c>
      <c r="B2537" t="s">
        <v>141</v>
      </c>
      <c r="C2537">
        <v>1</v>
      </c>
      <c r="D2537">
        <v>0</v>
      </c>
      <c r="E2537">
        <v>0</v>
      </c>
      <c r="G2537" s="107">
        <v>42324</v>
      </c>
      <c r="H2537">
        <v>0</v>
      </c>
      <c r="I2537">
        <v>0</v>
      </c>
      <c r="J2537">
        <v>0</v>
      </c>
      <c r="K2537">
        <v>1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 t="s">
        <v>140</v>
      </c>
      <c r="S2537" s="107">
        <v>42534</v>
      </c>
      <c r="T2537" s="108">
        <f t="shared" si="39"/>
        <v>6.9</v>
      </c>
    </row>
    <row r="2538" spans="1:20" x14ac:dyDescent="0.25">
      <c r="A2538">
        <v>72</v>
      </c>
      <c r="B2538" t="s">
        <v>141</v>
      </c>
      <c r="C2538">
        <v>1</v>
      </c>
      <c r="D2538">
        <v>0</v>
      </c>
      <c r="E2538">
        <v>0</v>
      </c>
      <c r="G2538" s="107">
        <v>42293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1</v>
      </c>
      <c r="Q2538">
        <v>1</v>
      </c>
      <c r="R2538" t="s">
        <v>140</v>
      </c>
      <c r="S2538" s="107">
        <v>42502</v>
      </c>
      <c r="T2538" s="108">
        <f t="shared" si="39"/>
        <v>6.8666666666666663</v>
      </c>
    </row>
    <row r="2539" spans="1:20" x14ac:dyDescent="0.25">
      <c r="A2539">
        <v>65</v>
      </c>
      <c r="B2539" t="s">
        <v>139</v>
      </c>
      <c r="C2539">
        <v>1</v>
      </c>
      <c r="D2539">
        <v>0</v>
      </c>
      <c r="E2539">
        <v>0</v>
      </c>
      <c r="G2539" s="107">
        <v>42313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 t="s">
        <v>140</v>
      </c>
      <c r="S2539" s="107">
        <v>42521</v>
      </c>
      <c r="T2539" s="108">
        <f t="shared" si="39"/>
        <v>6.8666666666666663</v>
      </c>
    </row>
    <row r="2540" spans="1:20" x14ac:dyDescent="0.25">
      <c r="A2540">
        <v>75</v>
      </c>
      <c r="B2540" t="s">
        <v>139</v>
      </c>
      <c r="C2540">
        <v>1</v>
      </c>
      <c r="D2540">
        <v>53461</v>
      </c>
      <c r="E2540">
        <v>173845</v>
      </c>
      <c r="F2540">
        <v>12883</v>
      </c>
      <c r="G2540" s="107">
        <v>40863</v>
      </c>
      <c r="H2540">
        <v>0</v>
      </c>
      <c r="I2540">
        <v>0</v>
      </c>
      <c r="J2540">
        <v>0</v>
      </c>
      <c r="K2540">
        <v>0</v>
      </c>
      <c r="L2540">
        <v>1</v>
      </c>
      <c r="M2540">
        <v>0</v>
      </c>
      <c r="N2540">
        <v>1</v>
      </c>
      <c r="O2540">
        <v>0</v>
      </c>
      <c r="P2540">
        <v>1</v>
      </c>
      <c r="Q2540">
        <v>0</v>
      </c>
      <c r="R2540" t="s">
        <v>140</v>
      </c>
      <c r="S2540" s="107">
        <v>41072</v>
      </c>
      <c r="T2540" s="108">
        <f t="shared" si="39"/>
        <v>6.8666666666666663</v>
      </c>
    </row>
    <row r="2541" spans="1:20" x14ac:dyDescent="0.25">
      <c r="A2541">
        <v>67</v>
      </c>
      <c r="B2541" t="s">
        <v>139</v>
      </c>
      <c r="C2541">
        <v>1</v>
      </c>
      <c r="D2541">
        <v>31676</v>
      </c>
      <c r="E2541">
        <v>127382</v>
      </c>
      <c r="F2541">
        <v>17197</v>
      </c>
      <c r="G2541" s="107">
        <v>42315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1</v>
      </c>
      <c r="Q2541">
        <v>0</v>
      </c>
      <c r="R2541" t="s">
        <v>140</v>
      </c>
      <c r="S2541" s="107">
        <v>42524</v>
      </c>
      <c r="T2541" s="108">
        <f t="shared" si="39"/>
        <v>6.8666666666666663</v>
      </c>
    </row>
    <row r="2542" spans="1:20" x14ac:dyDescent="0.25">
      <c r="A2542">
        <v>71</v>
      </c>
      <c r="B2542" t="s">
        <v>139</v>
      </c>
      <c r="C2542">
        <v>1</v>
      </c>
      <c r="D2542">
        <v>8027</v>
      </c>
      <c r="E2542">
        <v>28225</v>
      </c>
      <c r="F2542">
        <v>2369</v>
      </c>
      <c r="G2542" s="107">
        <v>40684</v>
      </c>
      <c r="H2542">
        <v>0</v>
      </c>
      <c r="I2542">
        <v>0</v>
      </c>
      <c r="J2542">
        <v>1</v>
      </c>
      <c r="K2542">
        <v>1</v>
      </c>
      <c r="L2542">
        <v>0</v>
      </c>
      <c r="M2542">
        <v>0</v>
      </c>
      <c r="N2542">
        <v>0</v>
      </c>
      <c r="O2542">
        <v>1</v>
      </c>
      <c r="P2542">
        <v>1</v>
      </c>
      <c r="Q2542">
        <v>1</v>
      </c>
      <c r="R2542" t="s">
        <v>140</v>
      </c>
      <c r="S2542" s="107">
        <v>40893</v>
      </c>
      <c r="T2542" s="108">
        <f t="shared" si="39"/>
        <v>6.833333333333333</v>
      </c>
    </row>
    <row r="2543" spans="1:20" x14ac:dyDescent="0.25">
      <c r="A2543">
        <v>63</v>
      </c>
      <c r="B2543" t="s">
        <v>139</v>
      </c>
      <c r="C2543">
        <v>1</v>
      </c>
      <c r="D2543">
        <v>5356</v>
      </c>
      <c r="E2543">
        <v>18671</v>
      </c>
      <c r="F2543">
        <v>1230</v>
      </c>
      <c r="G2543" s="107">
        <v>41396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N2543">
        <v>1</v>
      </c>
      <c r="O2543">
        <v>1</v>
      </c>
      <c r="P2543">
        <v>0</v>
      </c>
      <c r="Q2543">
        <v>0</v>
      </c>
      <c r="R2543" t="s">
        <v>140</v>
      </c>
      <c r="S2543" s="107">
        <v>41605</v>
      </c>
      <c r="T2543" s="108">
        <f t="shared" si="39"/>
        <v>6.833333333333333</v>
      </c>
    </row>
    <row r="2544" spans="1:20" x14ac:dyDescent="0.25">
      <c r="A2544">
        <v>75</v>
      </c>
      <c r="B2544" t="s">
        <v>141</v>
      </c>
      <c r="C2544">
        <v>1</v>
      </c>
      <c r="D2544">
        <v>176</v>
      </c>
      <c r="E2544">
        <v>2308</v>
      </c>
      <c r="G2544" s="107">
        <v>42349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 t="s">
        <v>140</v>
      </c>
      <c r="S2544" s="107">
        <v>42557</v>
      </c>
      <c r="T2544" s="108">
        <f t="shared" si="39"/>
        <v>6.833333333333333</v>
      </c>
    </row>
    <row r="2545" spans="1:20" x14ac:dyDescent="0.25">
      <c r="A2545">
        <v>80</v>
      </c>
      <c r="B2545" t="s">
        <v>141</v>
      </c>
      <c r="C2545">
        <v>1</v>
      </c>
      <c r="D2545">
        <v>0</v>
      </c>
      <c r="E2545">
        <v>0</v>
      </c>
      <c r="G2545" s="107">
        <v>42191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 t="s">
        <v>140</v>
      </c>
      <c r="S2545" s="107">
        <v>42401</v>
      </c>
      <c r="T2545" s="108">
        <f t="shared" si="39"/>
        <v>6.833333333333333</v>
      </c>
    </row>
    <row r="2546" spans="1:20" x14ac:dyDescent="0.25">
      <c r="A2546">
        <v>93</v>
      </c>
      <c r="B2546" t="s">
        <v>139</v>
      </c>
      <c r="C2546">
        <v>1</v>
      </c>
      <c r="D2546">
        <v>0</v>
      </c>
      <c r="E2546">
        <v>0</v>
      </c>
      <c r="F2546">
        <v>156</v>
      </c>
      <c r="G2546" s="107">
        <v>42373</v>
      </c>
      <c r="H2546">
        <v>0</v>
      </c>
      <c r="I2546">
        <v>1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 t="s">
        <v>140</v>
      </c>
      <c r="S2546" s="107">
        <v>42578</v>
      </c>
      <c r="T2546" s="108">
        <f t="shared" si="39"/>
        <v>6.7666666666666666</v>
      </c>
    </row>
    <row r="2547" spans="1:20" x14ac:dyDescent="0.25">
      <c r="A2547">
        <v>61</v>
      </c>
      <c r="B2547" t="s">
        <v>139</v>
      </c>
      <c r="C2547">
        <v>1</v>
      </c>
      <c r="D2547">
        <v>5702</v>
      </c>
      <c r="E2547">
        <v>25597</v>
      </c>
      <c r="F2547">
        <v>1928</v>
      </c>
      <c r="G2547" s="107">
        <v>41882</v>
      </c>
      <c r="H2547">
        <v>0</v>
      </c>
      <c r="I2547">
        <v>0</v>
      </c>
      <c r="J2547">
        <v>0</v>
      </c>
      <c r="K2547">
        <v>0</v>
      </c>
      <c r="L2547">
        <v>1</v>
      </c>
      <c r="M2547">
        <v>0</v>
      </c>
      <c r="N2547">
        <v>0</v>
      </c>
      <c r="O2547">
        <v>0</v>
      </c>
      <c r="P2547">
        <v>0</v>
      </c>
      <c r="Q2547">
        <v>0</v>
      </c>
      <c r="R2547" t="s">
        <v>140</v>
      </c>
      <c r="S2547" s="107">
        <v>42086</v>
      </c>
      <c r="T2547" s="108">
        <f t="shared" si="39"/>
        <v>6.7666666666666666</v>
      </c>
    </row>
    <row r="2548" spans="1:20" x14ac:dyDescent="0.25">
      <c r="A2548">
        <v>64</v>
      </c>
      <c r="B2548" t="s">
        <v>139</v>
      </c>
      <c r="C2548">
        <v>1</v>
      </c>
      <c r="D2548">
        <v>242</v>
      </c>
      <c r="E2548">
        <v>641</v>
      </c>
      <c r="F2548">
        <v>245</v>
      </c>
      <c r="G2548" s="107">
        <v>42356</v>
      </c>
      <c r="H2548">
        <v>0</v>
      </c>
      <c r="I2548">
        <v>0</v>
      </c>
      <c r="J2548">
        <v>1</v>
      </c>
      <c r="K2548">
        <v>0</v>
      </c>
      <c r="L2548">
        <v>1</v>
      </c>
      <c r="M2548">
        <v>0</v>
      </c>
      <c r="N2548">
        <v>0</v>
      </c>
      <c r="O2548">
        <v>0</v>
      </c>
      <c r="P2548">
        <v>0</v>
      </c>
      <c r="Q2548">
        <v>0</v>
      </c>
      <c r="R2548" t="s">
        <v>140</v>
      </c>
      <c r="S2548" s="107">
        <v>42562</v>
      </c>
      <c r="T2548" s="108">
        <f t="shared" si="39"/>
        <v>6.7666666666666666</v>
      </c>
    </row>
    <row r="2549" spans="1:20" x14ac:dyDescent="0.25">
      <c r="A2549">
        <v>49</v>
      </c>
      <c r="B2549" t="s">
        <v>139</v>
      </c>
      <c r="C2549">
        <v>1</v>
      </c>
      <c r="D2549">
        <v>17807</v>
      </c>
      <c r="E2549">
        <v>72343</v>
      </c>
      <c r="F2549">
        <v>2948</v>
      </c>
      <c r="G2549" s="107">
        <v>40931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 t="s">
        <v>140</v>
      </c>
      <c r="S2549" s="107">
        <v>41137</v>
      </c>
      <c r="T2549" s="108">
        <f t="shared" si="39"/>
        <v>6.7666666666666666</v>
      </c>
    </row>
    <row r="2550" spans="1:20" x14ac:dyDescent="0.25">
      <c r="A2550">
        <v>45</v>
      </c>
      <c r="B2550" t="s">
        <v>139</v>
      </c>
      <c r="C2550">
        <v>1</v>
      </c>
      <c r="D2550">
        <v>56943</v>
      </c>
      <c r="E2550">
        <v>193510</v>
      </c>
      <c r="F2550">
        <v>1738</v>
      </c>
      <c r="G2550" s="107">
        <v>42275</v>
      </c>
      <c r="H2550">
        <v>0</v>
      </c>
      <c r="I2550">
        <v>0</v>
      </c>
      <c r="J2550">
        <v>0</v>
      </c>
      <c r="K2550">
        <v>0</v>
      </c>
      <c r="L2550">
        <v>1</v>
      </c>
      <c r="M2550">
        <v>0</v>
      </c>
      <c r="N2550">
        <v>1</v>
      </c>
      <c r="O2550">
        <v>0</v>
      </c>
      <c r="P2550">
        <v>0</v>
      </c>
      <c r="Q2550">
        <v>0</v>
      </c>
      <c r="R2550" t="s">
        <v>140</v>
      </c>
      <c r="S2550" s="107">
        <v>42481</v>
      </c>
      <c r="T2550" s="108">
        <f t="shared" si="39"/>
        <v>6.7666666666666666</v>
      </c>
    </row>
    <row r="2551" spans="1:20" x14ac:dyDescent="0.25">
      <c r="A2551">
        <v>67</v>
      </c>
      <c r="B2551" t="s">
        <v>141</v>
      </c>
      <c r="C2551">
        <v>1</v>
      </c>
      <c r="F2551">
        <v>69</v>
      </c>
      <c r="G2551" s="107">
        <v>42374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1</v>
      </c>
      <c r="N2551">
        <v>0</v>
      </c>
      <c r="O2551">
        <v>0</v>
      </c>
      <c r="P2551">
        <v>0</v>
      </c>
      <c r="Q2551">
        <v>0</v>
      </c>
      <c r="R2551" t="s">
        <v>140</v>
      </c>
      <c r="S2551" s="107">
        <v>42579</v>
      </c>
      <c r="T2551" s="108">
        <f t="shared" si="39"/>
        <v>6.7666666666666666</v>
      </c>
    </row>
    <row r="2552" spans="1:20" x14ac:dyDescent="0.25">
      <c r="A2552">
        <v>54</v>
      </c>
      <c r="B2552" t="s">
        <v>139</v>
      </c>
      <c r="C2552">
        <v>1</v>
      </c>
      <c r="D2552">
        <v>0</v>
      </c>
      <c r="E2552">
        <v>1934</v>
      </c>
      <c r="G2552" s="107">
        <v>42207</v>
      </c>
      <c r="H2552">
        <v>0</v>
      </c>
      <c r="I2552">
        <v>0</v>
      </c>
      <c r="J2552">
        <v>1</v>
      </c>
      <c r="K2552">
        <v>0</v>
      </c>
      <c r="L2552">
        <v>1</v>
      </c>
      <c r="M2552">
        <v>0</v>
      </c>
      <c r="N2552">
        <v>0</v>
      </c>
      <c r="O2552">
        <v>0</v>
      </c>
      <c r="P2552">
        <v>0</v>
      </c>
      <c r="Q2552">
        <v>0</v>
      </c>
      <c r="R2552" t="s">
        <v>140</v>
      </c>
      <c r="S2552" s="107">
        <v>42415</v>
      </c>
      <c r="T2552" s="108">
        <f t="shared" si="39"/>
        <v>6.7666666666666666</v>
      </c>
    </row>
    <row r="2553" spans="1:20" x14ac:dyDescent="0.25">
      <c r="A2553">
        <v>66</v>
      </c>
      <c r="B2553" t="s">
        <v>141</v>
      </c>
      <c r="C2553">
        <v>0</v>
      </c>
      <c r="D2553">
        <v>15858</v>
      </c>
      <c r="E2553">
        <v>50559</v>
      </c>
      <c r="F2553">
        <v>4519</v>
      </c>
      <c r="G2553" s="107">
        <v>42261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 t="s">
        <v>140</v>
      </c>
      <c r="S2553" s="107">
        <v>42466</v>
      </c>
      <c r="T2553" s="108">
        <f t="shared" si="39"/>
        <v>6.7333333333333334</v>
      </c>
    </row>
    <row r="2554" spans="1:20" x14ac:dyDescent="0.25">
      <c r="A2554">
        <v>84</v>
      </c>
      <c r="B2554" t="s">
        <v>141</v>
      </c>
      <c r="C2554">
        <v>1</v>
      </c>
      <c r="D2554">
        <v>0</v>
      </c>
      <c r="E2554">
        <v>0</v>
      </c>
      <c r="F2554">
        <v>138</v>
      </c>
      <c r="G2554" s="107">
        <v>42378</v>
      </c>
      <c r="H2554">
        <v>0</v>
      </c>
      <c r="I2554">
        <v>1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 t="s">
        <v>140</v>
      </c>
      <c r="S2554" s="107">
        <v>42580</v>
      </c>
      <c r="T2554" s="108">
        <f t="shared" si="39"/>
        <v>6.666666666666667</v>
      </c>
    </row>
    <row r="2555" spans="1:20" x14ac:dyDescent="0.25">
      <c r="A2555">
        <v>71</v>
      </c>
      <c r="B2555" t="s">
        <v>139</v>
      </c>
      <c r="C2555">
        <v>1</v>
      </c>
      <c r="D2555">
        <v>1122</v>
      </c>
      <c r="E2555">
        <v>10093</v>
      </c>
      <c r="F2555">
        <v>603</v>
      </c>
      <c r="G2555" s="107">
        <v>42340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 t="s">
        <v>140</v>
      </c>
      <c r="S2555" s="107">
        <v>42543</v>
      </c>
      <c r="T2555" s="108">
        <f t="shared" si="39"/>
        <v>6.666666666666667</v>
      </c>
    </row>
    <row r="2556" spans="1:20" x14ac:dyDescent="0.25">
      <c r="A2556">
        <v>61</v>
      </c>
      <c r="B2556" t="s">
        <v>139</v>
      </c>
      <c r="C2556">
        <v>1</v>
      </c>
      <c r="D2556">
        <v>0</v>
      </c>
      <c r="E2556">
        <v>0</v>
      </c>
      <c r="F2556">
        <v>436</v>
      </c>
      <c r="G2556" s="107">
        <v>41977</v>
      </c>
      <c r="H2556">
        <v>0</v>
      </c>
      <c r="I2556">
        <v>0</v>
      </c>
      <c r="J2556">
        <v>0</v>
      </c>
      <c r="K2556">
        <v>1</v>
      </c>
      <c r="L2556">
        <v>0</v>
      </c>
      <c r="M2556">
        <v>0</v>
      </c>
      <c r="N2556">
        <v>0</v>
      </c>
      <c r="O2556">
        <v>1</v>
      </c>
      <c r="P2556">
        <v>0</v>
      </c>
      <c r="Q2556">
        <v>0</v>
      </c>
      <c r="R2556" t="s">
        <v>140</v>
      </c>
      <c r="S2556" s="107">
        <v>42179</v>
      </c>
      <c r="T2556" s="108">
        <f t="shared" si="39"/>
        <v>6.666666666666667</v>
      </c>
    </row>
    <row r="2557" spans="1:20" x14ac:dyDescent="0.25">
      <c r="A2557">
        <v>72</v>
      </c>
      <c r="B2557" t="s">
        <v>139</v>
      </c>
      <c r="C2557">
        <v>1</v>
      </c>
      <c r="D2557">
        <v>2084</v>
      </c>
      <c r="E2557">
        <v>8109</v>
      </c>
      <c r="F2557">
        <v>824</v>
      </c>
      <c r="G2557" s="107">
        <v>41411</v>
      </c>
      <c r="H2557">
        <v>0</v>
      </c>
      <c r="I2557">
        <v>0</v>
      </c>
      <c r="J2557">
        <v>0</v>
      </c>
      <c r="K2557">
        <v>1</v>
      </c>
      <c r="L2557">
        <v>0</v>
      </c>
      <c r="M2557">
        <v>0</v>
      </c>
      <c r="N2557">
        <v>0</v>
      </c>
      <c r="O2557">
        <v>0</v>
      </c>
      <c r="P2557">
        <v>1</v>
      </c>
      <c r="Q2557">
        <v>0</v>
      </c>
      <c r="R2557" t="s">
        <v>140</v>
      </c>
      <c r="S2557" s="107">
        <v>41614</v>
      </c>
      <c r="T2557" s="108">
        <f t="shared" si="39"/>
        <v>6.6333333333333337</v>
      </c>
    </row>
    <row r="2558" spans="1:20" x14ac:dyDescent="0.25">
      <c r="A2558">
        <v>72</v>
      </c>
      <c r="B2558" t="s">
        <v>141</v>
      </c>
      <c r="C2558">
        <v>1</v>
      </c>
      <c r="D2558">
        <v>16453</v>
      </c>
      <c r="E2558">
        <v>57705</v>
      </c>
      <c r="F2558">
        <v>181</v>
      </c>
      <c r="G2558" s="107">
        <v>42334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1</v>
      </c>
      <c r="Q2558">
        <v>0</v>
      </c>
      <c r="R2558" t="s">
        <v>140</v>
      </c>
      <c r="S2558" s="107">
        <v>42536</v>
      </c>
      <c r="T2558" s="108">
        <f t="shared" si="39"/>
        <v>6.6333333333333337</v>
      </c>
    </row>
    <row r="2559" spans="1:20" x14ac:dyDescent="0.25">
      <c r="A2559">
        <v>70</v>
      </c>
      <c r="B2559" t="s">
        <v>141</v>
      </c>
      <c r="C2559">
        <v>1</v>
      </c>
      <c r="D2559">
        <v>542</v>
      </c>
      <c r="E2559">
        <v>1019</v>
      </c>
      <c r="F2559">
        <v>300</v>
      </c>
      <c r="G2559" s="107">
        <v>42377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 t="s">
        <v>140</v>
      </c>
      <c r="S2559" s="107">
        <v>42577</v>
      </c>
      <c r="T2559" s="108">
        <f t="shared" si="39"/>
        <v>6.6</v>
      </c>
    </row>
    <row r="2560" spans="1:20" x14ac:dyDescent="0.25">
      <c r="A2560">
        <v>68</v>
      </c>
      <c r="B2560" t="s">
        <v>139</v>
      </c>
      <c r="C2560">
        <v>1</v>
      </c>
      <c r="D2560">
        <v>0</v>
      </c>
      <c r="E2560">
        <v>0</v>
      </c>
      <c r="F2560">
        <v>262</v>
      </c>
      <c r="G2560" s="107">
        <v>41981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1</v>
      </c>
      <c r="P2560">
        <v>0</v>
      </c>
      <c r="Q2560">
        <v>0</v>
      </c>
      <c r="R2560" t="s">
        <v>140</v>
      </c>
      <c r="S2560" s="107">
        <v>42180</v>
      </c>
      <c r="T2560" s="108">
        <f t="shared" si="39"/>
        <v>6.5666666666666664</v>
      </c>
    </row>
    <row r="2561" spans="1:20" x14ac:dyDescent="0.25">
      <c r="A2561">
        <v>63</v>
      </c>
      <c r="B2561" t="s">
        <v>139</v>
      </c>
      <c r="C2561">
        <v>0</v>
      </c>
      <c r="D2561">
        <v>1692</v>
      </c>
      <c r="E2561">
        <v>10198</v>
      </c>
      <c r="F2561">
        <v>511</v>
      </c>
      <c r="G2561" s="107">
        <v>42352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1</v>
      </c>
      <c r="P2561">
        <v>0</v>
      </c>
      <c r="Q2561">
        <v>0</v>
      </c>
      <c r="R2561" t="s">
        <v>140</v>
      </c>
      <c r="S2561" s="107">
        <v>42550</v>
      </c>
      <c r="T2561" s="108">
        <f t="shared" si="39"/>
        <v>6.5</v>
      </c>
    </row>
    <row r="2562" spans="1:20" x14ac:dyDescent="0.25">
      <c r="A2562">
        <v>33</v>
      </c>
      <c r="B2562" t="s">
        <v>141</v>
      </c>
      <c r="C2562">
        <v>1</v>
      </c>
      <c r="D2562">
        <v>915</v>
      </c>
      <c r="E2562">
        <v>2532</v>
      </c>
      <c r="F2562">
        <v>175</v>
      </c>
      <c r="G2562" s="107">
        <v>41530</v>
      </c>
      <c r="H2562">
        <v>0</v>
      </c>
      <c r="I2562">
        <v>0</v>
      </c>
      <c r="J2562">
        <v>0</v>
      </c>
      <c r="K2562">
        <v>1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 t="s">
        <v>140</v>
      </c>
      <c r="S2562" s="107">
        <v>41726</v>
      </c>
      <c r="T2562" s="108">
        <f t="shared" ref="T2562:T2625" si="40">DAYS360(G2562, S2562)/30</f>
        <v>6.5</v>
      </c>
    </row>
    <row r="2563" spans="1:20" x14ac:dyDescent="0.25">
      <c r="A2563">
        <v>37</v>
      </c>
      <c r="B2563" t="s">
        <v>139</v>
      </c>
      <c r="C2563">
        <v>1</v>
      </c>
      <c r="D2563">
        <v>301</v>
      </c>
      <c r="E2563">
        <v>254</v>
      </c>
      <c r="F2563">
        <v>246</v>
      </c>
      <c r="G2563" s="107">
        <v>42317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 t="s">
        <v>140</v>
      </c>
      <c r="S2563" s="107">
        <v>42514</v>
      </c>
      <c r="T2563" s="108">
        <f t="shared" si="40"/>
        <v>6.5</v>
      </c>
    </row>
    <row r="2564" spans="1:20" x14ac:dyDescent="0.25">
      <c r="A2564">
        <v>64</v>
      </c>
      <c r="B2564" t="s">
        <v>139</v>
      </c>
      <c r="C2564">
        <v>1</v>
      </c>
      <c r="D2564">
        <v>418</v>
      </c>
      <c r="E2564">
        <v>788</v>
      </c>
      <c r="F2564">
        <v>263</v>
      </c>
      <c r="G2564" s="107">
        <v>41187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1</v>
      </c>
      <c r="Q2564">
        <v>1</v>
      </c>
      <c r="R2564" t="s">
        <v>140</v>
      </c>
      <c r="S2564" s="107">
        <v>41383</v>
      </c>
      <c r="T2564" s="108">
        <f t="shared" si="40"/>
        <v>6.4666666666666668</v>
      </c>
    </row>
    <row r="2565" spans="1:20" x14ac:dyDescent="0.25">
      <c r="A2565">
        <v>76</v>
      </c>
      <c r="B2565" t="s">
        <v>139</v>
      </c>
      <c r="C2565">
        <v>1</v>
      </c>
      <c r="D2565">
        <v>37767</v>
      </c>
      <c r="E2565">
        <v>140947</v>
      </c>
      <c r="F2565">
        <v>12644</v>
      </c>
      <c r="G2565" s="107">
        <v>42224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1</v>
      </c>
      <c r="R2565" t="s">
        <v>140</v>
      </c>
      <c r="S2565" s="107">
        <v>42422</v>
      </c>
      <c r="T2565" s="108">
        <f t="shared" si="40"/>
        <v>6.4666666666666668</v>
      </c>
    </row>
    <row r="2566" spans="1:20" x14ac:dyDescent="0.25">
      <c r="A2566">
        <v>65</v>
      </c>
      <c r="B2566" t="s">
        <v>139</v>
      </c>
      <c r="C2566">
        <v>0</v>
      </c>
      <c r="F2566">
        <v>49533</v>
      </c>
      <c r="G2566" s="107">
        <v>42384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1</v>
      </c>
      <c r="P2566">
        <v>1</v>
      </c>
      <c r="Q2566">
        <v>0</v>
      </c>
      <c r="R2566" t="s">
        <v>140</v>
      </c>
      <c r="S2566" s="107">
        <v>42580</v>
      </c>
      <c r="T2566" s="108">
        <f t="shared" si="40"/>
        <v>6.4666666666666668</v>
      </c>
    </row>
    <row r="2567" spans="1:20" x14ac:dyDescent="0.25">
      <c r="A2567">
        <v>52</v>
      </c>
      <c r="B2567" t="s">
        <v>141</v>
      </c>
      <c r="C2567">
        <v>0</v>
      </c>
      <c r="D2567">
        <v>0</v>
      </c>
      <c r="E2567">
        <v>0</v>
      </c>
      <c r="F2567">
        <v>336</v>
      </c>
      <c r="G2567" s="107">
        <v>41198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 t="s">
        <v>140</v>
      </c>
      <c r="S2567" s="107">
        <v>41394</v>
      </c>
      <c r="T2567" s="108">
        <f t="shared" si="40"/>
        <v>6.4666666666666668</v>
      </c>
    </row>
    <row r="2568" spans="1:20" x14ac:dyDescent="0.25">
      <c r="A2568">
        <v>52</v>
      </c>
      <c r="B2568" t="s">
        <v>139</v>
      </c>
      <c r="C2568">
        <v>1</v>
      </c>
      <c r="D2568">
        <v>0</v>
      </c>
      <c r="E2568">
        <v>0</v>
      </c>
      <c r="F2568">
        <v>377</v>
      </c>
      <c r="G2568" s="107">
        <v>42310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 t="s">
        <v>140</v>
      </c>
      <c r="S2568" s="107">
        <v>42506</v>
      </c>
      <c r="T2568" s="108">
        <f t="shared" si="40"/>
        <v>6.4666666666666668</v>
      </c>
    </row>
    <row r="2569" spans="1:20" x14ac:dyDescent="0.25">
      <c r="A2569">
        <v>47</v>
      </c>
      <c r="B2569" t="s">
        <v>139</v>
      </c>
      <c r="C2569">
        <v>1</v>
      </c>
      <c r="D2569">
        <v>124</v>
      </c>
      <c r="E2569">
        <v>1082</v>
      </c>
      <c r="F2569">
        <v>69</v>
      </c>
      <c r="G2569" s="107">
        <v>41164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 t="s">
        <v>140</v>
      </c>
      <c r="S2569" s="107">
        <v>41359</v>
      </c>
      <c r="T2569" s="108">
        <f t="shared" si="40"/>
        <v>6.4666666666666668</v>
      </c>
    </row>
    <row r="2570" spans="1:20" x14ac:dyDescent="0.25">
      <c r="A2570">
        <v>76</v>
      </c>
      <c r="B2570" t="s">
        <v>139</v>
      </c>
      <c r="C2570">
        <v>1</v>
      </c>
      <c r="D2570">
        <v>70931</v>
      </c>
      <c r="E2570">
        <v>268812</v>
      </c>
      <c r="F2570">
        <v>21322</v>
      </c>
      <c r="G2570" s="107">
        <v>42046</v>
      </c>
      <c r="H2570">
        <v>0</v>
      </c>
      <c r="I2570">
        <v>0</v>
      </c>
      <c r="J2570">
        <v>1</v>
      </c>
      <c r="K2570">
        <v>1</v>
      </c>
      <c r="L2570">
        <v>1</v>
      </c>
      <c r="M2570">
        <v>0</v>
      </c>
      <c r="N2570">
        <v>0</v>
      </c>
      <c r="O2570">
        <v>1</v>
      </c>
      <c r="P2570">
        <v>0</v>
      </c>
      <c r="Q2570">
        <v>0</v>
      </c>
      <c r="R2570" t="s">
        <v>140</v>
      </c>
      <c r="S2570" s="107">
        <v>42240</v>
      </c>
      <c r="T2570" s="108">
        <f t="shared" si="40"/>
        <v>6.4333333333333336</v>
      </c>
    </row>
    <row r="2571" spans="1:20" x14ac:dyDescent="0.25">
      <c r="A2571">
        <v>47</v>
      </c>
      <c r="B2571" t="s">
        <v>141</v>
      </c>
      <c r="C2571">
        <v>1</v>
      </c>
      <c r="D2571">
        <v>283</v>
      </c>
      <c r="E2571">
        <v>3421</v>
      </c>
      <c r="F2571">
        <v>343</v>
      </c>
      <c r="G2571" s="107">
        <v>42170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 t="s">
        <v>140</v>
      </c>
      <c r="S2571" s="107">
        <v>42366</v>
      </c>
      <c r="T2571" s="108">
        <f t="shared" si="40"/>
        <v>6.4333333333333336</v>
      </c>
    </row>
    <row r="2572" spans="1:20" x14ac:dyDescent="0.25">
      <c r="A2572">
        <v>76</v>
      </c>
      <c r="B2572" t="s">
        <v>139</v>
      </c>
      <c r="C2572">
        <v>1</v>
      </c>
      <c r="D2572">
        <v>0</v>
      </c>
      <c r="E2572">
        <v>0</v>
      </c>
      <c r="F2572">
        <v>100</v>
      </c>
      <c r="G2572" s="107">
        <v>42291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 t="s">
        <v>140</v>
      </c>
      <c r="S2572" s="107">
        <v>42487</v>
      </c>
      <c r="T2572" s="108">
        <f t="shared" si="40"/>
        <v>6.4333333333333336</v>
      </c>
    </row>
    <row r="2573" spans="1:20" x14ac:dyDescent="0.25">
      <c r="A2573">
        <v>69</v>
      </c>
      <c r="B2573" t="s">
        <v>139</v>
      </c>
      <c r="C2573">
        <v>1</v>
      </c>
      <c r="D2573">
        <v>1044</v>
      </c>
      <c r="E2573">
        <v>3139</v>
      </c>
      <c r="F2573">
        <v>687</v>
      </c>
      <c r="G2573" s="107">
        <v>42265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 t="s">
        <v>140</v>
      </c>
      <c r="S2573" s="107">
        <v>42460</v>
      </c>
      <c r="T2573" s="108">
        <f t="shared" si="40"/>
        <v>6.4333333333333336</v>
      </c>
    </row>
    <row r="2574" spans="1:20" x14ac:dyDescent="0.25">
      <c r="A2574">
        <v>67</v>
      </c>
      <c r="B2574" t="s">
        <v>139</v>
      </c>
      <c r="C2574">
        <v>1</v>
      </c>
      <c r="D2574">
        <v>0</v>
      </c>
      <c r="E2574">
        <v>0</v>
      </c>
      <c r="G2574" s="107">
        <v>42303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 t="s">
        <v>140</v>
      </c>
      <c r="S2574" s="107">
        <v>42499</v>
      </c>
      <c r="T2574" s="108">
        <f t="shared" si="40"/>
        <v>6.4333333333333336</v>
      </c>
    </row>
    <row r="2575" spans="1:20" x14ac:dyDescent="0.25">
      <c r="A2575">
        <v>69</v>
      </c>
      <c r="B2575" t="s">
        <v>139</v>
      </c>
      <c r="C2575">
        <v>1</v>
      </c>
      <c r="D2575">
        <v>0</v>
      </c>
      <c r="E2575">
        <v>0</v>
      </c>
      <c r="G2575" s="107">
        <v>42332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1</v>
      </c>
      <c r="R2575" t="s">
        <v>140</v>
      </c>
      <c r="S2575" s="107">
        <v>42527</v>
      </c>
      <c r="T2575" s="108">
        <f t="shared" si="40"/>
        <v>6.4</v>
      </c>
    </row>
    <row r="2576" spans="1:20" x14ac:dyDescent="0.25">
      <c r="A2576">
        <v>67</v>
      </c>
      <c r="B2576" t="s">
        <v>139</v>
      </c>
      <c r="C2576">
        <v>0</v>
      </c>
      <c r="D2576">
        <v>0</v>
      </c>
      <c r="E2576">
        <v>0</v>
      </c>
      <c r="G2576" s="107">
        <v>42383</v>
      </c>
      <c r="H2576">
        <v>0</v>
      </c>
      <c r="I2576">
        <v>0</v>
      </c>
      <c r="J2576">
        <v>1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 t="s">
        <v>140</v>
      </c>
      <c r="S2576" s="107">
        <v>42577</v>
      </c>
      <c r="T2576" s="108">
        <f t="shared" si="40"/>
        <v>6.4</v>
      </c>
    </row>
    <row r="2577" spans="1:20" x14ac:dyDescent="0.25">
      <c r="A2577">
        <v>70</v>
      </c>
      <c r="B2577" t="s">
        <v>141</v>
      </c>
      <c r="C2577">
        <v>0</v>
      </c>
      <c r="D2577">
        <v>4497</v>
      </c>
      <c r="E2577">
        <v>23527</v>
      </c>
      <c r="G2577" s="107">
        <v>42370</v>
      </c>
      <c r="H2577">
        <v>0</v>
      </c>
      <c r="I2577">
        <v>0</v>
      </c>
      <c r="J2577">
        <v>1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 t="s">
        <v>140</v>
      </c>
      <c r="S2577" s="107">
        <v>42564</v>
      </c>
      <c r="T2577" s="108">
        <f t="shared" si="40"/>
        <v>6.4</v>
      </c>
    </row>
    <row r="2578" spans="1:20" x14ac:dyDescent="0.25">
      <c r="A2578">
        <v>72</v>
      </c>
      <c r="B2578" t="s">
        <v>139</v>
      </c>
      <c r="C2578">
        <v>1</v>
      </c>
      <c r="D2578">
        <v>0</v>
      </c>
      <c r="E2578">
        <v>0</v>
      </c>
      <c r="G2578" s="107">
        <v>42346</v>
      </c>
      <c r="H2578">
        <v>0</v>
      </c>
      <c r="I2578">
        <v>0</v>
      </c>
      <c r="J2578">
        <v>0</v>
      </c>
      <c r="K2578">
        <v>1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 t="s">
        <v>140</v>
      </c>
      <c r="S2578" s="107">
        <v>42541</v>
      </c>
      <c r="T2578" s="108">
        <f t="shared" si="40"/>
        <v>6.4</v>
      </c>
    </row>
    <row r="2579" spans="1:20" x14ac:dyDescent="0.25">
      <c r="A2579">
        <v>83</v>
      </c>
      <c r="B2579" t="s">
        <v>139</v>
      </c>
      <c r="C2579">
        <v>1</v>
      </c>
      <c r="D2579">
        <v>492</v>
      </c>
      <c r="E2579">
        <v>3430</v>
      </c>
      <c r="F2579">
        <v>214</v>
      </c>
      <c r="G2579" s="107">
        <v>42083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1</v>
      </c>
      <c r="P2579">
        <v>0</v>
      </c>
      <c r="Q2579">
        <v>0</v>
      </c>
      <c r="R2579" t="s">
        <v>140</v>
      </c>
      <c r="S2579" s="107">
        <v>42279</v>
      </c>
      <c r="T2579" s="108">
        <f t="shared" si="40"/>
        <v>6.4</v>
      </c>
    </row>
    <row r="2580" spans="1:20" x14ac:dyDescent="0.25">
      <c r="A2580">
        <v>34</v>
      </c>
      <c r="B2580" t="s">
        <v>139</v>
      </c>
      <c r="C2580">
        <v>0</v>
      </c>
      <c r="D2580">
        <v>50325</v>
      </c>
      <c r="E2580">
        <v>209477</v>
      </c>
      <c r="F2580">
        <v>24213</v>
      </c>
      <c r="G2580" s="107">
        <v>41454</v>
      </c>
      <c r="H2580">
        <v>0</v>
      </c>
      <c r="I2580">
        <v>0</v>
      </c>
      <c r="J2580">
        <v>1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 t="s">
        <v>140</v>
      </c>
      <c r="S2580" s="107">
        <v>41649</v>
      </c>
      <c r="T2580" s="108">
        <f t="shared" si="40"/>
        <v>6.3666666666666663</v>
      </c>
    </row>
    <row r="2581" spans="1:20" x14ac:dyDescent="0.25">
      <c r="A2581">
        <v>64</v>
      </c>
      <c r="B2581" t="s">
        <v>139</v>
      </c>
      <c r="C2581">
        <v>1</v>
      </c>
      <c r="D2581">
        <v>456</v>
      </c>
      <c r="E2581">
        <v>7036</v>
      </c>
      <c r="F2581">
        <v>651</v>
      </c>
      <c r="G2581" s="107">
        <v>41114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1</v>
      </c>
      <c r="P2581">
        <v>0</v>
      </c>
      <c r="Q2581">
        <v>0</v>
      </c>
      <c r="R2581" t="s">
        <v>140</v>
      </c>
      <c r="S2581" s="107">
        <v>41310</v>
      </c>
      <c r="T2581" s="108">
        <f t="shared" si="40"/>
        <v>6.3666666666666663</v>
      </c>
    </row>
    <row r="2582" spans="1:20" x14ac:dyDescent="0.25">
      <c r="A2582">
        <v>62</v>
      </c>
      <c r="B2582" t="s">
        <v>141</v>
      </c>
      <c r="C2582">
        <v>1</v>
      </c>
      <c r="D2582">
        <v>0</v>
      </c>
      <c r="E2582">
        <v>0</v>
      </c>
      <c r="F2582">
        <v>163</v>
      </c>
      <c r="G2582" s="107">
        <v>42136</v>
      </c>
      <c r="H2582">
        <v>0</v>
      </c>
      <c r="I2582">
        <v>0</v>
      </c>
      <c r="J2582">
        <v>0</v>
      </c>
      <c r="K2582">
        <v>1</v>
      </c>
      <c r="L2582">
        <v>0</v>
      </c>
      <c r="M2582">
        <v>0</v>
      </c>
      <c r="N2582">
        <v>1</v>
      </c>
      <c r="O2582">
        <v>0</v>
      </c>
      <c r="P2582">
        <v>0</v>
      </c>
      <c r="Q2582">
        <v>0</v>
      </c>
      <c r="R2582" t="s">
        <v>140</v>
      </c>
      <c r="S2582" s="107">
        <v>42331</v>
      </c>
      <c r="T2582" s="108">
        <f t="shared" si="40"/>
        <v>6.3666666666666663</v>
      </c>
    </row>
    <row r="2583" spans="1:20" x14ac:dyDescent="0.25">
      <c r="A2583">
        <v>63</v>
      </c>
      <c r="B2583" t="s">
        <v>141</v>
      </c>
      <c r="C2583">
        <v>1</v>
      </c>
      <c r="D2583">
        <v>2292</v>
      </c>
      <c r="E2583">
        <v>1602</v>
      </c>
      <c r="G2583" s="107">
        <v>42307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 t="s">
        <v>140</v>
      </c>
      <c r="S2583" s="107">
        <v>42501</v>
      </c>
      <c r="T2583" s="108">
        <f t="shared" si="40"/>
        <v>6.3666666666666663</v>
      </c>
    </row>
    <row r="2584" spans="1:20" x14ac:dyDescent="0.25">
      <c r="A2584">
        <v>76</v>
      </c>
      <c r="B2584" t="s">
        <v>139</v>
      </c>
      <c r="C2584">
        <v>1</v>
      </c>
      <c r="D2584">
        <v>153</v>
      </c>
      <c r="E2584">
        <v>167</v>
      </c>
      <c r="F2584">
        <v>412</v>
      </c>
      <c r="G2584" s="107">
        <v>42278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 t="s">
        <v>140</v>
      </c>
      <c r="S2584" s="107">
        <v>42472</v>
      </c>
      <c r="T2584" s="108">
        <f t="shared" si="40"/>
        <v>6.3666666666666663</v>
      </c>
    </row>
    <row r="2585" spans="1:20" x14ac:dyDescent="0.25">
      <c r="A2585">
        <v>54</v>
      </c>
      <c r="B2585" t="s">
        <v>141</v>
      </c>
      <c r="C2585">
        <v>1</v>
      </c>
      <c r="D2585">
        <v>7520</v>
      </c>
      <c r="E2585">
        <v>39920</v>
      </c>
      <c r="F2585">
        <v>1393</v>
      </c>
      <c r="G2585" s="107">
        <v>42240</v>
      </c>
      <c r="H2585">
        <v>0</v>
      </c>
      <c r="I2585">
        <v>0</v>
      </c>
      <c r="J2585">
        <v>0</v>
      </c>
      <c r="K2585">
        <v>1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 t="s">
        <v>140</v>
      </c>
      <c r="S2585" s="107">
        <v>42433</v>
      </c>
      <c r="T2585" s="108">
        <f t="shared" si="40"/>
        <v>6.333333333333333</v>
      </c>
    </row>
    <row r="2586" spans="1:20" x14ac:dyDescent="0.25">
      <c r="A2586">
        <v>44</v>
      </c>
      <c r="B2586" t="s">
        <v>139</v>
      </c>
      <c r="C2586">
        <v>1</v>
      </c>
      <c r="D2586">
        <v>0</v>
      </c>
      <c r="E2586">
        <v>0</v>
      </c>
      <c r="G2586" s="107">
        <v>42359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 t="s">
        <v>140</v>
      </c>
      <c r="S2586" s="107">
        <v>42552</v>
      </c>
      <c r="T2586" s="108">
        <f t="shared" si="40"/>
        <v>6.333333333333333</v>
      </c>
    </row>
    <row r="2587" spans="1:20" x14ac:dyDescent="0.25">
      <c r="A2587">
        <v>82</v>
      </c>
      <c r="B2587" t="s">
        <v>141</v>
      </c>
      <c r="C2587">
        <v>1</v>
      </c>
      <c r="F2587">
        <v>262</v>
      </c>
      <c r="G2587" s="107">
        <v>40922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 t="s">
        <v>140</v>
      </c>
      <c r="S2587" s="107">
        <v>41114</v>
      </c>
      <c r="T2587" s="108">
        <f t="shared" si="40"/>
        <v>6.333333333333333</v>
      </c>
    </row>
    <row r="2588" spans="1:20" x14ac:dyDescent="0.25">
      <c r="A2588">
        <v>82</v>
      </c>
      <c r="B2588" t="s">
        <v>139</v>
      </c>
      <c r="C2588">
        <v>1</v>
      </c>
      <c r="D2588">
        <v>283</v>
      </c>
      <c r="E2588">
        <v>512</v>
      </c>
      <c r="F2588">
        <v>245</v>
      </c>
      <c r="G2588" s="107">
        <v>42388</v>
      </c>
      <c r="H2588">
        <v>0</v>
      </c>
      <c r="I2588">
        <v>0</v>
      </c>
      <c r="J2588">
        <v>0</v>
      </c>
      <c r="K2588">
        <v>1</v>
      </c>
      <c r="L2588">
        <v>1</v>
      </c>
      <c r="M2588">
        <v>0</v>
      </c>
      <c r="N2588">
        <v>1</v>
      </c>
      <c r="O2588">
        <v>0</v>
      </c>
      <c r="P2588">
        <v>0</v>
      </c>
      <c r="Q2588">
        <v>0</v>
      </c>
      <c r="R2588" t="s">
        <v>140</v>
      </c>
      <c r="S2588" s="107">
        <v>42580</v>
      </c>
      <c r="T2588" s="108">
        <f t="shared" si="40"/>
        <v>6.333333333333333</v>
      </c>
    </row>
    <row r="2589" spans="1:20" x14ac:dyDescent="0.25">
      <c r="A2589">
        <v>82</v>
      </c>
      <c r="B2589" t="s">
        <v>141</v>
      </c>
      <c r="C2589">
        <v>1</v>
      </c>
      <c r="D2589">
        <v>0</v>
      </c>
      <c r="E2589">
        <v>0</v>
      </c>
      <c r="G2589" s="107">
        <v>42184</v>
      </c>
      <c r="H2589">
        <v>0</v>
      </c>
      <c r="I2589">
        <v>1</v>
      </c>
      <c r="J2589">
        <v>0</v>
      </c>
      <c r="K2589">
        <v>1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 t="s">
        <v>140</v>
      </c>
      <c r="S2589" s="107">
        <v>42377</v>
      </c>
      <c r="T2589" s="108">
        <f t="shared" si="40"/>
        <v>6.3</v>
      </c>
    </row>
    <row r="2590" spans="1:20" x14ac:dyDescent="0.25">
      <c r="A2590">
        <v>60</v>
      </c>
      <c r="B2590" t="s">
        <v>139</v>
      </c>
      <c r="C2590">
        <v>1</v>
      </c>
      <c r="D2590">
        <v>1765</v>
      </c>
      <c r="E2590">
        <v>13360</v>
      </c>
      <c r="F2590">
        <v>1021</v>
      </c>
      <c r="G2590" s="107">
        <v>41690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1</v>
      </c>
      <c r="R2590" t="s">
        <v>140</v>
      </c>
      <c r="S2590" s="107">
        <v>41879</v>
      </c>
      <c r="T2590" s="108">
        <f t="shared" si="40"/>
        <v>6.2666666666666666</v>
      </c>
    </row>
    <row r="2591" spans="1:20" x14ac:dyDescent="0.25">
      <c r="A2591">
        <v>83</v>
      </c>
      <c r="B2591" t="s">
        <v>139</v>
      </c>
      <c r="C2591">
        <v>1</v>
      </c>
      <c r="D2591">
        <v>339</v>
      </c>
      <c r="E2591">
        <v>245</v>
      </c>
      <c r="F2591">
        <v>163</v>
      </c>
      <c r="G2591" s="107">
        <v>42024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 t="s">
        <v>140</v>
      </c>
      <c r="S2591" s="107">
        <v>42213</v>
      </c>
      <c r="T2591" s="108">
        <f t="shared" si="40"/>
        <v>6.2666666666666666</v>
      </c>
    </row>
    <row r="2592" spans="1:20" x14ac:dyDescent="0.25">
      <c r="A2592">
        <v>84</v>
      </c>
      <c r="B2592" t="s">
        <v>139</v>
      </c>
      <c r="C2592">
        <v>1</v>
      </c>
      <c r="D2592">
        <v>873</v>
      </c>
      <c r="E2592">
        <v>9582</v>
      </c>
      <c r="F2592">
        <v>849</v>
      </c>
      <c r="G2592" s="107">
        <v>42227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 t="s">
        <v>140</v>
      </c>
      <c r="S2592" s="107">
        <v>42419</v>
      </c>
      <c r="T2592" s="108">
        <f t="shared" si="40"/>
        <v>6.2666666666666666</v>
      </c>
    </row>
    <row r="2593" spans="1:20" x14ac:dyDescent="0.25">
      <c r="A2593">
        <v>67</v>
      </c>
      <c r="B2593" t="s">
        <v>139</v>
      </c>
      <c r="C2593">
        <v>1</v>
      </c>
      <c r="D2593">
        <v>106</v>
      </c>
      <c r="E2593">
        <v>461</v>
      </c>
      <c r="F2593">
        <v>68</v>
      </c>
      <c r="G2593" s="107">
        <v>42282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 t="s">
        <v>140</v>
      </c>
      <c r="S2593" s="107">
        <v>42473</v>
      </c>
      <c r="T2593" s="108">
        <f t="shared" si="40"/>
        <v>6.2666666666666666</v>
      </c>
    </row>
    <row r="2594" spans="1:20" x14ac:dyDescent="0.25">
      <c r="A2594">
        <v>78</v>
      </c>
      <c r="B2594" t="s">
        <v>141</v>
      </c>
      <c r="C2594">
        <v>1</v>
      </c>
      <c r="D2594">
        <v>333</v>
      </c>
      <c r="E2594">
        <v>242</v>
      </c>
      <c r="G2594" s="107">
        <v>42023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 t="s">
        <v>140</v>
      </c>
      <c r="S2594" s="107">
        <v>42212</v>
      </c>
      <c r="T2594" s="108">
        <f t="shared" si="40"/>
        <v>6.2666666666666666</v>
      </c>
    </row>
    <row r="2595" spans="1:20" x14ac:dyDescent="0.25">
      <c r="A2595">
        <v>80</v>
      </c>
      <c r="B2595" t="s">
        <v>141</v>
      </c>
      <c r="C2595">
        <v>1</v>
      </c>
      <c r="D2595">
        <v>17758</v>
      </c>
      <c r="E2595">
        <v>73722</v>
      </c>
      <c r="G2595" s="107">
        <v>42123</v>
      </c>
      <c r="H2595">
        <v>0</v>
      </c>
      <c r="I2595">
        <v>0</v>
      </c>
      <c r="J2595">
        <v>1</v>
      </c>
      <c r="K2595">
        <v>1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1</v>
      </c>
      <c r="R2595" t="s">
        <v>140</v>
      </c>
      <c r="S2595" s="107">
        <v>42314</v>
      </c>
      <c r="T2595" s="108">
        <f t="shared" si="40"/>
        <v>6.2333333333333334</v>
      </c>
    </row>
    <row r="2596" spans="1:20" x14ac:dyDescent="0.25">
      <c r="A2596">
        <v>55</v>
      </c>
      <c r="B2596" t="s">
        <v>141</v>
      </c>
      <c r="C2596">
        <v>1</v>
      </c>
      <c r="D2596">
        <v>190</v>
      </c>
      <c r="E2596">
        <v>199</v>
      </c>
      <c r="F2596">
        <v>277</v>
      </c>
      <c r="G2596" s="107">
        <v>42268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 t="s">
        <v>140</v>
      </c>
      <c r="S2596" s="107">
        <v>42457</v>
      </c>
      <c r="T2596" s="108">
        <f t="shared" si="40"/>
        <v>6.2333333333333334</v>
      </c>
    </row>
    <row r="2597" spans="1:20" x14ac:dyDescent="0.25">
      <c r="A2597">
        <v>72</v>
      </c>
      <c r="B2597" t="s">
        <v>141</v>
      </c>
      <c r="C2597">
        <v>1</v>
      </c>
      <c r="D2597">
        <v>445</v>
      </c>
      <c r="E2597">
        <v>1911</v>
      </c>
      <c r="F2597">
        <v>246</v>
      </c>
      <c r="G2597" s="107">
        <v>42381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 t="s">
        <v>140</v>
      </c>
      <c r="S2597" s="107">
        <v>42570</v>
      </c>
      <c r="T2597" s="108">
        <f t="shared" si="40"/>
        <v>6.2333333333333334</v>
      </c>
    </row>
    <row r="2598" spans="1:20" x14ac:dyDescent="0.25">
      <c r="A2598">
        <v>67</v>
      </c>
      <c r="B2598" t="s">
        <v>139</v>
      </c>
      <c r="C2598">
        <v>1</v>
      </c>
      <c r="D2598">
        <v>417</v>
      </c>
      <c r="E2598">
        <v>352</v>
      </c>
      <c r="G2598" s="107">
        <v>42306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1</v>
      </c>
      <c r="R2598" t="s">
        <v>140</v>
      </c>
      <c r="S2598" s="107">
        <v>42495</v>
      </c>
      <c r="T2598" s="108">
        <f t="shared" si="40"/>
        <v>6.2</v>
      </c>
    </row>
    <row r="2599" spans="1:20" x14ac:dyDescent="0.25">
      <c r="A2599">
        <v>79</v>
      </c>
      <c r="B2599" t="s">
        <v>139</v>
      </c>
      <c r="C2599">
        <v>1</v>
      </c>
      <c r="D2599">
        <v>324</v>
      </c>
      <c r="E2599">
        <v>3568</v>
      </c>
      <c r="G2599" s="107">
        <v>42369</v>
      </c>
      <c r="H2599">
        <v>0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 t="s">
        <v>140</v>
      </c>
      <c r="S2599" s="107">
        <v>42557</v>
      </c>
      <c r="T2599" s="108">
        <f t="shared" si="40"/>
        <v>6.2</v>
      </c>
    </row>
    <row r="2600" spans="1:20" x14ac:dyDescent="0.25">
      <c r="A2600">
        <v>74</v>
      </c>
      <c r="B2600" t="s">
        <v>139</v>
      </c>
      <c r="C2600">
        <v>1</v>
      </c>
      <c r="D2600">
        <v>539</v>
      </c>
      <c r="E2600">
        <v>5234</v>
      </c>
      <c r="F2600">
        <v>607</v>
      </c>
      <c r="G2600" s="107">
        <v>41031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 t="s">
        <v>140</v>
      </c>
      <c r="S2600" s="107">
        <v>41221</v>
      </c>
      <c r="T2600" s="108">
        <f t="shared" si="40"/>
        <v>6.2</v>
      </c>
    </row>
    <row r="2601" spans="1:20" x14ac:dyDescent="0.25">
      <c r="A2601">
        <v>59</v>
      </c>
      <c r="B2601" t="s">
        <v>139</v>
      </c>
      <c r="C2601">
        <v>1</v>
      </c>
      <c r="D2601">
        <v>201</v>
      </c>
      <c r="E2601">
        <v>2724</v>
      </c>
      <c r="F2601">
        <v>766</v>
      </c>
      <c r="G2601" s="107">
        <v>41334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 t="s">
        <v>140</v>
      </c>
      <c r="S2601" s="107">
        <v>41523</v>
      </c>
      <c r="T2601" s="108">
        <f t="shared" si="40"/>
        <v>6.166666666666667</v>
      </c>
    </row>
    <row r="2602" spans="1:20" x14ac:dyDescent="0.25">
      <c r="A2602">
        <v>61</v>
      </c>
      <c r="B2602" t="s">
        <v>139</v>
      </c>
      <c r="C2602">
        <v>1</v>
      </c>
      <c r="D2602">
        <v>0</v>
      </c>
      <c r="E2602">
        <v>0</v>
      </c>
      <c r="F2602">
        <v>360</v>
      </c>
      <c r="G2602" s="107">
        <v>41855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1</v>
      </c>
      <c r="O2602">
        <v>0</v>
      </c>
      <c r="P2602">
        <v>0</v>
      </c>
      <c r="Q2602">
        <v>0</v>
      </c>
      <c r="R2602" t="s">
        <v>140</v>
      </c>
      <c r="S2602" s="107">
        <v>42044</v>
      </c>
      <c r="T2602" s="108">
        <f t="shared" si="40"/>
        <v>6.166666666666667</v>
      </c>
    </row>
    <row r="2603" spans="1:20" x14ac:dyDescent="0.25">
      <c r="A2603">
        <v>33</v>
      </c>
      <c r="B2603" t="s">
        <v>139</v>
      </c>
      <c r="C2603">
        <v>1</v>
      </c>
      <c r="D2603">
        <v>220</v>
      </c>
      <c r="E2603">
        <v>161</v>
      </c>
      <c r="G2603" s="107">
        <v>42093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 t="s">
        <v>140</v>
      </c>
      <c r="S2603" s="107">
        <v>42282</v>
      </c>
      <c r="T2603" s="108">
        <f t="shared" si="40"/>
        <v>6.166666666666667</v>
      </c>
    </row>
    <row r="2604" spans="1:20" x14ac:dyDescent="0.25">
      <c r="A2604">
        <v>67</v>
      </c>
      <c r="B2604" t="s">
        <v>141</v>
      </c>
      <c r="C2604">
        <v>1</v>
      </c>
      <c r="D2604">
        <v>0</v>
      </c>
      <c r="E2604">
        <v>0</v>
      </c>
      <c r="G2604" s="107">
        <v>42390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1</v>
      </c>
      <c r="P2604">
        <v>0</v>
      </c>
      <c r="Q2604">
        <v>0</v>
      </c>
      <c r="R2604" t="s">
        <v>140</v>
      </c>
      <c r="S2604" s="107">
        <v>42576</v>
      </c>
      <c r="T2604" s="108">
        <f t="shared" si="40"/>
        <v>6.1333333333333337</v>
      </c>
    </row>
    <row r="2605" spans="1:20" x14ac:dyDescent="0.25">
      <c r="A2605">
        <v>62</v>
      </c>
      <c r="B2605" t="s">
        <v>139</v>
      </c>
      <c r="C2605">
        <v>1</v>
      </c>
      <c r="D2605">
        <v>1067</v>
      </c>
      <c r="E2605">
        <v>3639</v>
      </c>
      <c r="G2605" s="107">
        <v>42305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 t="s">
        <v>140</v>
      </c>
      <c r="S2605" s="107">
        <v>42492</v>
      </c>
      <c r="T2605" s="108">
        <f t="shared" si="40"/>
        <v>6.1333333333333337</v>
      </c>
    </row>
    <row r="2606" spans="1:20" x14ac:dyDescent="0.25">
      <c r="A2606">
        <v>82</v>
      </c>
      <c r="B2606" t="s">
        <v>139</v>
      </c>
      <c r="C2606">
        <v>0</v>
      </c>
      <c r="D2606">
        <v>12400</v>
      </c>
      <c r="E2606">
        <v>44855</v>
      </c>
      <c r="F2606">
        <v>6128</v>
      </c>
      <c r="G2606" s="107">
        <v>41939</v>
      </c>
      <c r="H2606">
        <v>0</v>
      </c>
      <c r="I2606">
        <v>0</v>
      </c>
      <c r="J2606">
        <v>1</v>
      </c>
      <c r="K2606">
        <v>0</v>
      </c>
      <c r="L2606">
        <v>1</v>
      </c>
      <c r="M2606">
        <v>0</v>
      </c>
      <c r="N2606">
        <v>0</v>
      </c>
      <c r="O2606">
        <v>0</v>
      </c>
      <c r="P2606">
        <v>1</v>
      </c>
      <c r="Q2606">
        <v>0</v>
      </c>
      <c r="R2606" t="s">
        <v>140</v>
      </c>
      <c r="S2606" s="107">
        <v>42124</v>
      </c>
      <c r="T2606" s="108">
        <f t="shared" si="40"/>
        <v>6.1</v>
      </c>
    </row>
    <row r="2607" spans="1:20" x14ac:dyDescent="0.25">
      <c r="A2607">
        <v>25</v>
      </c>
      <c r="B2607" t="s">
        <v>139</v>
      </c>
      <c r="C2607">
        <v>1</v>
      </c>
      <c r="D2607">
        <v>28839</v>
      </c>
      <c r="E2607">
        <v>113277</v>
      </c>
      <c r="F2607">
        <v>14222</v>
      </c>
      <c r="G2607" s="107">
        <v>41953</v>
      </c>
      <c r="H2607">
        <v>0</v>
      </c>
      <c r="I2607">
        <v>0</v>
      </c>
      <c r="J2607">
        <v>1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 t="s">
        <v>140</v>
      </c>
      <c r="S2607" s="107">
        <v>42137</v>
      </c>
      <c r="T2607" s="108">
        <f t="shared" si="40"/>
        <v>6.1</v>
      </c>
    </row>
    <row r="2608" spans="1:20" x14ac:dyDescent="0.25">
      <c r="A2608">
        <v>60</v>
      </c>
      <c r="B2608" t="s">
        <v>139</v>
      </c>
      <c r="C2608">
        <v>1</v>
      </c>
      <c r="D2608">
        <v>353</v>
      </c>
      <c r="E2608">
        <v>3759</v>
      </c>
      <c r="F2608">
        <v>589</v>
      </c>
      <c r="G2608" s="107">
        <v>42377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 t="s">
        <v>140</v>
      </c>
      <c r="S2608" s="107">
        <v>42562</v>
      </c>
      <c r="T2608" s="108">
        <f t="shared" si="40"/>
        <v>6.1</v>
      </c>
    </row>
    <row r="2609" spans="1:20" x14ac:dyDescent="0.25">
      <c r="A2609">
        <v>59</v>
      </c>
      <c r="B2609" t="s">
        <v>139</v>
      </c>
      <c r="C2609">
        <v>1</v>
      </c>
      <c r="D2609">
        <v>533</v>
      </c>
      <c r="E2609">
        <v>3918</v>
      </c>
      <c r="G2609" s="107">
        <v>42367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1</v>
      </c>
      <c r="N2609">
        <v>0</v>
      </c>
      <c r="O2609">
        <v>0</v>
      </c>
      <c r="P2609">
        <v>0</v>
      </c>
      <c r="Q2609">
        <v>0</v>
      </c>
      <c r="R2609" t="s">
        <v>140</v>
      </c>
      <c r="S2609" s="107">
        <v>42552</v>
      </c>
      <c r="T2609" s="108">
        <f t="shared" si="40"/>
        <v>6.0666666666666664</v>
      </c>
    </row>
    <row r="2610" spans="1:20" x14ac:dyDescent="0.25">
      <c r="A2610">
        <v>63</v>
      </c>
      <c r="B2610" t="s">
        <v>139</v>
      </c>
      <c r="C2610">
        <v>1</v>
      </c>
      <c r="D2610">
        <v>0</v>
      </c>
      <c r="E2610">
        <v>0</v>
      </c>
      <c r="G2610" s="107">
        <v>42290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1</v>
      </c>
      <c r="Q2610">
        <v>0</v>
      </c>
      <c r="R2610" t="s">
        <v>140</v>
      </c>
      <c r="S2610" s="107">
        <v>42475</v>
      </c>
      <c r="T2610" s="108">
        <f t="shared" si="40"/>
        <v>6.0666666666666664</v>
      </c>
    </row>
    <row r="2611" spans="1:20" x14ac:dyDescent="0.25">
      <c r="A2611">
        <v>56</v>
      </c>
      <c r="B2611" t="s">
        <v>141</v>
      </c>
      <c r="C2611">
        <v>0</v>
      </c>
      <c r="D2611">
        <v>1265</v>
      </c>
      <c r="E2611">
        <v>3889</v>
      </c>
      <c r="G2611" s="107">
        <v>42369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 t="s">
        <v>140</v>
      </c>
      <c r="S2611" s="107">
        <v>42552</v>
      </c>
      <c r="T2611" s="108">
        <f t="shared" si="40"/>
        <v>6.0333333333333332</v>
      </c>
    </row>
    <row r="2612" spans="1:20" x14ac:dyDescent="0.25">
      <c r="A2612">
        <v>85</v>
      </c>
      <c r="B2612" t="s">
        <v>139</v>
      </c>
      <c r="C2612">
        <v>1</v>
      </c>
      <c r="D2612">
        <v>0</v>
      </c>
      <c r="E2612">
        <v>0</v>
      </c>
      <c r="G2612" s="107">
        <v>42397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 t="s">
        <v>140</v>
      </c>
      <c r="S2612" s="107">
        <v>42580</v>
      </c>
      <c r="T2612" s="108">
        <f t="shared" si="40"/>
        <v>6.0333333333333332</v>
      </c>
    </row>
    <row r="2613" spans="1:20" x14ac:dyDescent="0.25">
      <c r="A2613">
        <v>73</v>
      </c>
      <c r="B2613" t="s">
        <v>139</v>
      </c>
      <c r="C2613">
        <v>1</v>
      </c>
      <c r="D2613">
        <v>122</v>
      </c>
      <c r="E2613">
        <v>529</v>
      </c>
      <c r="F2613">
        <v>442</v>
      </c>
      <c r="G2613" s="107">
        <v>41582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 t="s">
        <v>140</v>
      </c>
      <c r="S2613" s="107">
        <v>41764</v>
      </c>
      <c r="T2613" s="108">
        <f t="shared" si="40"/>
        <v>6.0333333333333332</v>
      </c>
    </row>
    <row r="2614" spans="1:20" x14ac:dyDescent="0.25">
      <c r="A2614">
        <v>82</v>
      </c>
      <c r="B2614" t="s">
        <v>141</v>
      </c>
      <c r="C2614">
        <v>0</v>
      </c>
      <c r="D2614">
        <v>693</v>
      </c>
      <c r="E2614">
        <v>1038</v>
      </c>
      <c r="F2614">
        <v>412</v>
      </c>
      <c r="G2614" s="107">
        <v>41479</v>
      </c>
      <c r="H2614">
        <v>0</v>
      </c>
      <c r="I2614">
        <v>0</v>
      </c>
      <c r="J2614">
        <v>1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 t="s">
        <v>140</v>
      </c>
      <c r="S2614" s="107">
        <v>41663</v>
      </c>
      <c r="T2614" s="108">
        <f t="shared" si="40"/>
        <v>6</v>
      </c>
    </row>
    <row r="2615" spans="1:20" x14ac:dyDescent="0.25">
      <c r="A2615">
        <v>82</v>
      </c>
      <c r="B2615" t="s">
        <v>141</v>
      </c>
      <c r="C2615">
        <v>1</v>
      </c>
      <c r="D2615">
        <v>2399</v>
      </c>
      <c r="E2615">
        <v>15356</v>
      </c>
      <c r="F2615">
        <v>472</v>
      </c>
      <c r="G2615" s="107">
        <v>41471</v>
      </c>
      <c r="H2615">
        <v>0</v>
      </c>
      <c r="I2615">
        <v>1</v>
      </c>
      <c r="J2615">
        <v>1</v>
      </c>
      <c r="K2615">
        <v>1</v>
      </c>
      <c r="L2615">
        <v>1</v>
      </c>
      <c r="M2615">
        <v>0</v>
      </c>
      <c r="N2615">
        <v>0</v>
      </c>
      <c r="O2615">
        <v>0</v>
      </c>
      <c r="P2615">
        <v>0</v>
      </c>
      <c r="Q2615">
        <v>0</v>
      </c>
      <c r="R2615" t="s">
        <v>140</v>
      </c>
      <c r="S2615" s="107">
        <v>41655</v>
      </c>
      <c r="T2615" s="108">
        <f t="shared" si="40"/>
        <v>6</v>
      </c>
    </row>
    <row r="2616" spans="1:20" x14ac:dyDescent="0.25">
      <c r="A2616">
        <v>79</v>
      </c>
      <c r="B2616" t="s">
        <v>139</v>
      </c>
      <c r="C2616">
        <v>1</v>
      </c>
      <c r="D2616">
        <v>1204</v>
      </c>
      <c r="E2616">
        <v>10350</v>
      </c>
      <c r="G2616" s="107">
        <v>42352</v>
      </c>
      <c r="H2616">
        <v>0</v>
      </c>
      <c r="I2616">
        <v>1</v>
      </c>
      <c r="J2616">
        <v>0</v>
      </c>
      <c r="K2616">
        <v>0</v>
      </c>
      <c r="L2616">
        <v>1</v>
      </c>
      <c r="M2616">
        <v>0</v>
      </c>
      <c r="N2616">
        <v>0</v>
      </c>
      <c r="O2616">
        <v>0</v>
      </c>
      <c r="P2616">
        <v>0</v>
      </c>
      <c r="Q2616">
        <v>0</v>
      </c>
      <c r="R2616" t="s">
        <v>140</v>
      </c>
      <c r="S2616" s="107">
        <v>42535</v>
      </c>
      <c r="T2616" s="108">
        <f t="shared" si="40"/>
        <v>6</v>
      </c>
    </row>
    <row r="2617" spans="1:20" x14ac:dyDescent="0.25">
      <c r="A2617">
        <v>74</v>
      </c>
      <c r="B2617" t="s">
        <v>141</v>
      </c>
      <c r="C2617">
        <v>1</v>
      </c>
      <c r="D2617">
        <v>0</v>
      </c>
      <c r="E2617">
        <v>0</v>
      </c>
      <c r="F2617">
        <v>343</v>
      </c>
      <c r="G2617" s="107">
        <v>42380</v>
      </c>
      <c r="H2617">
        <v>0</v>
      </c>
      <c r="I2617">
        <v>1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 t="s">
        <v>140</v>
      </c>
      <c r="S2617" s="107">
        <v>42562</v>
      </c>
      <c r="T2617" s="108">
        <f t="shared" si="40"/>
        <v>6</v>
      </c>
    </row>
    <row r="2618" spans="1:20" x14ac:dyDescent="0.25">
      <c r="A2618">
        <v>57</v>
      </c>
      <c r="B2618" t="s">
        <v>141</v>
      </c>
      <c r="C2618">
        <v>1</v>
      </c>
      <c r="D2618">
        <v>337</v>
      </c>
      <c r="E2618">
        <v>3612</v>
      </c>
      <c r="G2618" s="107">
        <v>42396</v>
      </c>
      <c r="H2618">
        <v>0</v>
      </c>
      <c r="I2618">
        <v>0</v>
      </c>
      <c r="J2618">
        <v>1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1</v>
      </c>
      <c r="Q2618">
        <v>0</v>
      </c>
      <c r="R2618" t="s">
        <v>140</v>
      </c>
      <c r="S2618" s="107">
        <v>42578</v>
      </c>
      <c r="T2618" s="108">
        <f t="shared" si="40"/>
        <v>6</v>
      </c>
    </row>
    <row r="2619" spans="1:20" x14ac:dyDescent="0.25">
      <c r="A2619">
        <v>60</v>
      </c>
      <c r="B2619" t="s">
        <v>139</v>
      </c>
      <c r="C2619">
        <v>1</v>
      </c>
      <c r="D2619">
        <v>0</v>
      </c>
      <c r="E2619">
        <v>0</v>
      </c>
      <c r="F2619">
        <v>432</v>
      </c>
      <c r="G2619" s="107">
        <v>42380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 t="s">
        <v>140</v>
      </c>
      <c r="S2619" s="107">
        <v>42562</v>
      </c>
      <c r="T2619" s="108">
        <f t="shared" si="40"/>
        <v>6</v>
      </c>
    </row>
    <row r="2620" spans="1:20" x14ac:dyDescent="0.25">
      <c r="A2620">
        <v>75</v>
      </c>
      <c r="B2620" t="s">
        <v>141</v>
      </c>
      <c r="C2620">
        <v>1</v>
      </c>
      <c r="D2620">
        <v>51426</v>
      </c>
      <c r="E2620">
        <v>223583</v>
      </c>
      <c r="F2620">
        <v>18838</v>
      </c>
      <c r="G2620" s="107">
        <v>42341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 t="s">
        <v>140</v>
      </c>
      <c r="S2620" s="107">
        <v>42524</v>
      </c>
      <c r="T2620" s="108">
        <f t="shared" si="40"/>
        <v>6</v>
      </c>
    </row>
    <row r="2621" spans="1:20" x14ac:dyDescent="0.25">
      <c r="A2621">
        <v>67</v>
      </c>
      <c r="B2621" t="s">
        <v>139</v>
      </c>
      <c r="C2621">
        <v>1</v>
      </c>
      <c r="D2621">
        <v>429</v>
      </c>
      <c r="E2621">
        <v>335</v>
      </c>
      <c r="F2621">
        <v>345</v>
      </c>
      <c r="G2621" s="107">
        <v>41568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 t="s">
        <v>140</v>
      </c>
      <c r="S2621" s="107">
        <v>41750</v>
      </c>
      <c r="T2621" s="108">
        <f t="shared" si="40"/>
        <v>6</v>
      </c>
    </row>
    <row r="2622" spans="1:20" x14ac:dyDescent="0.25">
      <c r="A2622">
        <v>53</v>
      </c>
      <c r="B2622" t="s">
        <v>139</v>
      </c>
      <c r="C2622">
        <v>1</v>
      </c>
      <c r="D2622">
        <v>302</v>
      </c>
      <c r="E2622">
        <v>254</v>
      </c>
      <c r="F2622">
        <v>377</v>
      </c>
      <c r="G2622" s="107">
        <v>42384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 t="s">
        <v>140</v>
      </c>
      <c r="S2622" s="107">
        <v>42566</v>
      </c>
      <c r="T2622" s="108">
        <f t="shared" si="40"/>
        <v>6</v>
      </c>
    </row>
    <row r="2623" spans="1:20" x14ac:dyDescent="0.25">
      <c r="A2623">
        <v>71</v>
      </c>
      <c r="B2623" t="s">
        <v>139</v>
      </c>
      <c r="C2623">
        <v>1</v>
      </c>
      <c r="D2623">
        <v>541</v>
      </c>
      <c r="E2623">
        <v>6408</v>
      </c>
      <c r="G2623" s="107">
        <v>42321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 t="s">
        <v>140</v>
      </c>
      <c r="S2623" s="107">
        <v>42503</v>
      </c>
      <c r="T2623" s="108">
        <f t="shared" si="40"/>
        <v>6</v>
      </c>
    </row>
    <row r="2624" spans="1:20" x14ac:dyDescent="0.25">
      <c r="A2624">
        <v>64</v>
      </c>
      <c r="B2624" t="s">
        <v>139</v>
      </c>
      <c r="C2624">
        <v>0</v>
      </c>
      <c r="D2624">
        <v>277</v>
      </c>
      <c r="E2624">
        <v>3391</v>
      </c>
      <c r="F2624">
        <v>503</v>
      </c>
      <c r="G2624" s="107">
        <v>42167</v>
      </c>
      <c r="H2624">
        <v>0</v>
      </c>
      <c r="I2624">
        <v>0</v>
      </c>
      <c r="J2624">
        <v>0</v>
      </c>
      <c r="K2624">
        <v>1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 t="s">
        <v>140</v>
      </c>
      <c r="S2624" s="107">
        <v>42349</v>
      </c>
      <c r="T2624" s="108">
        <f t="shared" si="40"/>
        <v>5.9666666666666668</v>
      </c>
    </row>
    <row r="2625" spans="1:20" x14ac:dyDescent="0.25">
      <c r="A2625">
        <v>87</v>
      </c>
      <c r="B2625" t="s">
        <v>141</v>
      </c>
      <c r="C2625">
        <v>1</v>
      </c>
      <c r="D2625">
        <v>0</v>
      </c>
      <c r="E2625">
        <v>0</v>
      </c>
      <c r="G2625" s="107">
        <v>42290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 t="s">
        <v>140</v>
      </c>
      <c r="S2625" s="107">
        <v>42472</v>
      </c>
      <c r="T2625" s="108">
        <f t="shared" si="40"/>
        <v>5.9666666666666668</v>
      </c>
    </row>
    <row r="2626" spans="1:20" x14ac:dyDescent="0.25">
      <c r="A2626">
        <v>80</v>
      </c>
      <c r="B2626" t="s">
        <v>141</v>
      </c>
      <c r="C2626">
        <v>1</v>
      </c>
      <c r="D2626">
        <v>758</v>
      </c>
      <c r="E2626">
        <v>8952</v>
      </c>
      <c r="F2626">
        <v>432</v>
      </c>
      <c r="G2626" s="107">
        <v>42382</v>
      </c>
      <c r="H2626">
        <v>0</v>
      </c>
      <c r="I2626">
        <v>0</v>
      </c>
      <c r="J2626">
        <v>0</v>
      </c>
      <c r="K2626">
        <v>1</v>
      </c>
      <c r="L2626">
        <v>0</v>
      </c>
      <c r="M2626">
        <v>0</v>
      </c>
      <c r="N2626">
        <v>0</v>
      </c>
      <c r="O2626">
        <v>1</v>
      </c>
      <c r="P2626">
        <v>0</v>
      </c>
      <c r="Q2626">
        <v>0</v>
      </c>
      <c r="R2626" t="s">
        <v>140</v>
      </c>
      <c r="S2626" s="107">
        <v>42563</v>
      </c>
      <c r="T2626" s="108">
        <f t="shared" ref="T2626:T2689" si="41">DAYS360(G2626, S2626)/30</f>
        <v>5.9666666666666668</v>
      </c>
    </row>
    <row r="2627" spans="1:20" x14ac:dyDescent="0.25">
      <c r="A2627">
        <v>65</v>
      </c>
      <c r="B2627" t="s">
        <v>141</v>
      </c>
      <c r="C2627">
        <v>1</v>
      </c>
      <c r="D2627">
        <v>306</v>
      </c>
      <c r="E2627">
        <v>254</v>
      </c>
      <c r="G2627" s="107">
        <v>42368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 t="s">
        <v>140</v>
      </c>
      <c r="S2627" s="107">
        <v>42550</v>
      </c>
      <c r="T2627" s="108">
        <f t="shared" si="41"/>
        <v>5.9666666666666668</v>
      </c>
    </row>
    <row r="2628" spans="1:20" x14ac:dyDescent="0.25">
      <c r="A2628">
        <v>64</v>
      </c>
      <c r="B2628" t="s">
        <v>141</v>
      </c>
      <c r="C2628">
        <v>1</v>
      </c>
      <c r="D2628">
        <v>0</v>
      </c>
      <c r="E2628">
        <v>0</v>
      </c>
      <c r="F2628">
        <v>146</v>
      </c>
      <c r="G2628" s="107">
        <v>41428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1</v>
      </c>
      <c r="Q2628">
        <v>0</v>
      </c>
      <c r="R2628" t="s">
        <v>140</v>
      </c>
      <c r="S2628" s="107">
        <v>41610</v>
      </c>
      <c r="T2628" s="108">
        <f t="shared" si="41"/>
        <v>5.9666666666666668</v>
      </c>
    </row>
    <row r="2629" spans="1:20" x14ac:dyDescent="0.25">
      <c r="A2629">
        <v>47</v>
      </c>
      <c r="B2629" t="s">
        <v>139</v>
      </c>
      <c r="C2629">
        <v>1</v>
      </c>
      <c r="D2629">
        <v>1109</v>
      </c>
      <c r="E2629">
        <v>11531</v>
      </c>
      <c r="F2629">
        <v>77</v>
      </c>
      <c r="G2629" s="107">
        <v>41386</v>
      </c>
      <c r="H2629">
        <v>0</v>
      </c>
      <c r="I2629">
        <v>0</v>
      </c>
      <c r="J2629">
        <v>0</v>
      </c>
      <c r="K2629">
        <v>1</v>
      </c>
      <c r="L2629">
        <v>0</v>
      </c>
      <c r="M2629">
        <v>0</v>
      </c>
      <c r="N2629">
        <v>0</v>
      </c>
      <c r="O2629">
        <v>0</v>
      </c>
      <c r="P2629">
        <v>1</v>
      </c>
      <c r="Q2629">
        <v>0</v>
      </c>
      <c r="R2629" t="s">
        <v>140</v>
      </c>
      <c r="S2629" s="107">
        <v>41568</v>
      </c>
      <c r="T2629" s="108">
        <f t="shared" si="41"/>
        <v>5.9666666666666668</v>
      </c>
    </row>
    <row r="2630" spans="1:20" x14ac:dyDescent="0.25">
      <c r="A2630">
        <v>71</v>
      </c>
      <c r="B2630" t="s">
        <v>139</v>
      </c>
      <c r="C2630">
        <v>1</v>
      </c>
      <c r="D2630">
        <v>417</v>
      </c>
      <c r="E2630">
        <v>352</v>
      </c>
      <c r="G2630" s="107">
        <v>42296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 t="s">
        <v>140</v>
      </c>
      <c r="S2630" s="107">
        <v>42478</v>
      </c>
      <c r="T2630" s="108">
        <f t="shared" si="41"/>
        <v>5.9666666666666668</v>
      </c>
    </row>
    <row r="2631" spans="1:20" x14ac:dyDescent="0.25">
      <c r="A2631">
        <v>70</v>
      </c>
      <c r="B2631" t="s">
        <v>139</v>
      </c>
      <c r="C2631">
        <v>1</v>
      </c>
      <c r="D2631">
        <v>1088</v>
      </c>
      <c r="E2631">
        <v>8575</v>
      </c>
      <c r="F2631">
        <v>833</v>
      </c>
      <c r="G2631" s="107">
        <v>41017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 t="s">
        <v>140</v>
      </c>
      <c r="S2631" s="107">
        <v>41199</v>
      </c>
      <c r="T2631" s="108">
        <f t="shared" si="41"/>
        <v>5.9666666666666668</v>
      </c>
    </row>
    <row r="2632" spans="1:20" x14ac:dyDescent="0.25">
      <c r="A2632">
        <v>71</v>
      </c>
      <c r="B2632" t="s">
        <v>139</v>
      </c>
      <c r="C2632">
        <v>1</v>
      </c>
      <c r="D2632">
        <v>306</v>
      </c>
      <c r="E2632">
        <v>254</v>
      </c>
      <c r="G2632" s="107">
        <v>42366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N2632">
        <v>0</v>
      </c>
      <c r="O2632">
        <v>0</v>
      </c>
      <c r="P2632">
        <v>0</v>
      </c>
      <c r="Q2632">
        <v>0</v>
      </c>
      <c r="R2632" t="s">
        <v>140</v>
      </c>
      <c r="S2632" s="107">
        <v>42548</v>
      </c>
      <c r="T2632" s="108">
        <f t="shared" si="41"/>
        <v>5.9666666666666668</v>
      </c>
    </row>
    <row r="2633" spans="1:20" x14ac:dyDescent="0.25">
      <c r="A2633">
        <v>74</v>
      </c>
      <c r="B2633" t="s">
        <v>141</v>
      </c>
      <c r="C2633">
        <v>1</v>
      </c>
      <c r="D2633">
        <v>0</v>
      </c>
      <c r="E2633">
        <v>0</v>
      </c>
      <c r="F2633">
        <v>229</v>
      </c>
      <c r="G2633" s="107">
        <v>42384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 t="s">
        <v>140</v>
      </c>
      <c r="S2633" s="107">
        <v>42565</v>
      </c>
      <c r="T2633" s="108">
        <f t="shared" si="41"/>
        <v>5.9666666666666668</v>
      </c>
    </row>
    <row r="2634" spans="1:20" x14ac:dyDescent="0.25">
      <c r="A2634">
        <v>66</v>
      </c>
      <c r="B2634" t="s">
        <v>141</v>
      </c>
      <c r="C2634">
        <v>1</v>
      </c>
      <c r="D2634">
        <v>24836</v>
      </c>
      <c r="E2634">
        <v>84927</v>
      </c>
      <c r="F2634">
        <v>10216</v>
      </c>
      <c r="G2634" s="107">
        <v>42227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 t="s">
        <v>140</v>
      </c>
      <c r="S2634" s="107">
        <v>42410</v>
      </c>
      <c r="T2634" s="108">
        <f t="shared" si="41"/>
        <v>5.9666666666666668</v>
      </c>
    </row>
    <row r="2635" spans="1:20" x14ac:dyDescent="0.25">
      <c r="A2635">
        <v>77</v>
      </c>
      <c r="B2635" t="s">
        <v>141</v>
      </c>
      <c r="C2635">
        <v>0</v>
      </c>
      <c r="D2635">
        <v>0</v>
      </c>
      <c r="E2635">
        <v>0</v>
      </c>
      <c r="F2635">
        <v>262</v>
      </c>
      <c r="G2635" s="107">
        <v>41436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1</v>
      </c>
      <c r="P2635">
        <v>0</v>
      </c>
      <c r="Q2635">
        <v>0</v>
      </c>
      <c r="R2635" t="s">
        <v>140</v>
      </c>
      <c r="S2635" s="107">
        <v>41617</v>
      </c>
      <c r="T2635" s="108">
        <f t="shared" si="41"/>
        <v>5.9333333333333336</v>
      </c>
    </row>
    <row r="2636" spans="1:20" x14ac:dyDescent="0.25">
      <c r="A2636">
        <v>72</v>
      </c>
      <c r="B2636" t="s">
        <v>139</v>
      </c>
      <c r="C2636">
        <v>1</v>
      </c>
      <c r="D2636">
        <v>0</v>
      </c>
      <c r="E2636">
        <v>0</v>
      </c>
      <c r="F2636">
        <v>99</v>
      </c>
      <c r="G2636" s="107">
        <v>42199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 t="s">
        <v>140</v>
      </c>
      <c r="S2636" s="107">
        <v>42381</v>
      </c>
      <c r="T2636" s="108">
        <f t="shared" si="41"/>
        <v>5.9333333333333336</v>
      </c>
    </row>
    <row r="2637" spans="1:20" x14ac:dyDescent="0.25">
      <c r="A2637">
        <v>65</v>
      </c>
      <c r="B2637" t="s">
        <v>139</v>
      </c>
      <c r="C2637">
        <v>1</v>
      </c>
      <c r="D2637">
        <v>0</v>
      </c>
      <c r="E2637">
        <v>0</v>
      </c>
      <c r="F2637">
        <v>245</v>
      </c>
      <c r="G2637" s="107">
        <v>42240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 t="s">
        <v>140</v>
      </c>
      <c r="S2637" s="107">
        <v>42422</v>
      </c>
      <c r="T2637" s="108">
        <f t="shared" si="41"/>
        <v>5.9333333333333336</v>
      </c>
    </row>
    <row r="2638" spans="1:20" x14ac:dyDescent="0.25">
      <c r="A2638">
        <v>66</v>
      </c>
      <c r="B2638" t="s">
        <v>139</v>
      </c>
      <c r="C2638">
        <v>1</v>
      </c>
      <c r="D2638">
        <v>0</v>
      </c>
      <c r="E2638">
        <v>6707</v>
      </c>
      <c r="F2638">
        <v>506</v>
      </c>
      <c r="G2638" s="107">
        <v>42199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 t="s">
        <v>140</v>
      </c>
      <c r="S2638" s="107">
        <v>42381</v>
      </c>
      <c r="T2638" s="108">
        <f t="shared" si="41"/>
        <v>5.9333333333333336</v>
      </c>
    </row>
    <row r="2639" spans="1:20" x14ac:dyDescent="0.25">
      <c r="A2639">
        <v>77</v>
      </c>
      <c r="B2639" t="s">
        <v>141</v>
      </c>
      <c r="C2639">
        <v>1</v>
      </c>
      <c r="F2639">
        <v>2907</v>
      </c>
      <c r="G2639" s="107">
        <v>42393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 t="s">
        <v>140</v>
      </c>
      <c r="S2639" s="107">
        <v>42573</v>
      </c>
      <c r="T2639" s="108">
        <f t="shared" si="41"/>
        <v>5.9333333333333336</v>
      </c>
    </row>
    <row r="2640" spans="1:20" x14ac:dyDescent="0.25">
      <c r="A2640">
        <v>75</v>
      </c>
      <c r="B2640" t="s">
        <v>141</v>
      </c>
      <c r="C2640">
        <v>1</v>
      </c>
      <c r="D2640">
        <v>73299</v>
      </c>
      <c r="E2640">
        <v>265385</v>
      </c>
      <c r="F2640">
        <v>43102</v>
      </c>
      <c r="G2640" s="107">
        <v>42398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 t="s">
        <v>140</v>
      </c>
      <c r="S2640" s="107">
        <v>42577</v>
      </c>
      <c r="T2640" s="108">
        <f t="shared" si="41"/>
        <v>5.9</v>
      </c>
    </row>
    <row r="2641" spans="1:20" x14ac:dyDescent="0.25">
      <c r="A2641">
        <v>74</v>
      </c>
      <c r="B2641" t="s">
        <v>141</v>
      </c>
      <c r="C2641">
        <v>1</v>
      </c>
      <c r="F2641">
        <v>31</v>
      </c>
      <c r="G2641" s="107">
        <v>42380</v>
      </c>
      <c r="H2641">
        <v>0</v>
      </c>
      <c r="I2641">
        <v>0</v>
      </c>
      <c r="J2641">
        <v>0</v>
      </c>
      <c r="K2641">
        <v>1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 t="s">
        <v>140</v>
      </c>
      <c r="S2641" s="107">
        <v>42558</v>
      </c>
      <c r="T2641" s="108">
        <f t="shared" si="41"/>
        <v>5.8666666666666663</v>
      </c>
    </row>
    <row r="2642" spans="1:20" x14ac:dyDescent="0.25">
      <c r="A2642">
        <v>71</v>
      </c>
      <c r="B2642" t="s">
        <v>139</v>
      </c>
      <c r="C2642">
        <v>1</v>
      </c>
      <c r="D2642">
        <v>108085</v>
      </c>
      <c r="E2642">
        <v>464277</v>
      </c>
      <c r="F2642">
        <v>5022</v>
      </c>
      <c r="G2642" s="107">
        <v>41891</v>
      </c>
      <c r="H2642">
        <v>0</v>
      </c>
      <c r="I2642">
        <v>0</v>
      </c>
      <c r="J2642">
        <v>0</v>
      </c>
      <c r="K2642">
        <v>0</v>
      </c>
      <c r="L2642">
        <v>1</v>
      </c>
      <c r="M2642">
        <v>1</v>
      </c>
      <c r="N2642">
        <v>0</v>
      </c>
      <c r="O2642">
        <v>0</v>
      </c>
      <c r="P2642">
        <v>0</v>
      </c>
      <c r="Q2642">
        <v>0</v>
      </c>
      <c r="R2642" t="s">
        <v>140</v>
      </c>
      <c r="S2642" s="107">
        <v>42068</v>
      </c>
      <c r="T2642" s="108">
        <f t="shared" si="41"/>
        <v>5.8666666666666663</v>
      </c>
    </row>
    <row r="2643" spans="1:20" x14ac:dyDescent="0.25">
      <c r="A2643">
        <v>64</v>
      </c>
      <c r="B2643" t="s">
        <v>139</v>
      </c>
      <c r="C2643">
        <v>1</v>
      </c>
      <c r="D2643">
        <v>800</v>
      </c>
      <c r="E2643">
        <v>9552</v>
      </c>
      <c r="F2643">
        <v>432</v>
      </c>
      <c r="G2643" s="107">
        <v>42402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 t="s">
        <v>140</v>
      </c>
      <c r="S2643" s="107">
        <v>42578</v>
      </c>
      <c r="T2643" s="108">
        <f t="shared" si="41"/>
        <v>5.833333333333333</v>
      </c>
    </row>
    <row r="2644" spans="1:20" x14ac:dyDescent="0.25">
      <c r="A2644">
        <v>74</v>
      </c>
      <c r="B2644" t="s">
        <v>139</v>
      </c>
      <c r="C2644">
        <v>0</v>
      </c>
      <c r="D2644">
        <v>73</v>
      </c>
      <c r="E2644">
        <v>463</v>
      </c>
      <c r="F2644">
        <v>196</v>
      </c>
      <c r="G2644" s="107">
        <v>42404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 t="s">
        <v>140</v>
      </c>
      <c r="S2644" s="107">
        <v>42579</v>
      </c>
      <c r="T2644" s="108">
        <f t="shared" si="41"/>
        <v>5.8</v>
      </c>
    </row>
    <row r="2645" spans="1:20" x14ac:dyDescent="0.25">
      <c r="A2645">
        <v>59</v>
      </c>
      <c r="B2645" t="s">
        <v>139</v>
      </c>
      <c r="C2645">
        <v>1</v>
      </c>
      <c r="F2645">
        <v>183</v>
      </c>
      <c r="G2645" s="107">
        <v>40756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 t="s">
        <v>140</v>
      </c>
      <c r="S2645" s="107">
        <v>40933</v>
      </c>
      <c r="T2645" s="108">
        <f t="shared" si="41"/>
        <v>5.8</v>
      </c>
    </row>
    <row r="2646" spans="1:20" x14ac:dyDescent="0.25">
      <c r="A2646">
        <v>64</v>
      </c>
      <c r="B2646" t="s">
        <v>139</v>
      </c>
      <c r="C2646">
        <v>1</v>
      </c>
      <c r="D2646">
        <v>282</v>
      </c>
      <c r="E2646">
        <v>1157</v>
      </c>
      <c r="F2646">
        <v>764</v>
      </c>
      <c r="G2646" s="107">
        <v>41550</v>
      </c>
      <c r="H2646">
        <v>0</v>
      </c>
      <c r="I2646">
        <v>0</v>
      </c>
      <c r="J2646">
        <v>1</v>
      </c>
      <c r="K2646">
        <v>1</v>
      </c>
      <c r="L2646">
        <v>1</v>
      </c>
      <c r="M2646">
        <v>0</v>
      </c>
      <c r="N2646">
        <v>0</v>
      </c>
      <c r="O2646">
        <v>0</v>
      </c>
      <c r="P2646">
        <v>1</v>
      </c>
      <c r="Q2646">
        <v>0</v>
      </c>
      <c r="R2646" t="s">
        <v>140</v>
      </c>
      <c r="S2646" s="107">
        <v>41725</v>
      </c>
      <c r="T2646" s="108">
        <f t="shared" si="41"/>
        <v>5.8</v>
      </c>
    </row>
    <row r="2647" spans="1:20" x14ac:dyDescent="0.25">
      <c r="A2647">
        <v>76</v>
      </c>
      <c r="B2647" t="s">
        <v>139</v>
      </c>
      <c r="C2647">
        <v>1</v>
      </c>
      <c r="D2647">
        <v>29415</v>
      </c>
      <c r="E2647">
        <v>118265</v>
      </c>
      <c r="F2647">
        <v>6685</v>
      </c>
      <c r="G2647" s="107">
        <v>41690</v>
      </c>
      <c r="H2647">
        <v>0</v>
      </c>
      <c r="I2647">
        <v>0</v>
      </c>
      <c r="J2647">
        <v>0</v>
      </c>
      <c r="K2647">
        <v>1</v>
      </c>
      <c r="L2647">
        <v>0</v>
      </c>
      <c r="M2647">
        <v>0</v>
      </c>
      <c r="N2647">
        <v>0</v>
      </c>
      <c r="O2647">
        <v>0</v>
      </c>
      <c r="P2647">
        <v>1</v>
      </c>
      <c r="Q2647">
        <v>1</v>
      </c>
      <c r="R2647" t="s">
        <v>140</v>
      </c>
      <c r="S2647" s="107">
        <v>41864</v>
      </c>
      <c r="T2647" s="108">
        <f t="shared" si="41"/>
        <v>5.7666666666666666</v>
      </c>
    </row>
    <row r="2648" spans="1:20" x14ac:dyDescent="0.25">
      <c r="A2648">
        <v>52</v>
      </c>
      <c r="B2648" t="s">
        <v>139</v>
      </c>
      <c r="C2648">
        <v>0</v>
      </c>
      <c r="D2648">
        <v>232</v>
      </c>
      <c r="E2648">
        <v>254</v>
      </c>
      <c r="F2648">
        <v>245</v>
      </c>
      <c r="G2648" s="107">
        <v>42333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 t="s">
        <v>140</v>
      </c>
      <c r="S2648" s="107">
        <v>42508</v>
      </c>
      <c r="T2648" s="108">
        <f t="shared" si="41"/>
        <v>5.7666666666666666</v>
      </c>
    </row>
    <row r="2649" spans="1:20" x14ac:dyDescent="0.25">
      <c r="A2649">
        <v>71</v>
      </c>
      <c r="B2649" t="s">
        <v>139</v>
      </c>
      <c r="C2649">
        <v>1</v>
      </c>
      <c r="D2649">
        <v>453</v>
      </c>
      <c r="E2649">
        <v>3233</v>
      </c>
      <c r="G2649" s="107">
        <v>42369</v>
      </c>
      <c r="H2649">
        <v>0</v>
      </c>
      <c r="I2649">
        <v>0</v>
      </c>
      <c r="J2649">
        <v>1</v>
      </c>
      <c r="K2649">
        <v>0</v>
      </c>
      <c r="L2649">
        <v>0</v>
      </c>
      <c r="M2649">
        <v>0</v>
      </c>
      <c r="N2649">
        <v>0</v>
      </c>
      <c r="O2649">
        <v>0</v>
      </c>
      <c r="P2649">
        <v>0</v>
      </c>
      <c r="Q2649">
        <v>0</v>
      </c>
      <c r="R2649" t="s">
        <v>140</v>
      </c>
      <c r="S2649" s="107">
        <v>42544</v>
      </c>
      <c r="T2649" s="108">
        <f t="shared" si="41"/>
        <v>5.7666666666666666</v>
      </c>
    </row>
    <row r="2650" spans="1:20" x14ac:dyDescent="0.25">
      <c r="A2650">
        <v>75</v>
      </c>
      <c r="B2650" t="s">
        <v>139</v>
      </c>
      <c r="C2650">
        <v>1</v>
      </c>
      <c r="D2650">
        <v>1558</v>
      </c>
      <c r="E2650">
        <v>12793</v>
      </c>
      <c r="G2650" s="107">
        <v>42368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 t="s">
        <v>140</v>
      </c>
      <c r="S2650" s="107">
        <v>42544</v>
      </c>
      <c r="T2650" s="108">
        <f t="shared" si="41"/>
        <v>5.7666666666666666</v>
      </c>
    </row>
    <row r="2651" spans="1:20" x14ac:dyDescent="0.25">
      <c r="A2651">
        <v>40</v>
      </c>
      <c r="B2651" t="s">
        <v>139</v>
      </c>
      <c r="C2651">
        <v>1</v>
      </c>
      <c r="D2651">
        <v>107134</v>
      </c>
      <c r="E2651">
        <v>370382</v>
      </c>
      <c r="F2651">
        <v>1609</v>
      </c>
      <c r="G2651" s="107">
        <v>42367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1</v>
      </c>
      <c r="N2651">
        <v>0</v>
      </c>
      <c r="O2651">
        <v>0</v>
      </c>
      <c r="P2651">
        <v>0</v>
      </c>
      <c r="Q2651">
        <v>0</v>
      </c>
      <c r="R2651" t="s">
        <v>140</v>
      </c>
      <c r="S2651" s="107">
        <v>42543</v>
      </c>
      <c r="T2651" s="108">
        <f t="shared" si="41"/>
        <v>5.7666666666666666</v>
      </c>
    </row>
    <row r="2652" spans="1:20" x14ac:dyDescent="0.25">
      <c r="A2652">
        <v>72</v>
      </c>
      <c r="B2652" t="s">
        <v>141</v>
      </c>
      <c r="C2652">
        <v>1</v>
      </c>
      <c r="D2652">
        <v>62530</v>
      </c>
      <c r="E2652">
        <v>217555</v>
      </c>
      <c r="F2652">
        <v>10972</v>
      </c>
      <c r="G2652" s="107">
        <v>42404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1</v>
      </c>
      <c r="N2652">
        <v>1</v>
      </c>
      <c r="O2652">
        <v>0</v>
      </c>
      <c r="P2652">
        <v>0</v>
      </c>
      <c r="Q2652">
        <v>0</v>
      </c>
      <c r="R2652" t="s">
        <v>140</v>
      </c>
      <c r="S2652" s="107">
        <v>42578</v>
      </c>
      <c r="T2652" s="108">
        <f t="shared" si="41"/>
        <v>5.7666666666666666</v>
      </c>
    </row>
    <row r="2653" spans="1:20" x14ac:dyDescent="0.25">
      <c r="A2653">
        <v>63</v>
      </c>
      <c r="B2653" t="s">
        <v>139</v>
      </c>
      <c r="C2653">
        <v>1</v>
      </c>
      <c r="D2653">
        <v>719</v>
      </c>
      <c r="E2653">
        <v>2938</v>
      </c>
      <c r="F2653">
        <v>69</v>
      </c>
      <c r="G2653" s="107">
        <v>41387</v>
      </c>
      <c r="H2653">
        <v>0</v>
      </c>
      <c r="I2653">
        <v>0</v>
      </c>
      <c r="J2653">
        <v>0</v>
      </c>
      <c r="K2653">
        <v>1</v>
      </c>
      <c r="L2653">
        <v>0</v>
      </c>
      <c r="M2653">
        <v>0</v>
      </c>
      <c r="N2653">
        <v>0</v>
      </c>
      <c r="O2653">
        <v>0</v>
      </c>
      <c r="P2653">
        <v>1</v>
      </c>
      <c r="Q2653">
        <v>1</v>
      </c>
      <c r="R2653" t="s">
        <v>140</v>
      </c>
      <c r="S2653" s="107">
        <v>41562</v>
      </c>
      <c r="T2653" s="108">
        <f t="shared" si="41"/>
        <v>5.7333333333333334</v>
      </c>
    </row>
    <row r="2654" spans="1:20" x14ac:dyDescent="0.25">
      <c r="A2654">
        <v>58</v>
      </c>
      <c r="B2654" t="s">
        <v>141</v>
      </c>
      <c r="C2654">
        <v>0</v>
      </c>
      <c r="D2654">
        <v>23538</v>
      </c>
      <c r="E2654">
        <v>77100</v>
      </c>
      <c r="F2654">
        <v>9271</v>
      </c>
      <c r="G2654" s="107">
        <v>40840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 t="s">
        <v>140</v>
      </c>
      <c r="S2654" s="107">
        <v>41015</v>
      </c>
      <c r="T2654" s="108">
        <f t="shared" si="41"/>
        <v>5.7333333333333334</v>
      </c>
    </row>
    <row r="2655" spans="1:20" x14ac:dyDescent="0.25">
      <c r="A2655">
        <v>80</v>
      </c>
      <c r="B2655" t="s">
        <v>141</v>
      </c>
      <c r="C2655">
        <v>1</v>
      </c>
      <c r="D2655">
        <v>859</v>
      </c>
      <c r="E2655">
        <v>9437</v>
      </c>
      <c r="F2655">
        <v>763</v>
      </c>
      <c r="G2655" s="107">
        <v>42041</v>
      </c>
      <c r="H2655">
        <v>0</v>
      </c>
      <c r="I2655">
        <v>0</v>
      </c>
      <c r="J2655">
        <v>0</v>
      </c>
      <c r="K2655">
        <v>1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 t="s">
        <v>140</v>
      </c>
      <c r="S2655" s="107">
        <v>42213</v>
      </c>
      <c r="T2655" s="108">
        <f t="shared" si="41"/>
        <v>5.7333333333333334</v>
      </c>
    </row>
    <row r="2656" spans="1:20" x14ac:dyDescent="0.25">
      <c r="A2656">
        <v>58</v>
      </c>
      <c r="B2656" t="s">
        <v>139</v>
      </c>
      <c r="C2656">
        <v>1</v>
      </c>
      <c r="F2656">
        <v>217</v>
      </c>
      <c r="G2656" s="107">
        <v>40715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 t="s">
        <v>140</v>
      </c>
      <c r="S2656" s="107">
        <v>40890</v>
      </c>
      <c r="T2656" s="108">
        <f t="shared" si="41"/>
        <v>5.7333333333333334</v>
      </c>
    </row>
    <row r="2657" spans="1:20" x14ac:dyDescent="0.25">
      <c r="A2657">
        <v>64</v>
      </c>
      <c r="B2657" t="s">
        <v>139</v>
      </c>
      <c r="C2657">
        <v>1</v>
      </c>
      <c r="F2657">
        <v>7897</v>
      </c>
      <c r="G2657" s="107">
        <v>42398</v>
      </c>
      <c r="H2657">
        <v>0</v>
      </c>
      <c r="I2657">
        <v>0</v>
      </c>
      <c r="J2657">
        <v>1</v>
      </c>
      <c r="K2657">
        <v>0</v>
      </c>
      <c r="L2657">
        <v>0</v>
      </c>
      <c r="M2657">
        <v>0</v>
      </c>
      <c r="N2657">
        <v>1</v>
      </c>
      <c r="O2657">
        <v>0</v>
      </c>
      <c r="P2657">
        <v>0</v>
      </c>
      <c r="Q2657">
        <v>0</v>
      </c>
      <c r="R2657" t="s">
        <v>140</v>
      </c>
      <c r="S2657" s="107">
        <v>42571</v>
      </c>
      <c r="T2657" s="108">
        <f t="shared" si="41"/>
        <v>5.7</v>
      </c>
    </row>
    <row r="2658" spans="1:20" x14ac:dyDescent="0.25">
      <c r="A2658">
        <v>78</v>
      </c>
      <c r="B2658" t="s">
        <v>139</v>
      </c>
      <c r="C2658">
        <v>1</v>
      </c>
      <c r="D2658">
        <v>433</v>
      </c>
      <c r="E2658">
        <v>218</v>
      </c>
      <c r="G2658" s="107">
        <v>41502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1</v>
      </c>
      <c r="Q2658">
        <v>0</v>
      </c>
      <c r="R2658" t="s">
        <v>140</v>
      </c>
      <c r="S2658" s="107">
        <v>41677</v>
      </c>
      <c r="T2658" s="108">
        <f t="shared" si="41"/>
        <v>5.7</v>
      </c>
    </row>
    <row r="2659" spans="1:20" x14ac:dyDescent="0.25">
      <c r="A2659">
        <v>57</v>
      </c>
      <c r="B2659" t="s">
        <v>139</v>
      </c>
      <c r="C2659">
        <v>1</v>
      </c>
      <c r="D2659">
        <v>7990</v>
      </c>
      <c r="E2659">
        <v>44261</v>
      </c>
      <c r="F2659">
        <v>2407</v>
      </c>
      <c r="G2659" s="107">
        <v>42348</v>
      </c>
      <c r="H2659">
        <v>0</v>
      </c>
      <c r="I2659">
        <v>0</v>
      </c>
      <c r="J2659">
        <v>1</v>
      </c>
      <c r="K2659">
        <v>0</v>
      </c>
      <c r="L2659">
        <v>0</v>
      </c>
      <c r="M2659">
        <v>0</v>
      </c>
      <c r="N2659">
        <v>1</v>
      </c>
      <c r="O2659">
        <v>0</v>
      </c>
      <c r="P2659">
        <v>0</v>
      </c>
      <c r="Q2659">
        <v>0</v>
      </c>
      <c r="R2659" t="s">
        <v>140</v>
      </c>
      <c r="S2659" s="107">
        <v>42522</v>
      </c>
      <c r="T2659" s="108">
        <f t="shared" si="41"/>
        <v>5.7</v>
      </c>
    </row>
    <row r="2660" spans="1:20" x14ac:dyDescent="0.25">
      <c r="A2660">
        <v>72</v>
      </c>
      <c r="B2660" t="s">
        <v>139</v>
      </c>
      <c r="C2660">
        <v>1</v>
      </c>
      <c r="D2660">
        <v>596</v>
      </c>
      <c r="E2660">
        <v>8021</v>
      </c>
      <c r="F2660">
        <v>294</v>
      </c>
      <c r="G2660" s="107">
        <v>42401</v>
      </c>
      <c r="H2660">
        <v>0</v>
      </c>
      <c r="I2660">
        <v>0</v>
      </c>
      <c r="J2660">
        <v>0</v>
      </c>
      <c r="K2660">
        <v>1</v>
      </c>
      <c r="L2660">
        <v>0</v>
      </c>
      <c r="M2660">
        <v>1</v>
      </c>
      <c r="N2660">
        <v>0</v>
      </c>
      <c r="O2660">
        <v>0</v>
      </c>
      <c r="P2660">
        <v>0</v>
      </c>
      <c r="Q2660">
        <v>0</v>
      </c>
      <c r="R2660" t="s">
        <v>140</v>
      </c>
      <c r="S2660" s="107">
        <v>42572</v>
      </c>
      <c r="T2660" s="108">
        <f t="shared" si="41"/>
        <v>5.666666666666667</v>
      </c>
    </row>
    <row r="2661" spans="1:20" x14ac:dyDescent="0.25">
      <c r="A2661">
        <v>62</v>
      </c>
      <c r="B2661" t="s">
        <v>139</v>
      </c>
      <c r="C2661">
        <v>1</v>
      </c>
      <c r="D2661">
        <v>40</v>
      </c>
      <c r="E2661">
        <v>740</v>
      </c>
      <c r="F2661">
        <v>245</v>
      </c>
      <c r="G2661" s="107">
        <v>42408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 t="s">
        <v>140</v>
      </c>
      <c r="S2661" s="107">
        <v>42579</v>
      </c>
      <c r="T2661" s="108">
        <f t="shared" si="41"/>
        <v>5.666666666666667</v>
      </c>
    </row>
    <row r="2662" spans="1:20" x14ac:dyDescent="0.25">
      <c r="A2662">
        <v>56</v>
      </c>
      <c r="B2662" t="s">
        <v>141</v>
      </c>
      <c r="C2662">
        <v>0</v>
      </c>
      <c r="D2662">
        <v>8537</v>
      </c>
      <c r="E2662">
        <v>37134</v>
      </c>
      <c r="F2662">
        <v>4190</v>
      </c>
      <c r="G2662" s="107">
        <v>42407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1</v>
      </c>
      <c r="N2662">
        <v>1</v>
      </c>
      <c r="O2662">
        <v>0</v>
      </c>
      <c r="P2662">
        <v>0</v>
      </c>
      <c r="Q2662">
        <v>0</v>
      </c>
      <c r="R2662" t="s">
        <v>140</v>
      </c>
      <c r="S2662" s="107">
        <v>42577</v>
      </c>
      <c r="T2662" s="108">
        <f t="shared" si="41"/>
        <v>5.6333333333333337</v>
      </c>
    </row>
    <row r="2663" spans="1:20" x14ac:dyDescent="0.25">
      <c r="A2663">
        <v>73</v>
      </c>
      <c r="B2663" t="s">
        <v>139</v>
      </c>
      <c r="C2663">
        <v>1</v>
      </c>
      <c r="D2663">
        <v>43700</v>
      </c>
      <c r="E2663">
        <v>170630</v>
      </c>
      <c r="F2663">
        <v>41831</v>
      </c>
      <c r="G2663" s="107">
        <v>42257</v>
      </c>
      <c r="H2663">
        <v>0</v>
      </c>
      <c r="I2663">
        <v>0</v>
      </c>
      <c r="J2663">
        <v>1</v>
      </c>
      <c r="K2663">
        <v>1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 t="s">
        <v>140</v>
      </c>
      <c r="S2663" s="107">
        <v>42429</v>
      </c>
      <c r="T2663" s="108">
        <f t="shared" si="41"/>
        <v>5.6333333333333337</v>
      </c>
    </row>
    <row r="2664" spans="1:20" x14ac:dyDescent="0.25">
      <c r="A2664">
        <v>63</v>
      </c>
      <c r="B2664" t="s">
        <v>139</v>
      </c>
      <c r="C2664">
        <v>0</v>
      </c>
      <c r="D2664">
        <v>0</v>
      </c>
      <c r="E2664">
        <v>0</v>
      </c>
      <c r="F2664">
        <v>262</v>
      </c>
      <c r="G2664" s="107">
        <v>42410</v>
      </c>
      <c r="H2664">
        <v>0</v>
      </c>
      <c r="I2664">
        <v>0</v>
      </c>
      <c r="J2664">
        <v>0</v>
      </c>
      <c r="K2664">
        <v>1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 t="s">
        <v>140</v>
      </c>
      <c r="S2664" s="107">
        <v>42579</v>
      </c>
      <c r="T2664" s="108">
        <f t="shared" si="41"/>
        <v>5.6</v>
      </c>
    </row>
    <row r="2665" spans="1:20" x14ac:dyDescent="0.25">
      <c r="A2665">
        <v>40</v>
      </c>
      <c r="B2665" t="s">
        <v>139</v>
      </c>
      <c r="C2665">
        <v>1</v>
      </c>
      <c r="D2665">
        <v>10</v>
      </c>
      <c r="E2665">
        <v>199</v>
      </c>
      <c r="F2665">
        <v>390</v>
      </c>
      <c r="G2665" s="107">
        <v>42086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 t="s">
        <v>140</v>
      </c>
      <c r="S2665" s="107">
        <v>42258</v>
      </c>
      <c r="T2665" s="108">
        <f t="shared" si="41"/>
        <v>5.6</v>
      </c>
    </row>
    <row r="2666" spans="1:20" x14ac:dyDescent="0.25">
      <c r="A2666">
        <v>69</v>
      </c>
      <c r="B2666" t="s">
        <v>139</v>
      </c>
      <c r="C2666">
        <v>1</v>
      </c>
      <c r="D2666">
        <v>404</v>
      </c>
      <c r="E2666">
        <v>5344</v>
      </c>
      <c r="F2666">
        <v>163</v>
      </c>
      <c r="G2666" s="107">
        <v>42382</v>
      </c>
      <c r="H2666">
        <v>0</v>
      </c>
      <c r="I2666">
        <v>0</v>
      </c>
      <c r="J2666">
        <v>0</v>
      </c>
      <c r="K2666">
        <v>1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 t="s">
        <v>140</v>
      </c>
      <c r="S2666" s="107">
        <v>42552</v>
      </c>
      <c r="T2666" s="108">
        <f t="shared" si="41"/>
        <v>5.6</v>
      </c>
    </row>
    <row r="2667" spans="1:20" x14ac:dyDescent="0.25">
      <c r="A2667">
        <v>36</v>
      </c>
      <c r="B2667" t="s">
        <v>139</v>
      </c>
      <c r="C2667">
        <v>1</v>
      </c>
      <c r="D2667">
        <v>4379</v>
      </c>
      <c r="E2667">
        <v>14664</v>
      </c>
      <c r="F2667">
        <v>754</v>
      </c>
      <c r="G2667" s="107">
        <v>42018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1</v>
      </c>
      <c r="Q2667">
        <v>0</v>
      </c>
      <c r="R2667" t="s">
        <v>140</v>
      </c>
      <c r="S2667" s="107">
        <v>42186</v>
      </c>
      <c r="T2667" s="108">
        <f t="shared" si="41"/>
        <v>5.5666666666666664</v>
      </c>
    </row>
    <row r="2668" spans="1:20" x14ac:dyDescent="0.25">
      <c r="A2668">
        <v>91</v>
      </c>
      <c r="B2668" t="s">
        <v>139</v>
      </c>
      <c r="C2668">
        <v>1</v>
      </c>
      <c r="D2668">
        <v>0</v>
      </c>
      <c r="E2668">
        <v>0</v>
      </c>
      <c r="G2668" s="107">
        <v>42396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 t="s">
        <v>140</v>
      </c>
      <c r="S2668" s="107">
        <v>42565</v>
      </c>
      <c r="T2668" s="108">
        <f t="shared" si="41"/>
        <v>5.5666666666666664</v>
      </c>
    </row>
    <row r="2669" spans="1:20" x14ac:dyDescent="0.25">
      <c r="A2669">
        <v>80</v>
      </c>
      <c r="B2669" t="s">
        <v>139</v>
      </c>
      <c r="C2669">
        <v>1</v>
      </c>
      <c r="D2669">
        <v>10</v>
      </c>
      <c r="E2669">
        <v>67</v>
      </c>
      <c r="G2669" s="107">
        <v>41541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 t="s">
        <v>140</v>
      </c>
      <c r="S2669" s="107">
        <v>41708</v>
      </c>
      <c r="T2669" s="108">
        <f t="shared" si="41"/>
        <v>5.5333333333333332</v>
      </c>
    </row>
    <row r="2670" spans="1:20" x14ac:dyDescent="0.25">
      <c r="A2670">
        <v>67</v>
      </c>
      <c r="B2670" t="s">
        <v>139</v>
      </c>
      <c r="C2670">
        <v>1</v>
      </c>
      <c r="D2670">
        <v>0</v>
      </c>
      <c r="E2670">
        <v>0</v>
      </c>
      <c r="F2670">
        <v>68</v>
      </c>
      <c r="G2670" s="107">
        <v>42403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 t="s">
        <v>140</v>
      </c>
      <c r="S2670" s="107">
        <v>42570</v>
      </c>
      <c r="T2670" s="108">
        <f t="shared" si="41"/>
        <v>5.5333333333333332</v>
      </c>
    </row>
    <row r="2671" spans="1:20" x14ac:dyDescent="0.25">
      <c r="A2671">
        <v>78</v>
      </c>
      <c r="B2671" t="s">
        <v>141</v>
      </c>
      <c r="C2671">
        <v>1</v>
      </c>
      <c r="D2671">
        <v>0</v>
      </c>
      <c r="E2671">
        <v>0</v>
      </c>
      <c r="F2671">
        <v>218</v>
      </c>
      <c r="G2671" s="107">
        <v>41764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 t="s">
        <v>140</v>
      </c>
      <c r="S2671" s="107">
        <v>41933</v>
      </c>
      <c r="T2671" s="108">
        <f t="shared" si="41"/>
        <v>5.5333333333333332</v>
      </c>
    </row>
    <row r="2672" spans="1:20" x14ac:dyDescent="0.25">
      <c r="A2672">
        <v>76</v>
      </c>
      <c r="B2672" t="s">
        <v>139</v>
      </c>
      <c r="C2672">
        <v>1</v>
      </c>
      <c r="D2672">
        <v>0</v>
      </c>
      <c r="E2672">
        <v>0</v>
      </c>
      <c r="F2672">
        <v>412</v>
      </c>
      <c r="G2672" s="107">
        <v>42341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 t="s">
        <v>140</v>
      </c>
      <c r="S2672" s="107">
        <v>42509</v>
      </c>
      <c r="T2672" s="108">
        <f t="shared" si="41"/>
        <v>5.5333333333333332</v>
      </c>
    </row>
    <row r="2673" spans="1:20" x14ac:dyDescent="0.25">
      <c r="A2673">
        <v>82</v>
      </c>
      <c r="B2673" t="s">
        <v>141</v>
      </c>
      <c r="C2673">
        <v>1</v>
      </c>
      <c r="D2673">
        <v>773</v>
      </c>
      <c r="E2673">
        <v>4737</v>
      </c>
      <c r="F2673">
        <v>66</v>
      </c>
      <c r="G2673" s="107">
        <v>40709</v>
      </c>
      <c r="H2673">
        <v>0</v>
      </c>
      <c r="I2673">
        <v>0</v>
      </c>
      <c r="J2673">
        <v>0</v>
      </c>
      <c r="K2673">
        <v>0</v>
      </c>
      <c r="L2673">
        <v>1</v>
      </c>
      <c r="M2673">
        <v>0</v>
      </c>
      <c r="N2673">
        <v>0</v>
      </c>
      <c r="O2673">
        <v>0</v>
      </c>
      <c r="P2673">
        <v>0</v>
      </c>
      <c r="Q2673">
        <v>0</v>
      </c>
      <c r="R2673" t="s">
        <v>140</v>
      </c>
      <c r="S2673" s="107">
        <v>40877</v>
      </c>
      <c r="T2673" s="108">
        <f t="shared" si="41"/>
        <v>5.5</v>
      </c>
    </row>
    <row r="2674" spans="1:20" x14ac:dyDescent="0.25">
      <c r="A2674">
        <v>79</v>
      </c>
      <c r="B2674" t="s">
        <v>139</v>
      </c>
      <c r="C2674">
        <v>1</v>
      </c>
      <c r="D2674">
        <v>552</v>
      </c>
      <c r="E2674">
        <v>1018</v>
      </c>
      <c r="F2674">
        <v>528</v>
      </c>
      <c r="G2674" s="107">
        <v>41708</v>
      </c>
      <c r="H2674">
        <v>0</v>
      </c>
      <c r="I2674">
        <v>0</v>
      </c>
      <c r="J2674">
        <v>0</v>
      </c>
      <c r="K2674">
        <v>1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 t="s">
        <v>140</v>
      </c>
      <c r="S2674" s="107">
        <v>41876</v>
      </c>
      <c r="T2674" s="108">
        <f t="shared" si="41"/>
        <v>5.5</v>
      </c>
    </row>
    <row r="2675" spans="1:20" x14ac:dyDescent="0.25">
      <c r="A2675">
        <v>54</v>
      </c>
      <c r="B2675" t="s">
        <v>141</v>
      </c>
      <c r="C2675">
        <v>1</v>
      </c>
      <c r="D2675">
        <v>1504</v>
      </c>
      <c r="E2675">
        <v>10589</v>
      </c>
      <c r="G2675" s="107">
        <v>41745</v>
      </c>
      <c r="H2675">
        <v>0</v>
      </c>
      <c r="I2675">
        <v>0</v>
      </c>
      <c r="J2675">
        <v>0</v>
      </c>
      <c r="K2675">
        <v>1</v>
      </c>
      <c r="L2675">
        <v>1</v>
      </c>
      <c r="M2675">
        <v>0</v>
      </c>
      <c r="N2675">
        <v>0</v>
      </c>
      <c r="O2675">
        <v>0</v>
      </c>
      <c r="P2675">
        <v>1</v>
      </c>
      <c r="Q2675">
        <v>0</v>
      </c>
      <c r="R2675" t="s">
        <v>140</v>
      </c>
      <c r="S2675" s="107">
        <v>41913</v>
      </c>
      <c r="T2675" s="108">
        <f t="shared" si="41"/>
        <v>5.5</v>
      </c>
    </row>
    <row r="2676" spans="1:20" x14ac:dyDescent="0.25">
      <c r="A2676">
        <v>70</v>
      </c>
      <c r="B2676" t="s">
        <v>141</v>
      </c>
      <c r="C2676">
        <v>1</v>
      </c>
      <c r="D2676">
        <v>862</v>
      </c>
      <c r="E2676">
        <v>6912</v>
      </c>
      <c r="F2676">
        <v>537</v>
      </c>
      <c r="G2676" s="107">
        <v>42152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1</v>
      </c>
      <c r="R2676" t="s">
        <v>140</v>
      </c>
      <c r="S2676" s="107">
        <v>42320</v>
      </c>
      <c r="T2676" s="108">
        <f t="shared" si="41"/>
        <v>5.4666666666666668</v>
      </c>
    </row>
    <row r="2677" spans="1:20" x14ac:dyDescent="0.25">
      <c r="A2677">
        <v>24</v>
      </c>
      <c r="B2677" t="s">
        <v>139</v>
      </c>
      <c r="C2677">
        <v>1</v>
      </c>
      <c r="D2677">
        <v>0</v>
      </c>
      <c r="E2677">
        <v>0</v>
      </c>
      <c r="F2677">
        <v>470</v>
      </c>
      <c r="G2677" s="107">
        <v>42279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 t="s">
        <v>140</v>
      </c>
      <c r="S2677" s="107">
        <v>42444</v>
      </c>
      <c r="T2677" s="108">
        <f t="shared" si="41"/>
        <v>5.4333333333333336</v>
      </c>
    </row>
    <row r="2678" spans="1:20" x14ac:dyDescent="0.25">
      <c r="A2678">
        <v>88</v>
      </c>
      <c r="B2678" t="s">
        <v>141</v>
      </c>
      <c r="C2678">
        <v>1</v>
      </c>
      <c r="D2678">
        <v>0</v>
      </c>
      <c r="E2678">
        <v>0</v>
      </c>
      <c r="G2678" s="107">
        <v>42401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 t="s">
        <v>140</v>
      </c>
      <c r="S2678" s="107">
        <v>42564</v>
      </c>
      <c r="T2678" s="108">
        <f t="shared" si="41"/>
        <v>5.4</v>
      </c>
    </row>
    <row r="2679" spans="1:20" x14ac:dyDescent="0.25">
      <c r="A2679">
        <v>52</v>
      </c>
      <c r="B2679" t="s">
        <v>139</v>
      </c>
      <c r="C2679">
        <v>1</v>
      </c>
      <c r="D2679">
        <v>36240</v>
      </c>
      <c r="E2679">
        <v>133954</v>
      </c>
      <c r="F2679">
        <v>17782</v>
      </c>
      <c r="G2679" s="107">
        <v>41190</v>
      </c>
      <c r="H2679">
        <v>0</v>
      </c>
      <c r="I2679">
        <v>0</v>
      </c>
      <c r="J2679">
        <v>1</v>
      </c>
      <c r="K2679">
        <v>0</v>
      </c>
      <c r="L2679">
        <v>0</v>
      </c>
      <c r="M2679">
        <v>0</v>
      </c>
      <c r="N2679">
        <v>1</v>
      </c>
      <c r="O2679">
        <v>0</v>
      </c>
      <c r="P2679">
        <v>0</v>
      </c>
      <c r="Q2679">
        <v>0</v>
      </c>
      <c r="R2679" t="s">
        <v>140</v>
      </c>
      <c r="S2679" s="107">
        <v>41352</v>
      </c>
      <c r="T2679" s="108">
        <f t="shared" si="41"/>
        <v>5.3666666666666663</v>
      </c>
    </row>
    <row r="2680" spans="1:20" x14ac:dyDescent="0.25">
      <c r="A2680">
        <v>66</v>
      </c>
      <c r="B2680" t="s">
        <v>139</v>
      </c>
      <c r="C2680">
        <v>1</v>
      </c>
      <c r="D2680">
        <v>190117</v>
      </c>
      <c r="E2680">
        <v>737328</v>
      </c>
      <c r="F2680">
        <v>13001</v>
      </c>
      <c r="G2680" s="107">
        <v>42045</v>
      </c>
      <c r="H2680">
        <v>0</v>
      </c>
      <c r="I2680">
        <v>0</v>
      </c>
      <c r="J2680">
        <v>0</v>
      </c>
      <c r="K2680">
        <v>1</v>
      </c>
      <c r="L2680">
        <v>0</v>
      </c>
      <c r="M2680">
        <v>0</v>
      </c>
      <c r="N2680">
        <v>0</v>
      </c>
      <c r="O2680">
        <v>0</v>
      </c>
      <c r="P2680">
        <v>1</v>
      </c>
      <c r="Q2680">
        <v>0</v>
      </c>
      <c r="R2680" t="s">
        <v>140</v>
      </c>
      <c r="S2680" s="107">
        <v>42206</v>
      </c>
      <c r="T2680" s="108">
        <f t="shared" si="41"/>
        <v>5.3666666666666663</v>
      </c>
    </row>
    <row r="2681" spans="1:20" x14ac:dyDescent="0.25">
      <c r="A2681">
        <v>64</v>
      </c>
      <c r="B2681" t="s">
        <v>139</v>
      </c>
      <c r="C2681">
        <v>1</v>
      </c>
      <c r="D2681">
        <v>131</v>
      </c>
      <c r="E2681">
        <v>1071</v>
      </c>
      <c r="F2681">
        <v>607</v>
      </c>
      <c r="G2681" s="107">
        <v>42352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 t="s">
        <v>140</v>
      </c>
      <c r="S2681" s="107">
        <v>42514</v>
      </c>
      <c r="T2681" s="108">
        <f t="shared" si="41"/>
        <v>5.333333333333333</v>
      </c>
    </row>
    <row r="2682" spans="1:20" x14ac:dyDescent="0.25">
      <c r="A2682">
        <v>19</v>
      </c>
      <c r="B2682" t="s">
        <v>139</v>
      </c>
      <c r="C2682">
        <v>0</v>
      </c>
      <c r="D2682">
        <v>775</v>
      </c>
      <c r="E2682">
        <v>2958</v>
      </c>
      <c r="F2682">
        <v>1059</v>
      </c>
      <c r="G2682" s="107">
        <v>40764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 t="s">
        <v>140</v>
      </c>
      <c r="S2682" s="107">
        <v>40926</v>
      </c>
      <c r="T2682" s="108">
        <f t="shared" si="41"/>
        <v>5.3</v>
      </c>
    </row>
    <row r="2683" spans="1:20" x14ac:dyDescent="0.25">
      <c r="A2683">
        <v>71</v>
      </c>
      <c r="B2683" t="s">
        <v>139</v>
      </c>
      <c r="C2683">
        <v>1</v>
      </c>
      <c r="D2683">
        <v>23917</v>
      </c>
      <c r="E2683">
        <v>88010</v>
      </c>
      <c r="F2683">
        <v>2908</v>
      </c>
      <c r="G2683" s="107">
        <v>42419</v>
      </c>
      <c r="H2683">
        <v>0</v>
      </c>
      <c r="I2683">
        <v>1</v>
      </c>
      <c r="J2683">
        <v>0</v>
      </c>
      <c r="K2683">
        <v>0</v>
      </c>
      <c r="L2683">
        <v>1</v>
      </c>
      <c r="M2683">
        <v>0</v>
      </c>
      <c r="N2683">
        <v>1</v>
      </c>
      <c r="O2683">
        <v>0</v>
      </c>
      <c r="P2683">
        <v>0</v>
      </c>
      <c r="Q2683">
        <v>0</v>
      </c>
      <c r="R2683" t="s">
        <v>140</v>
      </c>
      <c r="S2683" s="107">
        <v>42579</v>
      </c>
      <c r="T2683" s="108">
        <f t="shared" si="41"/>
        <v>5.3</v>
      </c>
    </row>
    <row r="2684" spans="1:20" x14ac:dyDescent="0.25">
      <c r="A2684">
        <v>73</v>
      </c>
      <c r="B2684" t="s">
        <v>141</v>
      </c>
      <c r="C2684">
        <v>1</v>
      </c>
      <c r="D2684">
        <v>0</v>
      </c>
      <c r="E2684">
        <v>0</v>
      </c>
      <c r="F2684">
        <v>163</v>
      </c>
      <c r="G2684" s="107">
        <v>41451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 t="s">
        <v>140</v>
      </c>
      <c r="S2684" s="107">
        <v>41612</v>
      </c>
      <c r="T2684" s="108">
        <f t="shared" si="41"/>
        <v>5.2666666666666666</v>
      </c>
    </row>
    <row r="2685" spans="1:20" x14ac:dyDescent="0.25">
      <c r="A2685">
        <v>42</v>
      </c>
      <c r="B2685" t="s">
        <v>141</v>
      </c>
      <c r="C2685">
        <v>1</v>
      </c>
      <c r="D2685">
        <v>12529</v>
      </c>
      <c r="E2685">
        <v>49294</v>
      </c>
      <c r="F2685">
        <v>7008</v>
      </c>
      <c r="G2685" s="107">
        <v>41436</v>
      </c>
      <c r="H2685">
        <v>0</v>
      </c>
      <c r="I2685">
        <v>0</v>
      </c>
      <c r="J2685">
        <v>0</v>
      </c>
      <c r="K2685">
        <v>1</v>
      </c>
      <c r="L2685">
        <v>1</v>
      </c>
      <c r="M2685">
        <v>0</v>
      </c>
      <c r="N2685">
        <v>0</v>
      </c>
      <c r="O2685">
        <v>0</v>
      </c>
      <c r="P2685">
        <v>0</v>
      </c>
      <c r="Q2685">
        <v>0</v>
      </c>
      <c r="R2685" t="s">
        <v>140</v>
      </c>
      <c r="S2685" s="107">
        <v>41596</v>
      </c>
      <c r="T2685" s="108">
        <f t="shared" si="41"/>
        <v>5.2333333333333334</v>
      </c>
    </row>
    <row r="2686" spans="1:20" x14ac:dyDescent="0.25">
      <c r="A2686">
        <v>66</v>
      </c>
      <c r="B2686" t="s">
        <v>141</v>
      </c>
      <c r="C2686">
        <v>1</v>
      </c>
      <c r="D2686">
        <v>11119</v>
      </c>
      <c r="E2686">
        <v>41445</v>
      </c>
      <c r="F2686">
        <v>3437</v>
      </c>
      <c r="G2686" s="107">
        <v>42315</v>
      </c>
      <c r="H2686">
        <v>0</v>
      </c>
      <c r="I2686">
        <v>0</v>
      </c>
      <c r="J2686">
        <v>0</v>
      </c>
      <c r="K2686">
        <v>1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 t="s">
        <v>140</v>
      </c>
      <c r="S2686" s="107">
        <v>42473</v>
      </c>
      <c r="T2686" s="108">
        <f t="shared" si="41"/>
        <v>5.2</v>
      </c>
    </row>
    <row r="2687" spans="1:20" x14ac:dyDescent="0.25">
      <c r="A2687">
        <v>72</v>
      </c>
      <c r="B2687" t="s">
        <v>141</v>
      </c>
      <c r="C2687">
        <v>1</v>
      </c>
      <c r="D2687">
        <v>25666</v>
      </c>
      <c r="E2687">
        <v>95319</v>
      </c>
      <c r="F2687">
        <v>3405</v>
      </c>
      <c r="G2687" s="107">
        <v>42410</v>
      </c>
      <c r="H2687">
        <v>0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1</v>
      </c>
      <c r="Q2687">
        <v>0</v>
      </c>
      <c r="R2687" t="s">
        <v>140</v>
      </c>
      <c r="S2687" s="107">
        <v>42566</v>
      </c>
      <c r="T2687" s="108">
        <f t="shared" si="41"/>
        <v>5.166666666666667</v>
      </c>
    </row>
    <row r="2688" spans="1:20" x14ac:dyDescent="0.25">
      <c r="A2688">
        <v>80</v>
      </c>
      <c r="B2688" t="s">
        <v>139</v>
      </c>
      <c r="C2688">
        <v>1</v>
      </c>
      <c r="D2688">
        <v>599</v>
      </c>
      <c r="E2688">
        <v>4813</v>
      </c>
      <c r="F2688">
        <v>618</v>
      </c>
      <c r="G2688" s="107">
        <v>42408</v>
      </c>
      <c r="H2688">
        <v>0</v>
      </c>
      <c r="I2688">
        <v>0</v>
      </c>
      <c r="J2688">
        <v>1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 t="s">
        <v>140</v>
      </c>
      <c r="S2688" s="107">
        <v>42564</v>
      </c>
      <c r="T2688" s="108">
        <f t="shared" si="41"/>
        <v>5.166666666666667</v>
      </c>
    </row>
    <row r="2689" spans="1:20" x14ac:dyDescent="0.25">
      <c r="A2689">
        <v>60</v>
      </c>
      <c r="B2689" t="s">
        <v>139</v>
      </c>
      <c r="C2689">
        <v>1</v>
      </c>
      <c r="D2689">
        <v>808</v>
      </c>
      <c r="E2689">
        <v>2447</v>
      </c>
      <c r="F2689">
        <v>492</v>
      </c>
      <c r="G2689" s="107">
        <v>41191</v>
      </c>
      <c r="H2689">
        <v>0</v>
      </c>
      <c r="I2689">
        <v>0</v>
      </c>
      <c r="J2689">
        <v>0</v>
      </c>
      <c r="K2689">
        <v>1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 t="s">
        <v>140</v>
      </c>
      <c r="S2689" s="107">
        <v>41347</v>
      </c>
      <c r="T2689" s="108">
        <f t="shared" si="41"/>
        <v>5.166666666666667</v>
      </c>
    </row>
    <row r="2690" spans="1:20" x14ac:dyDescent="0.25">
      <c r="A2690">
        <v>80</v>
      </c>
      <c r="B2690" t="s">
        <v>139</v>
      </c>
      <c r="C2690">
        <v>1</v>
      </c>
      <c r="D2690">
        <v>0</v>
      </c>
      <c r="E2690">
        <v>0</v>
      </c>
      <c r="F2690">
        <v>202</v>
      </c>
      <c r="G2690" s="107">
        <v>42417</v>
      </c>
      <c r="H2690">
        <v>0</v>
      </c>
      <c r="I2690">
        <v>0</v>
      </c>
      <c r="J2690">
        <v>1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 t="s">
        <v>140</v>
      </c>
      <c r="S2690" s="107">
        <v>42571</v>
      </c>
      <c r="T2690" s="108">
        <f t="shared" ref="T2690:T2753" si="42">DAYS360(G2690, S2690)/30</f>
        <v>5.0999999999999996</v>
      </c>
    </row>
    <row r="2691" spans="1:20" x14ac:dyDescent="0.25">
      <c r="A2691">
        <v>58</v>
      </c>
      <c r="B2691" t="s">
        <v>139</v>
      </c>
      <c r="C2691">
        <v>1</v>
      </c>
      <c r="D2691">
        <v>316</v>
      </c>
      <c r="E2691">
        <v>3829</v>
      </c>
      <c r="F2691">
        <v>254</v>
      </c>
      <c r="G2691" s="107">
        <v>41834</v>
      </c>
      <c r="H2691">
        <v>0</v>
      </c>
      <c r="I2691">
        <v>0</v>
      </c>
      <c r="J2691">
        <v>0</v>
      </c>
      <c r="K2691">
        <v>1</v>
      </c>
      <c r="L2691">
        <v>1</v>
      </c>
      <c r="M2691">
        <v>0</v>
      </c>
      <c r="N2691">
        <v>0</v>
      </c>
      <c r="O2691">
        <v>0</v>
      </c>
      <c r="P2691">
        <v>0</v>
      </c>
      <c r="Q2691">
        <v>0</v>
      </c>
      <c r="R2691" t="s">
        <v>140</v>
      </c>
      <c r="S2691" s="107">
        <v>41990</v>
      </c>
      <c r="T2691" s="108">
        <f t="shared" si="42"/>
        <v>5.0999999999999996</v>
      </c>
    </row>
    <row r="2692" spans="1:20" x14ac:dyDescent="0.25">
      <c r="A2692">
        <v>81</v>
      </c>
      <c r="B2692" t="s">
        <v>139</v>
      </c>
      <c r="C2692">
        <v>1</v>
      </c>
      <c r="D2692">
        <v>0</v>
      </c>
      <c r="E2692">
        <v>0</v>
      </c>
      <c r="F2692">
        <v>218</v>
      </c>
      <c r="G2692" s="107">
        <v>42419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1</v>
      </c>
      <c r="P2692">
        <v>0</v>
      </c>
      <c r="Q2692">
        <v>0</v>
      </c>
      <c r="R2692" t="s">
        <v>140</v>
      </c>
      <c r="S2692" s="107">
        <v>42573</v>
      </c>
      <c r="T2692" s="108">
        <f t="shared" si="42"/>
        <v>5.0999999999999996</v>
      </c>
    </row>
    <row r="2693" spans="1:20" x14ac:dyDescent="0.25">
      <c r="A2693">
        <v>69</v>
      </c>
      <c r="B2693" t="s">
        <v>141</v>
      </c>
      <c r="C2693">
        <v>0</v>
      </c>
      <c r="D2693">
        <v>734</v>
      </c>
      <c r="E2693">
        <v>4148</v>
      </c>
      <c r="G2693" s="107">
        <v>42324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 t="s">
        <v>140</v>
      </c>
      <c r="S2693" s="107">
        <v>42478</v>
      </c>
      <c r="T2693" s="108">
        <f t="shared" si="42"/>
        <v>5.0666666666666664</v>
      </c>
    </row>
    <row r="2694" spans="1:20" x14ac:dyDescent="0.25">
      <c r="A2694">
        <v>80</v>
      </c>
      <c r="B2694" t="s">
        <v>141</v>
      </c>
      <c r="C2694">
        <v>1</v>
      </c>
      <c r="D2694">
        <v>162</v>
      </c>
      <c r="E2694">
        <v>1098</v>
      </c>
      <c r="F2694">
        <v>437</v>
      </c>
      <c r="G2694" s="107">
        <v>42410</v>
      </c>
      <c r="H2694">
        <v>0</v>
      </c>
      <c r="I2694">
        <v>0</v>
      </c>
      <c r="J2694">
        <v>1</v>
      </c>
      <c r="K2694">
        <v>0</v>
      </c>
      <c r="L2694">
        <v>1</v>
      </c>
      <c r="M2694">
        <v>0</v>
      </c>
      <c r="N2694">
        <v>0</v>
      </c>
      <c r="O2694">
        <v>0</v>
      </c>
      <c r="P2694">
        <v>1</v>
      </c>
      <c r="Q2694">
        <v>0</v>
      </c>
      <c r="R2694" t="s">
        <v>140</v>
      </c>
      <c r="S2694" s="107">
        <v>42563</v>
      </c>
      <c r="T2694" s="108">
        <f t="shared" si="42"/>
        <v>5.0666666666666664</v>
      </c>
    </row>
    <row r="2695" spans="1:20" x14ac:dyDescent="0.25">
      <c r="A2695">
        <v>55</v>
      </c>
      <c r="B2695" t="s">
        <v>141</v>
      </c>
      <c r="C2695">
        <v>1</v>
      </c>
      <c r="D2695">
        <v>1460</v>
      </c>
      <c r="E2695">
        <v>10689</v>
      </c>
      <c r="F2695">
        <v>1089</v>
      </c>
      <c r="G2695" s="107">
        <v>40855</v>
      </c>
      <c r="H2695">
        <v>0</v>
      </c>
      <c r="I2695">
        <v>0</v>
      </c>
      <c r="J2695">
        <v>0</v>
      </c>
      <c r="K2695">
        <v>1</v>
      </c>
      <c r="L2695">
        <v>0</v>
      </c>
      <c r="M2695">
        <v>0</v>
      </c>
      <c r="N2695">
        <v>0</v>
      </c>
      <c r="O2695">
        <v>0</v>
      </c>
      <c r="P2695">
        <v>1</v>
      </c>
      <c r="Q2695">
        <v>0</v>
      </c>
      <c r="R2695" t="s">
        <v>140</v>
      </c>
      <c r="S2695" s="107">
        <v>41009</v>
      </c>
      <c r="T2695" s="108">
        <f t="shared" si="42"/>
        <v>5.0666666666666664</v>
      </c>
    </row>
    <row r="2696" spans="1:20" x14ac:dyDescent="0.25">
      <c r="A2696">
        <v>88</v>
      </c>
      <c r="B2696" t="s">
        <v>139</v>
      </c>
      <c r="C2696">
        <v>1</v>
      </c>
      <c r="D2696">
        <v>16965</v>
      </c>
      <c r="E2696">
        <v>58695</v>
      </c>
      <c r="F2696">
        <v>6628</v>
      </c>
      <c r="G2696" s="107">
        <v>41403</v>
      </c>
      <c r="H2696">
        <v>0</v>
      </c>
      <c r="I2696">
        <v>0</v>
      </c>
      <c r="J2696">
        <v>1</v>
      </c>
      <c r="K2696">
        <v>0</v>
      </c>
      <c r="L2696">
        <v>1</v>
      </c>
      <c r="M2696">
        <v>1</v>
      </c>
      <c r="N2696">
        <v>1</v>
      </c>
      <c r="O2696">
        <v>0</v>
      </c>
      <c r="P2696">
        <v>0</v>
      </c>
      <c r="Q2696">
        <v>0</v>
      </c>
      <c r="R2696" t="s">
        <v>140</v>
      </c>
      <c r="S2696" s="107">
        <v>41558</v>
      </c>
      <c r="T2696" s="108">
        <f t="shared" si="42"/>
        <v>5.0666666666666664</v>
      </c>
    </row>
    <row r="2697" spans="1:20" x14ac:dyDescent="0.25">
      <c r="A2697">
        <v>62</v>
      </c>
      <c r="B2697" t="s">
        <v>139</v>
      </c>
      <c r="C2697">
        <v>1</v>
      </c>
      <c r="D2697">
        <v>0</v>
      </c>
      <c r="E2697">
        <v>0</v>
      </c>
      <c r="F2697">
        <v>236</v>
      </c>
      <c r="G2697" s="107">
        <v>42097</v>
      </c>
      <c r="H2697">
        <v>0</v>
      </c>
      <c r="I2697">
        <v>0</v>
      </c>
      <c r="J2697">
        <v>1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 t="s">
        <v>140</v>
      </c>
      <c r="S2697" s="107">
        <v>42251</v>
      </c>
      <c r="T2697" s="108">
        <f t="shared" si="42"/>
        <v>5.0333333333333332</v>
      </c>
    </row>
    <row r="2698" spans="1:20" x14ac:dyDescent="0.25">
      <c r="A2698">
        <v>86</v>
      </c>
      <c r="B2698" t="s">
        <v>139</v>
      </c>
      <c r="C2698">
        <v>1</v>
      </c>
      <c r="D2698">
        <v>1398</v>
      </c>
      <c r="E2698">
        <v>11946</v>
      </c>
      <c r="F2698">
        <v>245</v>
      </c>
      <c r="G2698" s="107">
        <v>42356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 t="s">
        <v>140</v>
      </c>
      <c r="S2698" s="107">
        <v>42509</v>
      </c>
      <c r="T2698" s="108">
        <f t="shared" si="42"/>
        <v>5.0333333333333332</v>
      </c>
    </row>
    <row r="2699" spans="1:20" x14ac:dyDescent="0.25">
      <c r="A2699">
        <v>67</v>
      </c>
      <c r="B2699" t="s">
        <v>141</v>
      </c>
      <c r="C2699">
        <v>1</v>
      </c>
      <c r="D2699">
        <v>0</v>
      </c>
      <c r="E2699">
        <v>0</v>
      </c>
      <c r="F2699">
        <v>603</v>
      </c>
      <c r="G2699" s="107">
        <v>41688</v>
      </c>
      <c r="H2699">
        <v>0</v>
      </c>
      <c r="I2699">
        <v>0</v>
      </c>
      <c r="J2699">
        <v>0</v>
      </c>
      <c r="K2699">
        <v>1</v>
      </c>
      <c r="L2699">
        <v>0</v>
      </c>
      <c r="M2699">
        <v>0</v>
      </c>
      <c r="N2699">
        <v>0</v>
      </c>
      <c r="O2699">
        <v>0</v>
      </c>
      <c r="P2699">
        <v>1</v>
      </c>
      <c r="Q2699">
        <v>0</v>
      </c>
      <c r="R2699" t="s">
        <v>140</v>
      </c>
      <c r="S2699" s="107">
        <v>41838</v>
      </c>
      <c r="T2699" s="108">
        <f t="shared" si="42"/>
        <v>5</v>
      </c>
    </row>
    <row r="2700" spans="1:20" x14ac:dyDescent="0.25">
      <c r="A2700">
        <v>66</v>
      </c>
      <c r="B2700" t="s">
        <v>141</v>
      </c>
      <c r="C2700">
        <v>1</v>
      </c>
      <c r="D2700">
        <v>53347</v>
      </c>
      <c r="E2700">
        <v>225064</v>
      </c>
      <c r="F2700">
        <v>13254</v>
      </c>
      <c r="G2700" s="107">
        <v>42284</v>
      </c>
      <c r="H2700">
        <v>0</v>
      </c>
      <c r="I2700">
        <v>0</v>
      </c>
      <c r="J2700">
        <v>0</v>
      </c>
      <c r="K2700">
        <v>1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 t="s">
        <v>140</v>
      </c>
      <c r="S2700" s="107">
        <v>42436</v>
      </c>
      <c r="T2700" s="108">
        <f t="shared" si="42"/>
        <v>5</v>
      </c>
    </row>
    <row r="2701" spans="1:20" x14ac:dyDescent="0.25">
      <c r="A2701">
        <v>60</v>
      </c>
      <c r="B2701" t="s">
        <v>141</v>
      </c>
      <c r="C2701">
        <v>1</v>
      </c>
      <c r="D2701">
        <v>289</v>
      </c>
      <c r="E2701">
        <v>1860</v>
      </c>
      <c r="F2701">
        <v>30</v>
      </c>
      <c r="G2701" s="107">
        <v>42405</v>
      </c>
      <c r="H2701">
        <v>0</v>
      </c>
      <c r="I2701">
        <v>0</v>
      </c>
      <c r="J2701">
        <v>1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 t="s">
        <v>140</v>
      </c>
      <c r="S2701" s="107">
        <v>42556</v>
      </c>
      <c r="T2701" s="108">
        <f t="shared" si="42"/>
        <v>5</v>
      </c>
    </row>
    <row r="2702" spans="1:20" x14ac:dyDescent="0.25">
      <c r="A2702">
        <v>78</v>
      </c>
      <c r="B2702" t="s">
        <v>141</v>
      </c>
      <c r="C2702">
        <v>1</v>
      </c>
      <c r="D2702">
        <v>4843</v>
      </c>
      <c r="E2702">
        <v>15770</v>
      </c>
      <c r="F2702">
        <v>1289</v>
      </c>
      <c r="G2702" s="107">
        <v>41282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1</v>
      </c>
      <c r="Q2702">
        <v>0</v>
      </c>
      <c r="R2702" t="s">
        <v>140</v>
      </c>
      <c r="S2702" s="107">
        <v>41432</v>
      </c>
      <c r="T2702" s="108">
        <f t="shared" si="42"/>
        <v>4.9666666666666668</v>
      </c>
    </row>
    <row r="2703" spans="1:20" x14ac:dyDescent="0.25">
      <c r="A2703">
        <v>62</v>
      </c>
      <c r="B2703" t="s">
        <v>139</v>
      </c>
      <c r="C2703">
        <v>1</v>
      </c>
      <c r="D2703">
        <v>0</v>
      </c>
      <c r="E2703">
        <v>0</v>
      </c>
      <c r="F2703">
        <v>218</v>
      </c>
      <c r="G2703" s="107">
        <v>42421</v>
      </c>
      <c r="H2703">
        <v>0</v>
      </c>
      <c r="I2703">
        <v>0</v>
      </c>
      <c r="J2703">
        <v>0</v>
      </c>
      <c r="K2703">
        <v>1</v>
      </c>
      <c r="L2703">
        <v>0</v>
      </c>
      <c r="M2703">
        <v>0</v>
      </c>
      <c r="N2703">
        <v>0</v>
      </c>
      <c r="O2703">
        <v>1</v>
      </c>
      <c r="P2703">
        <v>0</v>
      </c>
      <c r="Q2703">
        <v>0</v>
      </c>
      <c r="R2703" t="s">
        <v>140</v>
      </c>
      <c r="S2703" s="107">
        <v>42571</v>
      </c>
      <c r="T2703" s="108">
        <f t="shared" si="42"/>
        <v>4.9666666666666668</v>
      </c>
    </row>
    <row r="2704" spans="1:20" x14ac:dyDescent="0.25">
      <c r="A2704">
        <v>41</v>
      </c>
      <c r="B2704" t="s">
        <v>141</v>
      </c>
      <c r="C2704">
        <v>1</v>
      </c>
      <c r="D2704">
        <v>0</v>
      </c>
      <c r="E2704">
        <v>0</v>
      </c>
      <c r="F2704">
        <v>470</v>
      </c>
      <c r="G2704" s="107">
        <v>42410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 t="s">
        <v>140</v>
      </c>
      <c r="S2704" s="107">
        <v>42559</v>
      </c>
      <c r="T2704" s="108">
        <f t="shared" si="42"/>
        <v>4.9333333333333336</v>
      </c>
    </row>
    <row r="2705" spans="1:20" x14ac:dyDescent="0.25">
      <c r="A2705">
        <v>78</v>
      </c>
      <c r="B2705" t="s">
        <v>139</v>
      </c>
      <c r="C2705">
        <v>1</v>
      </c>
      <c r="D2705">
        <v>186</v>
      </c>
      <c r="E2705">
        <v>167</v>
      </c>
      <c r="G2705" s="107">
        <v>42226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 t="s">
        <v>140</v>
      </c>
      <c r="S2705" s="107">
        <v>42377</v>
      </c>
      <c r="T2705" s="108">
        <f t="shared" si="42"/>
        <v>4.9333333333333336</v>
      </c>
    </row>
    <row r="2706" spans="1:20" x14ac:dyDescent="0.25">
      <c r="A2706">
        <v>78</v>
      </c>
      <c r="B2706" t="s">
        <v>139</v>
      </c>
      <c r="C2706">
        <v>1</v>
      </c>
      <c r="D2706">
        <v>7186</v>
      </c>
      <c r="E2706">
        <v>31909</v>
      </c>
      <c r="F2706">
        <v>4084</v>
      </c>
      <c r="G2706" s="107">
        <v>42337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1</v>
      </c>
      <c r="Q2706">
        <v>0</v>
      </c>
      <c r="R2706" t="s">
        <v>140</v>
      </c>
      <c r="S2706" s="107">
        <v>42487</v>
      </c>
      <c r="T2706" s="108">
        <f t="shared" si="42"/>
        <v>4.9333333333333336</v>
      </c>
    </row>
    <row r="2707" spans="1:20" x14ac:dyDescent="0.25">
      <c r="A2707">
        <v>77</v>
      </c>
      <c r="B2707" t="s">
        <v>139</v>
      </c>
      <c r="C2707">
        <v>1</v>
      </c>
      <c r="D2707">
        <v>263</v>
      </c>
      <c r="E2707">
        <v>492</v>
      </c>
      <c r="F2707">
        <v>186</v>
      </c>
      <c r="G2707" s="107">
        <v>40834</v>
      </c>
      <c r="H2707">
        <v>0</v>
      </c>
      <c r="I2707">
        <v>0</v>
      </c>
      <c r="J2707">
        <v>1</v>
      </c>
      <c r="K2707">
        <v>0</v>
      </c>
      <c r="L2707">
        <v>1</v>
      </c>
      <c r="M2707">
        <v>0</v>
      </c>
      <c r="N2707">
        <v>0</v>
      </c>
      <c r="O2707">
        <v>1</v>
      </c>
      <c r="P2707">
        <v>1</v>
      </c>
      <c r="Q2707">
        <v>0</v>
      </c>
      <c r="R2707" t="s">
        <v>140</v>
      </c>
      <c r="S2707" s="107">
        <v>40984</v>
      </c>
      <c r="T2707" s="108">
        <f t="shared" si="42"/>
        <v>4.9333333333333336</v>
      </c>
    </row>
    <row r="2708" spans="1:20" x14ac:dyDescent="0.25">
      <c r="A2708">
        <v>16</v>
      </c>
      <c r="B2708" t="s">
        <v>139</v>
      </c>
      <c r="C2708">
        <v>1</v>
      </c>
      <c r="D2708">
        <v>0</v>
      </c>
      <c r="E2708">
        <v>0</v>
      </c>
      <c r="G2708" s="107">
        <v>42321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 t="s">
        <v>140</v>
      </c>
      <c r="S2708" s="107">
        <v>42471</v>
      </c>
      <c r="T2708" s="108">
        <f t="shared" si="42"/>
        <v>4.9333333333333336</v>
      </c>
    </row>
    <row r="2709" spans="1:20" x14ac:dyDescent="0.25">
      <c r="A2709">
        <v>74</v>
      </c>
      <c r="B2709" t="s">
        <v>141</v>
      </c>
      <c r="C2709">
        <v>0</v>
      </c>
      <c r="D2709">
        <v>0</v>
      </c>
      <c r="E2709">
        <v>0</v>
      </c>
      <c r="G2709" s="107">
        <v>42233</v>
      </c>
      <c r="H2709">
        <v>0</v>
      </c>
      <c r="I2709">
        <v>1</v>
      </c>
      <c r="J2709">
        <v>0</v>
      </c>
      <c r="K2709">
        <v>1</v>
      </c>
      <c r="L2709">
        <v>0</v>
      </c>
      <c r="M2709">
        <v>0</v>
      </c>
      <c r="N2709">
        <v>0</v>
      </c>
      <c r="O2709">
        <v>1</v>
      </c>
      <c r="P2709">
        <v>0</v>
      </c>
      <c r="Q2709">
        <v>0</v>
      </c>
      <c r="R2709" t="s">
        <v>140</v>
      </c>
      <c r="S2709" s="107">
        <v>42383</v>
      </c>
      <c r="T2709" s="108">
        <f t="shared" si="42"/>
        <v>4.9000000000000004</v>
      </c>
    </row>
    <row r="2710" spans="1:20" x14ac:dyDescent="0.25">
      <c r="A2710">
        <v>48</v>
      </c>
      <c r="B2710" t="s">
        <v>139</v>
      </c>
      <c r="C2710">
        <v>1</v>
      </c>
      <c r="D2710">
        <v>223</v>
      </c>
      <c r="E2710">
        <v>3190</v>
      </c>
      <c r="F2710">
        <v>202</v>
      </c>
      <c r="G2710" s="107">
        <v>42352</v>
      </c>
      <c r="H2710">
        <v>0</v>
      </c>
      <c r="I2710">
        <v>0</v>
      </c>
      <c r="J2710">
        <v>1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 t="s">
        <v>140</v>
      </c>
      <c r="S2710" s="107">
        <v>42501</v>
      </c>
      <c r="T2710" s="108">
        <f t="shared" si="42"/>
        <v>4.9000000000000004</v>
      </c>
    </row>
    <row r="2711" spans="1:20" x14ac:dyDescent="0.25">
      <c r="A2711">
        <v>79</v>
      </c>
      <c r="B2711" t="s">
        <v>139</v>
      </c>
      <c r="C2711">
        <v>1</v>
      </c>
      <c r="D2711">
        <v>0</v>
      </c>
      <c r="E2711">
        <v>0</v>
      </c>
      <c r="F2711">
        <v>432</v>
      </c>
      <c r="G2711" s="107">
        <v>42202</v>
      </c>
      <c r="H2711">
        <v>0</v>
      </c>
      <c r="I2711">
        <v>0</v>
      </c>
      <c r="J2711">
        <v>1</v>
      </c>
      <c r="K2711">
        <v>0</v>
      </c>
      <c r="L2711">
        <v>0</v>
      </c>
      <c r="M2711">
        <v>0</v>
      </c>
      <c r="N2711">
        <v>0</v>
      </c>
      <c r="O2711">
        <v>1</v>
      </c>
      <c r="P2711">
        <v>0</v>
      </c>
      <c r="Q2711">
        <v>0</v>
      </c>
      <c r="R2711" t="s">
        <v>140</v>
      </c>
      <c r="S2711" s="107">
        <v>42352</v>
      </c>
      <c r="T2711" s="108">
        <f t="shared" si="42"/>
        <v>4.9000000000000004</v>
      </c>
    </row>
    <row r="2712" spans="1:20" x14ac:dyDescent="0.25">
      <c r="A2712">
        <v>69</v>
      </c>
      <c r="B2712" t="s">
        <v>141</v>
      </c>
      <c r="C2712">
        <v>1</v>
      </c>
      <c r="D2712">
        <v>39637</v>
      </c>
      <c r="E2712">
        <v>147733</v>
      </c>
      <c r="F2712">
        <v>1308</v>
      </c>
      <c r="G2712" s="107">
        <v>41996</v>
      </c>
      <c r="H2712">
        <v>0</v>
      </c>
      <c r="I2712">
        <v>0</v>
      </c>
      <c r="J2712">
        <v>0</v>
      </c>
      <c r="K2712">
        <v>1</v>
      </c>
      <c r="L2712">
        <v>0</v>
      </c>
      <c r="M2712">
        <v>1</v>
      </c>
      <c r="N2712">
        <v>0</v>
      </c>
      <c r="O2712">
        <v>0</v>
      </c>
      <c r="P2712">
        <v>0</v>
      </c>
      <c r="Q2712">
        <v>1</v>
      </c>
      <c r="R2712" t="s">
        <v>140</v>
      </c>
      <c r="S2712" s="107">
        <v>42143</v>
      </c>
      <c r="T2712" s="108">
        <f t="shared" si="42"/>
        <v>4.8666666666666663</v>
      </c>
    </row>
    <row r="2713" spans="1:20" x14ac:dyDescent="0.25">
      <c r="A2713">
        <v>89</v>
      </c>
      <c r="B2713" t="s">
        <v>139</v>
      </c>
      <c r="C2713">
        <v>1</v>
      </c>
      <c r="D2713">
        <v>0</v>
      </c>
      <c r="E2713">
        <v>0</v>
      </c>
      <c r="F2713">
        <v>624</v>
      </c>
      <c r="G2713" s="107">
        <v>42424</v>
      </c>
      <c r="H2713">
        <v>0</v>
      </c>
      <c r="I2713">
        <v>0</v>
      </c>
      <c r="J2713">
        <v>0</v>
      </c>
      <c r="K2713">
        <v>1</v>
      </c>
      <c r="L2713">
        <v>0</v>
      </c>
      <c r="M2713">
        <v>0</v>
      </c>
      <c r="N2713">
        <v>1</v>
      </c>
      <c r="O2713">
        <v>0</v>
      </c>
      <c r="P2713">
        <v>1</v>
      </c>
      <c r="Q2713">
        <v>0</v>
      </c>
      <c r="R2713" t="s">
        <v>140</v>
      </c>
      <c r="S2713" s="107">
        <v>42571</v>
      </c>
      <c r="T2713" s="108">
        <f t="shared" si="42"/>
        <v>4.8666666666666663</v>
      </c>
    </row>
    <row r="2714" spans="1:20" x14ac:dyDescent="0.25">
      <c r="A2714">
        <v>70</v>
      </c>
      <c r="B2714" t="s">
        <v>139</v>
      </c>
      <c r="C2714">
        <v>1</v>
      </c>
      <c r="D2714">
        <v>0</v>
      </c>
      <c r="E2714">
        <v>0</v>
      </c>
      <c r="F2714">
        <v>166</v>
      </c>
      <c r="G2714" s="107">
        <v>42425</v>
      </c>
      <c r="H2714">
        <v>0</v>
      </c>
      <c r="I2714">
        <v>0</v>
      </c>
      <c r="J2714">
        <v>1</v>
      </c>
      <c r="K2714">
        <v>1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 t="s">
        <v>140</v>
      </c>
      <c r="S2714" s="107">
        <v>42572</v>
      </c>
      <c r="T2714" s="108">
        <f t="shared" si="42"/>
        <v>4.8666666666666663</v>
      </c>
    </row>
    <row r="2715" spans="1:20" x14ac:dyDescent="0.25">
      <c r="A2715">
        <v>87</v>
      </c>
      <c r="B2715" t="s">
        <v>141</v>
      </c>
      <c r="C2715">
        <v>0</v>
      </c>
      <c r="D2715">
        <v>0</v>
      </c>
      <c r="E2715">
        <v>0</v>
      </c>
      <c r="F2715">
        <v>39</v>
      </c>
      <c r="G2715" s="107">
        <v>41591</v>
      </c>
      <c r="H2715">
        <v>0</v>
      </c>
      <c r="I2715">
        <v>1</v>
      </c>
      <c r="J2715">
        <v>0</v>
      </c>
      <c r="K2715">
        <v>0</v>
      </c>
      <c r="L2715">
        <v>1</v>
      </c>
      <c r="M2715">
        <v>0</v>
      </c>
      <c r="N2715">
        <v>0</v>
      </c>
      <c r="O2715">
        <v>0</v>
      </c>
      <c r="P2715">
        <v>0</v>
      </c>
      <c r="Q2715">
        <v>0</v>
      </c>
      <c r="R2715" t="s">
        <v>140</v>
      </c>
      <c r="S2715" s="107">
        <v>41737</v>
      </c>
      <c r="T2715" s="108">
        <f t="shared" si="42"/>
        <v>4.833333333333333</v>
      </c>
    </row>
    <row r="2716" spans="1:20" x14ac:dyDescent="0.25">
      <c r="A2716">
        <v>83</v>
      </c>
      <c r="B2716" t="s">
        <v>139</v>
      </c>
      <c r="C2716">
        <v>1</v>
      </c>
      <c r="D2716">
        <v>14006</v>
      </c>
      <c r="E2716">
        <v>49510</v>
      </c>
      <c r="F2716">
        <v>14445</v>
      </c>
      <c r="G2716" s="107">
        <v>42413</v>
      </c>
      <c r="H2716">
        <v>0</v>
      </c>
      <c r="I2716">
        <v>0</v>
      </c>
      <c r="J2716">
        <v>1</v>
      </c>
      <c r="K2716">
        <v>1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 t="s">
        <v>140</v>
      </c>
      <c r="S2716" s="107">
        <v>42559</v>
      </c>
      <c r="T2716" s="108">
        <f t="shared" si="42"/>
        <v>4.833333333333333</v>
      </c>
    </row>
    <row r="2717" spans="1:20" x14ac:dyDescent="0.25">
      <c r="A2717">
        <v>62</v>
      </c>
      <c r="B2717" t="s">
        <v>139</v>
      </c>
      <c r="C2717">
        <v>1</v>
      </c>
      <c r="D2717">
        <v>584</v>
      </c>
      <c r="E2717">
        <v>945</v>
      </c>
      <c r="G2717" s="107">
        <v>41788</v>
      </c>
      <c r="H2717">
        <v>0</v>
      </c>
      <c r="I2717">
        <v>0</v>
      </c>
      <c r="J2717">
        <v>0</v>
      </c>
      <c r="K2717">
        <v>1</v>
      </c>
      <c r="L2717">
        <v>0</v>
      </c>
      <c r="M2717">
        <v>0</v>
      </c>
      <c r="N2717">
        <v>0</v>
      </c>
      <c r="O2717">
        <v>1</v>
      </c>
      <c r="P2717">
        <v>0</v>
      </c>
      <c r="Q2717">
        <v>0</v>
      </c>
      <c r="R2717" t="s">
        <v>140</v>
      </c>
      <c r="S2717" s="107">
        <v>41935</v>
      </c>
      <c r="T2717" s="108">
        <f t="shared" si="42"/>
        <v>4.8</v>
      </c>
    </row>
    <row r="2718" spans="1:20" x14ac:dyDescent="0.25">
      <c r="A2718">
        <v>71</v>
      </c>
      <c r="B2718" t="s">
        <v>141</v>
      </c>
      <c r="C2718">
        <v>1</v>
      </c>
      <c r="D2718">
        <v>596</v>
      </c>
      <c r="E2718">
        <v>8021</v>
      </c>
      <c r="F2718">
        <v>294</v>
      </c>
      <c r="G2718" s="107">
        <v>42433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1</v>
      </c>
      <c r="P2718">
        <v>0</v>
      </c>
      <c r="Q2718">
        <v>0</v>
      </c>
      <c r="R2718" t="s">
        <v>140</v>
      </c>
      <c r="S2718" s="107">
        <v>42579</v>
      </c>
      <c r="T2718" s="108">
        <f t="shared" si="42"/>
        <v>4.8</v>
      </c>
    </row>
    <row r="2719" spans="1:20" x14ac:dyDescent="0.25">
      <c r="A2719">
        <v>81</v>
      </c>
      <c r="B2719" t="s">
        <v>139</v>
      </c>
      <c r="C2719">
        <v>1</v>
      </c>
      <c r="F2719">
        <v>150</v>
      </c>
      <c r="G2719" s="107">
        <v>41078</v>
      </c>
      <c r="H2719">
        <v>0</v>
      </c>
      <c r="I2719">
        <v>0</v>
      </c>
      <c r="J2719">
        <v>1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1</v>
      </c>
      <c r="Q2719">
        <v>0</v>
      </c>
      <c r="R2719" t="s">
        <v>140</v>
      </c>
      <c r="S2719" s="107">
        <v>41225</v>
      </c>
      <c r="T2719" s="108">
        <f t="shared" si="42"/>
        <v>4.8</v>
      </c>
    </row>
    <row r="2720" spans="1:20" x14ac:dyDescent="0.25">
      <c r="A2720">
        <v>75</v>
      </c>
      <c r="B2720" t="s">
        <v>139</v>
      </c>
      <c r="C2720">
        <v>1</v>
      </c>
      <c r="D2720">
        <v>0</v>
      </c>
      <c r="E2720">
        <v>0</v>
      </c>
      <c r="F2720">
        <v>343</v>
      </c>
      <c r="G2720" s="107">
        <v>42432</v>
      </c>
      <c r="H2720">
        <v>0</v>
      </c>
      <c r="I2720">
        <v>0</v>
      </c>
      <c r="J2720">
        <v>1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 t="s">
        <v>140</v>
      </c>
      <c r="S2720" s="107">
        <v>42578</v>
      </c>
      <c r="T2720" s="108">
        <f t="shared" si="42"/>
        <v>4.8</v>
      </c>
    </row>
    <row r="2721" spans="1:20" x14ac:dyDescent="0.25">
      <c r="A2721">
        <v>61</v>
      </c>
      <c r="B2721" t="s">
        <v>141</v>
      </c>
      <c r="C2721">
        <v>1</v>
      </c>
      <c r="D2721">
        <v>0</v>
      </c>
      <c r="E2721">
        <v>0</v>
      </c>
      <c r="F2721">
        <v>245</v>
      </c>
      <c r="G2721" s="107">
        <v>42191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 t="s">
        <v>140</v>
      </c>
      <c r="S2721" s="107">
        <v>42338</v>
      </c>
      <c r="T2721" s="108">
        <f t="shared" si="42"/>
        <v>4.8</v>
      </c>
    </row>
    <row r="2722" spans="1:20" x14ac:dyDescent="0.25">
      <c r="A2722">
        <v>49</v>
      </c>
      <c r="B2722" t="s">
        <v>139</v>
      </c>
      <c r="C2722">
        <v>1</v>
      </c>
      <c r="D2722">
        <v>18659</v>
      </c>
      <c r="E2722">
        <v>70527</v>
      </c>
      <c r="F2722">
        <v>6371</v>
      </c>
      <c r="G2722" s="107">
        <v>42144</v>
      </c>
      <c r="H2722">
        <v>0</v>
      </c>
      <c r="I2722">
        <v>0</v>
      </c>
      <c r="J2722">
        <v>1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 t="s">
        <v>140</v>
      </c>
      <c r="S2722" s="107">
        <v>42291</v>
      </c>
      <c r="T2722" s="108">
        <f t="shared" si="42"/>
        <v>4.8</v>
      </c>
    </row>
    <row r="2723" spans="1:20" x14ac:dyDescent="0.25">
      <c r="A2723">
        <v>67</v>
      </c>
      <c r="B2723" t="s">
        <v>141</v>
      </c>
      <c r="C2723">
        <v>1</v>
      </c>
      <c r="D2723">
        <v>0</v>
      </c>
      <c r="E2723">
        <v>0</v>
      </c>
      <c r="F2723">
        <v>410</v>
      </c>
      <c r="G2723" s="107">
        <v>42422</v>
      </c>
      <c r="H2723">
        <v>0</v>
      </c>
      <c r="I2723">
        <v>0</v>
      </c>
      <c r="J2723">
        <v>1</v>
      </c>
      <c r="K2723">
        <v>1</v>
      </c>
      <c r="L2723">
        <v>1</v>
      </c>
      <c r="M2723">
        <v>0</v>
      </c>
      <c r="N2723">
        <v>0</v>
      </c>
      <c r="O2723">
        <v>0</v>
      </c>
      <c r="P2723">
        <v>0</v>
      </c>
      <c r="Q2723">
        <v>0</v>
      </c>
      <c r="R2723" t="s">
        <v>140</v>
      </c>
      <c r="S2723" s="107">
        <v>42566</v>
      </c>
      <c r="T2723" s="108">
        <f t="shared" si="42"/>
        <v>4.7666666666666666</v>
      </c>
    </row>
    <row r="2724" spans="1:20" x14ac:dyDescent="0.25">
      <c r="A2724">
        <v>62</v>
      </c>
      <c r="B2724" t="s">
        <v>139</v>
      </c>
      <c r="C2724">
        <v>1</v>
      </c>
      <c r="D2724">
        <v>0</v>
      </c>
      <c r="E2724">
        <v>0</v>
      </c>
      <c r="G2724" s="107">
        <v>42360</v>
      </c>
      <c r="H2724">
        <v>0</v>
      </c>
      <c r="I2724">
        <v>0</v>
      </c>
      <c r="J2724">
        <v>1</v>
      </c>
      <c r="K2724">
        <v>0</v>
      </c>
      <c r="L2724">
        <v>0</v>
      </c>
      <c r="M2724">
        <v>1</v>
      </c>
      <c r="N2724">
        <v>0</v>
      </c>
      <c r="O2724">
        <v>0</v>
      </c>
      <c r="P2724">
        <v>0</v>
      </c>
      <c r="Q2724">
        <v>0</v>
      </c>
      <c r="R2724" t="s">
        <v>140</v>
      </c>
      <c r="S2724" s="107">
        <v>42503</v>
      </c>
      <c r="T2724" s="108">
        <f t="shared" si="42"/>
        <v>4.7</v>
      </c>
    </row>
    <row r="2725" spans="1:20" x14ac:dyDescent="0.25">
      <c r="A2725">
        <v>77</v>
      </c>
      <c r="B2725" t="s">
        <v>141</v>
      </c>
      <c r="C2725">
        <v>1</v>
      </c>
      <c r="D2725">
        <v>66733</v>
      </c>
      <c r="E2725">
        <v>246727</v>
      </c>
      <c r="F2725">
        <v>22415</v>
      </c>
      <c r="G2725" s="107">
        <v>41005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1</v>
      </c>
      <c r="N2725">
        <v>0</v>
      </c>
      <c r="O2725">
        <v>0</v>
      </c>
      <c r="P2725">
        <v>0</v>
      </c>
      <c r="Q2725">
        <v>0</v>
      </c>
      <c r="R2725" t="s">
        <v>140</v>
      </c>
      <c r="S2725" s="107">
        <v>41148</v>
      </c>
      <c r="T2725" s="108">
        <f t="shared" si="42"/>
        <v>4.7</v>
      </c>
    </row>
    <row r="2726" spans="1:20" x14ac:dyDescent="0.25">
      <c r="A2726">
        <v>68</v>
      </c>
      <c r="B2726" t="s">
        <v>139</v>
      </c>
      <c r="C2726">
        <v>0</v>
      </c>
      <c r="D2726">
        <v>92605</v>
      </c>
      <c r="E2726">
        <v>412910</v>
      </c>
      <c r="F2726">
        <v>9340</v>
      </c>
      <c r="G2726" s="107">
        <v>42268</v>
      </c>
      <c r="H2726">
        <v>0</v>
      </c>
      <c r="I2726">
        <v>0</v>
      </c>
      <c r="J2726">
        <v>1</v>
      </c>
      <c r="K2726">
        <v>0</v>
      </c>
      <c r="L2726">
        <v>1</v>
      </c>
      <c r="M2726">
        <v>0</v>
      </c>
      <c r="N2726">
        <v>0</v>
      </c>
      <c r="O2726">
        <v>0</v>
      </c>
      <c r="P2726">
        <v>0</v>
      </c>
      <c r="Q2726">
        <v>0</v>
      </c>
      <c r="R2726" t="s">
        <v>140</v>
      </c>
      <c r="S2726" s="107">
        <v>42411</v>
      </c>
      <c r="T2726" s="108">
        <f t="shared" si="42"/>
        <v>4.666666666666667</v>
      </c>
    </row>
    <row r="2727" spans="1:20" x14ac:dyDescent="0.25">
      <c r="A2727">
        <v>58</v>
      </c>
      <c r="B2727" t="s">
        <v>139</v>
      </c>
      <c r="C2727">
        <v>0</v>
      </c>
      <c r="D2727">
        <v>0</v>
      </c>
      <c r="E2727">
        <v>0</v>
      </c>
      <c r="F2727">
        <v>389</v>
      </c>
      <c r="G2727" s="107">
        <v>41397</v>
      </c>
      <c r="H2727">
        <v>0</v>
      </c>
      <c r="I2727">
        <v>0</v>
      </c>
      <c r="J2727">
        <v>1</v>
      </c>
      <c r="K2727">
        <v>0</v>
      </c>
      <c r="L2727">
        <v>0</v>
      </c>
      <c r="M2727">
        <v>0</v>
      </c>
      <c r="N2727">
        <v>1</v>
      </c>
      <c r="O2727">
        <v>0</v>
      </c>
      <c r="P2727">
        <v>0</v>
      </c>
      <c r="Q2727">
        <v>0</v>
      </c>
      <c r="R2727" t="s">
        <v>140</v>
      </c>
      <c r="S2727" s="107">
        <v>41540</v>
      </c>
      <c r="T2727" s="108">
        <f t="shared" si="42"/>
        <v>4.666666666666667</v>
      </c>
    </row>
    <row r="2728" spans="1:20" x14ac:dyDescent="0.25">
      <c r="A2728">
        <v>62</v>
      </c>
      <c r="B2728" t="s">
        <v>139</v>
      </c>
      <c r="C2728">
        <v>1</v>
      </c>
      <c r="D2728">
        <v>31058</v>
      </c>
      <c r="E2728">
        <v>134655</v>
      </c>
      <c r="F2728">
        <v>7155</v>
      </c>
      <c r="G2728" s="107">
        <v>41987</v>
      </c>
      <c r="H2728">
        <v>0</v>
      </c>
      <c r="I2728">
        <v>0</v>
      </c>
      <c r="J2728">
        <v>1</v>
      </c>
      <c r="K2728">
        <v>0</v>
      </c>
      <c r="L2728">
        <v>0</v>
      </c>
      <c r="M2728">
        <v>0</v>
      </c>
      <c r="N2728">
        <v>0</v>
      </c>
      <c r="O2728">
        <v>1</v>
      </c>
      <c r="P2728">
        <v>0</v>
      </c>
      <c r="Q2728">
        <v>0</v>
      </c>
      <c r="R2728" t="s">
        <v>140</v>
      </c>
      <c r="S2728" s="107">
        <v>42128</v>
      </c>
      <c r="T2728" s="108">
        <f t="shared" si="42"/>
        <v>4.666666666666667</v>
      </c>
    </row>
    <row r="2729" spans="1:20" x14ac:dyDescent="0.25">
      <c r="A2729">
        <v>69</v>
      </c>
      <c r="B2729" t="s">
        <v>141</v>
      </c>
      <c r="C2729">
        <v>1</v>
      </c>
      <c r="D2729">
        <v>21817</v>
      </c>
      <c r="E2729">
        <v>86801</v>
      </c>
      <c r="F2729">
        <v>9856</v>
      </c>
      <c r="G2729" s="107">
        <v>42436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1</v>
      </c>
      <c r="N2729">
        <v>0</v>
      </c>
      <c r="O2729">
        <v>0</v>
      </c>
      <c r="P2729">
        <v>1</v>
      </c>
      <c r="Q2729">
        <v>0</v>
      </c>
      <c r="R2729" t="s">
        <v>140</v>
      </c>
      <c r="S2729" s="107">
        <v>42578</v>
      </c>
      <c r="T2729" s="108">
        <f t="shared" si="42"/>
        <v>4.666666666666667</v>
      </c>
    </row>
    <row r="2730" spans="1:20" x14ac:dyDescent="0.25">
      <c r="A2730">
        <v>83</v>
      </c>
      <c r="B2730" t="s">
        <v>139</v>
      </c>
      <c r="C2730">
        <v>1</v>
      </c>
      <c r="D2730">
        <v>334</v>
      </c>
      <c r="E2730">
        <v>218</v>
      </c>
      <c r="F2730">
        <v>662</v>
      </c>
      <c r="G2730" s="107">
        <v>41571</v>
      </c>
      <c r="H2730">
        <v>0</v>
      </c>
      <c r="I2730">
        <v>0</v>
      </c>
      <c r="J2730">
        <v>0</v>
      </c>
      <c r="K2730">
        <v>1</v>
      </c>
      <c r="L2730">
        <v>0</v>
      </c>
      <c r="M2730">
        <v>0</v>
      </c>
      <c r="N2730">
        <v>0</v>
      </c>
      <c r="O2730">
        <v>0</v>
      </c>
      <c r="P2730">
        <v>1</v>
      </c>
      <c r="Q2730">
        <v>0</v>
      </c>
      <c r="R2730" t="s">
        <v>140</v>
      </c>
      <c r="S2730" s="107">
        <v>41711</v>
      </c>
      <c r="T2730" s="108">
        <f t="shared" si="42"/>
        <v>4.6333333333333337</v>
      </c>
    </row>
    <row r="2731" spans="1:20" x14ac:dyDescent="0.25">
      <c r="A2731">
        <v>76</v>
      </c>
      <c r="B2731" t="s">
        <v>139</v>
      </c>
      <c r="C2731">
        <v>1</v>
      </c>
      <c r="D2731">
        <v>0</v>
      </c>
      <c r="E2731">
        <v>0</v>
      </c>
      <c r="G2731" s="107">
        <v>42429</v>
      </c>
      <c r="H2731">
        <v>0</v>
      </c>
      <c r="I2731">
        <v>0</v>
      </c>
      <c r="J2731">
        <v>1</v>
      </c>
      <c r="K2731">
        <v>0</v>
      </c>
      <c r="L2731">
        <v>0</v>
      </c>
      <c r="M2731">
        <v>1</v>
      </c>
      <c r="N2731">
        <v>0</v>
      </c>
      <c r="O2731">
        <v>0</v>
      </c>
      <c r="P2731">
        <v>0</v>
      </c>
      <c r="Q2731">
        <v>0</v>
      </c>
      <c r="R2731" t="s">
        <v>140</v>
      </c>
      <c r="S2731" s="107">
        <v>42570</v>
      </c>
      <c r="T2731" s="108">
        <f t="shared" si="42"/>
        <v>4.6333333333333337</v>
      </c>
    </row>
    <row r="2732" spans="1:20" x14ac:dyDescent="0.25">
      <c r="A2732">
        <v>67</v>
      </c>
      <c r="B2732" t="s">
        <v>141</v>
      </c>
      <c r="C2732">
        <v>1</v>
      </c>
      <c r="D2732">
        <v>997</v>
      </c>
      <c r="E2732">
        <v>5270</v>
      </c>
      <c r="F2732">
        <v>175</v>
      </c>
      <c r="G2732" s="107">
        <v>42373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1</v>
      </c>
      <c r="P2732">
        <v>0</v>
      </c>
      <c r="Q2732">
        <v>0</v>
      </c>
      <c r="R2732" t="s">
        <v>140</v>
      </c>
      <c r="S2732" s="107">
        <v>42513</v>
      </c>
      <c r="T2732" s="108">
        <f t="shared" si="42"/>
        <v>4.6333333333333337</v>
      </c>
    </row>
    <row r="2733" spans="1:20" x14ac:dyDescent="0.25">
      <c r="A2733">
        <v>32</v>
      </c>
      <c r="B2733" t="s">
        <v>139</v>
      </c>
      <c r="C2733">
        <v>1</v>
      </c>
      <c r="D2733">
        <v>0</v>
      </c>
      <c r="E2733">
        <v>0</v>
      </c>
      <c r="G2733" s="107">
        <v>42282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1</v>
      </c>
      <c r="N2733">
        <v>0</v>
      </c>
      <c r="O2733">
        <v>0</v>
      </c>
      <c r="P2733">
        <v>0</v>
      </c>
      <c r="Q2733">
        <v>0</v>
      </c>
      <c r="R2733" t="s">
        <v>140</v>
      </c>
      <c r="S2733" s="107">
        <v>42424</v>
      </c>
      <c r="T2733" s="108">
        <f t="shared" si="42"/>
        <v>4.6333333333333337</v>
      </c>
    </row>
    <row r="2734" spans="1:20" x14ac:dyDescent="0.25">
      <c r="A2734">
        <v>30</v>
      </c>
      <c r="B2734" t="s">
        <v>141</v>
      </c>
      <c r="C2734">
        <v>0</v>
      </c>
      <c r="D2734">
        <v>302</v>
      </c>
      <c r="E2734">
        <v>254</v>
      </c>
      <c r="G2734" s="107">
        <v>42396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 t="s">
        <v>140</v>
      </c>
      <c r="S2734" s="107">
        <v>42536</v>
      </c>
      <c r="T2734" s="108">
        <f t="shared" si="42"/>
        <v>4.5999999999999996</v>
      </c>
    </row>
    <row r="2735" spans="1:20" x14ac:dyDescent="0.25">
      <c r="A2735">
        <v>42</v>
      </c>
      <c r="B2735" t="s">
        <v>141</v>
      </c>
      <c r="C2735">
        <v>1</v>
      </c>
      <c r="D2735">
        <v>235</v>
      </c>
      <c r="E2735">
        <v>456</v>
      </c>
      <c r="F2735">
        <v>234</v>
      </c>
      <c r="G2735" s="107">
        <v>42157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 t="s">
        <v>140</v>
      </c>
      <c r="S2735" s="107">
        <v>42297</v>
      </c>
      <c r="T2735" s="108">
        <f t="shared" si="42"/>
        <v>4.5999999999999996</v>
      </c>
    </row>
    <row r="2736" spans="1:20" x14ac:dyDescent="0.25">
      <c r="A2736">
        <v>62</v>
      </c>
      <c r="B2736" t="s">
        <v>139</v>
      </c>
      <c r="C2736">
        <v>1</v>
      </c>
      <c r="D2736">
        <v>502</v>
      </c>
      <c r="E2736">
        <v>6334</v>
      </c>
      <c r="F2736">
        <v>408</v>
      </c>
      <c r="G2736" s="107">
        <v>42129</v>
      </c>
      <c r="H2736">
        <v>0</v>
      </c>
      <c r="I2736">
        <v>0</v>
      </c>
      <c r="J2736">
        <v>1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 t="s">
        <v>140</v>
      </c>
      <c r="S2736" s="107">
        <v>42270</v>
      </c>
      <c r="T2736" s="108">
        <f t="shared" si="42"/>
        <v>4.5999999999999996</v>
      </c>
    </row>
    <row r="2737" spans="1:20" x14ac:dyDescent="0.25">
      <c r="A2737">
        <v>57</v>
      </c>
      <c r="B2737" t="s">
        <v>139</v>
      </c>
      <c r="C2737">
        <v>1</v>
      </c>
      <c r="D2737">
        <v>5029</v>
      </c>
      <c r="E2737">
        <v>21332</v>
      </c>
      <c r="F2737">
        <v>463</v>
      </c>
      <c r="G2737" s="107">
        <v>42421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1</v>
      </c>
      <c r="R2737" t="s">
        <v>140</v>
      </c>
      <c r="S2737" s="107">
        <v>42559</v>
      </c>
      <c r="T2737" s="108">
        <f t="shared" si="42"/>
        <v>4.5666666666666664</v>
      </c>
    </row>
    <row r="2738" spans="1:20" x14ac:dyDescent="0.25">
      <c r="A2738">
        <v>69</v>
      </c>
      <c r="B2738" t="s">
        <v>139</v>
      </c>
      <c r="C2738">
        <v>1</v>
      </c>
      <c r="D2738">
        <v>0</v>
      </c>
      <c r="E2738">
        <v>0</v>
      </c>
      <c r="F2738">
        <v>496</v>
      </c>
      <c r="G2738" s="107">
        <v>42321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 t="s">
        <v>140</v>
      </c>
      <c r="S2738" s="107">
        <v>42459</v>
      </c>
      <c r="T2738" s="108">
        <f t="shared" si="42"/>
        <v>4.5666666666666664</v>
      </c>
    </row>
    <row r="2739" spans="1:20" x14ac:dyDescent="0.25">
      <c r="A2739">
        <v>66</v>
      </c>
      <c r="B2739" t="s">
        <v>139</v>
      </c>
      <c r="C2739">
        <v>1</v>
      </c>
      <c r="D2739">
        <v>0</v>
      </c>
      <c r="E2739">
        <v>0</v>
      </c>
      <c r="F2739">
        <v>156</v>
      </c>
      <c r="G2739" s="107">
        <v>42431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1</v>
      </c>
      <c r="R2739" t="s">
        <v>140</v>
      </c>
      <c r="S2739" s="107">
        <v>42569</v>
      </c>
      <c r="T2739" s="108">
        <f t="shared" si="42"/>
        <v>4.5333333333333332</v>
      </c>
    </row>
    <row r="2740" spans="1:20" x14ac:dyDescent="0.25">
      <c r="A2740">
        <v>80</v>
      </c>
      <c r="B2740" t="s">
        <v>141</v>
      </c>
      <c r="C2740">
        <v>1</v>
      </c>
      <c r="D2740">
        <v>8686</v>
      </c>
      <c r="E2740">
        <v>23329</v>
      </c>
      <c r="F2740">
        <v>968</v>
      </c>
      <c r="G2740" s="107">
        <v>42311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 t="s">
        <v>140</v>
      </c>
      <c r="S2740" s="107">
        <v>42447</v>
      </c>
      <c r="T2740" s="108">
        <f t="shared" si="42"/>
        <v>4.5</v>
      </c>
    </row>
    <row r="2741" spans="1:20" x14ac:dyDescent="0.25">
      <c r="A2741">
        <v>38</v>
      </c>
      <c r="B2741" t="s">
        <v>139</v>
      </c>
      <c r="C2741">
        <v>1</v>
      </c>
      <c r="D2741">
        <v>34099</v>
      </c>
      <c r="E2741">
        <v>126685</v>
      </c>
      <c r="F2741">
        <v>10280</v>
      </c>
      <c r="G2741" s="107">
        <v>42353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 t="s">
        <v>140</v>
      </c>
      <c r="S2741" s="107">
        <v>42488</v>
      </c>
      <c r="T2741" s="108">
        <f t="shared" si="42"/>
        <v>4.4333333333333336</v>
      </c>
    </row>
    <row r="2742" spans="1:20" x14ac:dyDescent="0.25">
      <c r="A2742">
        <v>54</v>
      </c>
      <c r="B2742" t="s">
        <v>139</v>
      </c>
      <c r="C2742">
        <v>1</v>
      </c>
      <c r="D2742">
        <v>12</v>
      </c>
      <c r="E2742">
        <v>220</v>
      </c>
      <c r="F2742">
        <v>377</v>
      </c>
      <c r="G2742" s="107">
        <v>42445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1</v>
      </c>
      <c r="P2742">
        <v>0</v>
      </c>
      <c r="Q2742">
        <v>0</v>
      </c>
      <c r="R2742" t="s">
        <v>140</v>
      </c>
      <c r="S2742" s="107">
        <v>42580</v>
      </c>
      <c r="T2742" s="108">
        <f t="shared" si="42"/>
        <v>4.4333333333333336</v>
      </c>
    </row>
    <row r="2743" spans="1:20" x14ac:dyDescent="0.25">
      <c r="A2743">
        <v>73</v>
      </c>
      <c r="B2743" t="s">
        <v>139</v>
      </c>
      <c r="C2743">
        <v>1</v>
      </c>
      <c r="D2743">
        <v>0</v>
      </c>
      <c r="E2743">
        <v>0</v>
      </c>
      <c r="G2743" s="107">
        <v>42330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 t="s">
        <v>140</v>
      </c>
      <c r="S2743" s="107">
        <v>42465</v>
      </c>
      <c r="T2743" s="108">
        <f t="shared" si="42"/>
        <v>4.4333333333333336</v>
      </c>
    </row>
    <row r="2744" spans="1:20" x14ac:dyDescent="0.25">
      <c r="A2744">
        <v>70</v>
      </c>
      <c r="B2744" t="s">
        <v>139</v>
      </c>
      <c r="C2744">
        <v>0</v>
      </c>
      <c r="D2744">
        <v>640</v>
      </c>
      <c r="E2744">
        <v>3892</v>
      </c>
      <c r="G2744" s="107">
        <v>42359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 t="s">
        <v>140</v>
      </c>
      <c r="S2744" s="107">
        <v>42493</v>
      </c>
      <c r="T2744" s="108">
        <f t="shared" si="42"/>
        <v>4.4000000000000004</v>
      </c>
    </row>
    <row r="2745" spans="1:20" x14ac:dyDescent="0.25">
      <c r="A2745">
        <v>60</v>
      </c>
      <c r="B2745" t="s">
        <v>139</v>
      </c>
      <c r="C2745">
        <v>1</v>
      </c>
      <c r="D2745">
        <v>285</v>
      </c>
      <c r="E2745">
        <v>1705</v>
      </c>
      <c r="F2745">
        <v>246</v>
      </c>
      <c r="G2745" s="107">
        <v>42283</v>
      </c>
      <c r="H2745">
        <v>0</v>
      </c>
      <c r="I2745">
        <v>1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 t="s">
        <v>140</v>
      </c>
      <c r="S2745" s="107">
        <v>42418</v>
      </c>
      <c r="T2745" s="108">
        <f t="shared" si="42"/>
        <v>4.4000000000000004</v>
      </c>
    </row>
    <row r="2746" spans="1:20" x14ac:dyDescent="0.25">
      <c r="A2746">
        <v>59</v>
      </c>
      <c r="B2746" t="s">
        <v>139</v>
      </c>
      <c r="C2746">
        <v>1</v>
      </c>
      <c r="D2746">
        <v>88</v>
      </c>
      <c r="E2746">
        <v>667</v>
      </c>
      <c r="F2746">
        <v>299</v>
      </c>
      <c r="G2746" s="107">
        <v>42446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 t="s">
        <v>140</v>
      </c>
      <c r="S2746" s="107">
        <v>42580</v>
      </c>
      <c r="T2746" s="108">
        <f t="shared" si="42"/>
        <v>4.4000000000000004</v>
      </c>
    </row>
    <row r="2747" spans="1:20" x14ac:dyDescent="0.25">
      <c r="A2747">
        <v>74</v>
      </c>
      <c r="B2747" t="s">
        <v>139</v>
      </c>
      <c r="C2747">
        <v>1</v>
      </c>
      <c r="D2747">
        <v>788</v>
      </c>
      <c r="E2747">
        <v>7815</v>
      </c>
      <c r="F2747">
        <v>260</v>
      </c>
      <c r="G2747" s="107">
        <v>42382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 t="s">
        <v>140</v>
      </c>
      <c r="S2747" s="107">
        <v>42515</v>
      </c>
      <c r="T2747" s="108">
        <f t="shared" si="42"/>
        <v>4.4000000000000004</v>
      </c>
    </row>
    <row r="2748" spans="1:20" x14ac:dyDescent="0.25">
      <c r="A2748">
        <v>82</v>
      </c>
      <c r="B2748" t="s">
        <v>141</v>
      </c>
      <c r="C2748">
        <v>1</v>
      </c>
      <c r="D2748">
        <v>1301</v>
      </c>
      <c r="E2748">
        <v>11191</v>
      </c>
      <c r="F2748">
        <v>778</v>
      </c>
      <c r="G2748" s="107">
        <v>41263</v>
      </c>
      <c r="H2748">
        <v>0</v>
      </c>
      <c r="I2748">
        <v>0</v>
      </c>
      <c r="J2748">
        <v>0</v>
      </c>
      <c r="K2748">
        <v>1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 t="s">
        <v>140</v>
      </c>
      <c r="S2748" s="107">
        <v>41396</v>
      </c>
      <c r="T2748" s="108">
        <f t="shared" si="42"/>
        <v>4.4000000000000004</v>
      </c>
    </row>
    <row r="2749" spans="1:20" x14ac:dyDescent="0.25">
      <c r="A2749">
        <v>39</v>
      </c>
      <c r="B2749" t="s">
        <v>139</v>
      </c>
      <c r="C2749">
        <v>1</v>
      </c>
      <c r="D2749">
        <v>0</v>
      </c>
      <c r="E2749">
        <v>0</v>
      </c>
      <c r="F2749">
        <v>245</v>
      </c>
      <c r="G2749" s="107">
        <v>42445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 t="s">
        <v>140</v>
      </c>
      <c r="S2749" s="107">
        <v>42579</v>
      </c>
      <c r="T2749" s="108">
        <f t="shared" si="42"/>
        <v>4.4000000000000004</v>
      </c>
    </row>
    <row r="2750" spans="1:20" x14ac:dyDescent="0.25">
      <c r="A2750">
        <v>86</v>
      </c>
      <c r="B2750" t="s">
        <v>139</v>
      </c>
      <c r="C2750">
        <v>1</v>
      </c>
      <c r="D2750">
        <v>390</v>
      </c>
      <c r="E2750">
        <v>1068</v>
      </c>
      <c r="F2750">
        <v>470</v>
      </c>
      <c r="G2750" s="107">
        <v>42389</v>
      </c>
      <c r="H2750">
        <v>0</v>
      </c>
      <c r="I2750">
        <v>0</v>
      </c>
      <c r="J2750">
        <v>1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 t="s">
        <v>140</v>
      </c>
      <c r="S2750" s="107">
        <v>42523</v>
      </c>
      <c r="T2750" s="108">
        <f t="shared" si="42"/>
        <v>4.4000000000000004</v>
      </c>
    </row>
    <row r="2751" spans="1:20" x14ac:dyDescent="0.25">
      <c r="A2751">
        <v>65</v>
      </c>
      <c r="B2751" t="s">
        <v>139</v>
      </c>
      <c r="C2751">
        <v>1</v>
      </c>
      <c r="D2751">
        <v>629</v>
      </c>
      <c r="E2751">
        <v>3233</v>
      </c>
      <c r="F2751">
        <v>30</v>
      </c>
      <c r="G2751" s="107">
        <v>42405</v>
      </c>
      <c r="H2751">
        <v>0</v>
      </c>
      <c r="I2751">
        <v>0</v>
      </c>
      <c r="J2751">
        <v>0</v>
      </c>
      <c r="K2751">
        <v>1</v>
      </c>
      <c r="L2751">
        <v>0</v>
      </c>
      <c r="M2751">
        <v>0</v>
      </c>
      <c r="N2751">
        <v>0</v>
      </c>
      <c r="O2751">
        <v>0</v>
      </c>
      <c r="P2751">
        <v>1</v>
      </c>
      <c r="Q2751">
        <v>0</v>
      </c>
      <c r="R2751" t="s">
        <v>140</v>
      </c>
      <c r="S2751" s="107">
        <v>42538</v>
      </c>
      <c r="T2751" s="108">
        <f t="shared" si="42"/>
        <v>4.4000000000000004</v>
      </c>
    </row>
    <row r="2752" spans="1:20" x14ac:dyDescent="0.25">
      <c r="A2752">
        <v>80</v>
      </c>
      <c r="B2752" t="s">
        <v>139</v>
      </c>
      <c r="C2752">
        <v>0</v>
      </c>
      <c r="D2752">
        <v>267</v>
      </c>
      <c r="E2752">
        <v>899</v>
      </c>
      <c r="F2752">
        <v>245</v>
      </c>
      <c r="G2752" s="107">
        <v>42325</v>
      </c>
      <c r="H2752">
        <v>0</v>
      </c>
      <c r="I2752">
        <v>0</v>
      </c>
      <c r="J2752">
        <v>1</v>
      </c>
      <c r="K2752">
        <v>0</v>
      </c>
      <c r="L2752">
        <v>1</v>
      </c>
      <c r="M2752">
        <v>0</v>
      </c>
      <c r="N2752">
        <v>0</v>
      </c>
      <c r="O2752">
        <v>0</v>
      </c>
      <c r="P2752">
        <v>0</v>
      </c>
      <c r="Q2752">
        <v>0</v>
      </c>
      <c r="R2752" t="s">
        <v>140</v>
      </c>
      <c r="S2752" s="107">
        <v>42457</v>
      </c>
      <c r="T2752" s="108">
        <f t="shared" si="42"/>
        <v>4.3666666666666663</v>
      </c>
    </row>
    <row r="2753" spans="1:20" x14ac:dyDescent="0.25">
      <c r="A2753">
        <v>70</v>
      </c>
      <c r="B2753" t="s">
        <v>139</v>
      </c>
      <c r="C2753">
        <v>1</v>
      </c>
      <c r="D2753">
        <v>0</v>
      </c>
      <c r="E2753">
        <v>0</v>
      </c>
      <c r="F2753">
        <v>245</v>
      </c>
      <c r="G2753" s="107">
        <v>42443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 t="s">
        <v>140</v>
      </c>
      <c r="S2753" s="107">
        <v>42576</v>
      </c>
      <c r="T2753" s="108">
        <f t="shared" si="42"/>
        <v>4.3666666666666663</v>
      </c>
    </row>
    <row r="2754" spans="1:20" x14ac:dyDescent="0.25">
      <c r="A2754">
        <v>63</v>
      </c>
      <c r="B2754" t="s">
        <v>141</v>
      </c>
      <c r="C2754">
        <v>1</v>
      </c>
      <c r="D2754">
        <v>82729</v>
      </c>
      <c r="E2754">
        <v>281108</v>
      </c>
      <c r="F2754">
        <v>21559</v>
      </c>
      <c r="G2754" s="107">
        <v>41534</v>
      </c>
      <c r="H2754">
        <v>0</v>
      </c>
      <c r="I2754">
        <v>0</v>
      </c>
      <c r="J2754">
        <v>1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1</v>
      </c>
      <c r="Q2754">
        <v>0</v>
      </c>
      <c r="R2754" t="s">
        <v>140</v>
      </c>
      <c r="S2754" s="107">
        <v>41667</v>
      </c>
      <c r="T2754" s="108">
        <f t="shared" ref="T2754:T2817" si="43">DAYS360(G2754, S2754)/30</f>
        <v>4.3666666666666663</v>
      </c>
    </row>
    <row r="2755" spans="1:20" x14ac:dyDescent="0.25">
      <c r="A2755">
        <v>80</v>
      </c>
      <c r="B2755" t="s">
        <v>141</v>
      </c>
      <c r="C2755">
        <v>1</v>
      </c>
      <c r="F2755">
        <v>28976</v>
      </c>
      <c r="G2755" s="107">
        <v>42104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1</v>
      </c>
      <c r="N2755">
        <v>0</v>
      </c>
      <c r="O2755">
        <v>0</v>
      </c>
      <c r="P2755">
        <v>1</v>
      </c>
      <c r="Q2755">
        <v>1</v>
      </c>
      <c r="R2755" t="s">
        <v>140</v>
      </c>
      <c r="S2755" s="107">
        <v>42236</v>
      </c>
      <c r="T2755" s="108">
        <f t="shared" si="43"/>
        <v>4.333333333333333</v>
      </c>
    </row>
    <row r="2756" spans="1:20" x14ac:dyDescent="0.25">
      <c r="A2756">
        <v>58</v>
      </c>
      <c r="B2756" t="s">
        <v>139</v>
      </c>
      <c r="C2756">
        <v>1</v>
      </c>
      <c r="D2756">
        <v>6433</v>
      </c>
      <c r="E2756">
        <v>20902</v>
      </c>
      <c r="F2756">
        <v>2282</v>
      </c>
      <c r="G2756" s="107">
        <v>42439</v>
      </c>
      <c r="H2756">
        <v>0</v>
      </c>
      <c r="I2756">
        <v>0</v>
      </c>
      <c r="J2756">
        <v>0</v>
      </c>
      <c r="K2756">
        <v>1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 t="s">
        <v>140</v>
      </c>
      <c r="S2756" s="107">
        <v>42571</v>
      </c>
      <c r="T2756" s="108">
        <f t="shared" si="43"/>
        <v>4.333333333333333</v>
      </c>
    </row>
    <row r="2757" spans="1:20" x14ac:dyDescent="0.25">
      <c r="A2757">
        <v>58</v>
      </c>
      <c r="B2757" t="s">
        <v>139</v>
      </c>
      <c r="C2757">
        <v>1</v>
      </c>
      <c r="D2757">
        <v>22</v>
      </c>
      <c r="E2757">
        <v>277</v>
      </c>
      <c r="F2757">
        <v>217</v>
      </c>
      <c r="G2757" s="107">
        <v>40863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 t="s">
        <v>140</v>
      </c>
      <c r="S2757" s="107">
        <v>40994</v>
      </c>
      <c r="T2757" s="108">
        <f t="shared" si="43"/>
        <v>4.333333333333333</v>
      </c>
    </row>
    <row r="2758" spans="1:20" x14ac:dyDescent="0.25">
      <c r="A2758">
        <v>76</v>
      </c>
      <c r="B2758" t="s">
        <v>141</v>
      </c>
      <c r="C2758">
        <v>1</v>
      </c>
      <c r="D2758">
        <v>37809</v>
      </c>
      <c r="E2758">
        <v>143387</v>
      </c>
      <c r="F2758">
        <v>14080</v>
      </c>
      <c r="G2758" s="107">
        <v>42449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 t="s">
        <v>140</v>
      </c>
      <c r="S2758" s="107">
        <v>42580</v>
      </c>
      <c r="T2758" s="108">
        <f t="shared" si="43"/>
        <v>4.3</v>
      </c>
    </row>
    <row r="2759" spans="1:20" x14ac:dyDescent="0.25">
      <c r="A2759">
        <v>84</v>
      </c>
      <c r="B2759" t="s">
        <v>141</v>
      </c>
      <c r="C2759">
        <v>1</v>
      </c>
      <c r="D2759">
        <v>30304</v>
      </c>
      <c r="E2759">
        <v>108829</v>
      </c>
      <c r="F2759">
        <v>10578</v>
      </c>
      <c r="G2759" s="107">
        <v>41805</v>
      </c>
      <c r="H2759">
        <v>0</v>
      </c>
      <c r="I2759">
        <v>0</v>
      </c>
      <c r="J2759">
        <v>1</v>
      </c>
      <c r="K2759">
        <v>0</v>
      </c>
      <c r="L2759">
        <v>0</v>
      </c>
      <c r="M2759">
        <v>1</v>
      </c>
      <c r="N2759">
        <v>0</v>
      </c>
      <c r="O2759">
        <v>0</v>
      </c>
      <c r="P2759">
        <v>0</v>
      </c>
      <c r="Q2759">
        <v>0</v>
      </c>
      <c r="R2759" t="s">
        <v>140</v>
      </c>
      <c r="S2759" s="107">
        <v>41936</v>
      </c>
      <c r="T2759" s="108">
        <f t="shared" si="43"/>
        <v>4.3</v>
      </c>
    </row>
    <row r="2760" spans="1:20" x14ac:dyDescent="0.25">
      <c r="A2760">
        <v>65</v>
      </c>
      <c r="B2760" t="s">
        <v>139</v>
      </c>
      <c r="C2760">
        <v>1</v>
      </c>
      <c r="D2760">
        <v>0</v>
      </c>
      <c r="E2760">
        <v>0</v>
      </c>
      <c r="F2760">
        <v>628</v>
      </c>
      <c r="G2760" s="107">
        <v>42222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 t="s">
        <v>140</v>
      </c>
      <c r="S2760" s="107">
        <v>42353</v>
      </c>
      <c r="T2760" s="108">
        <f t="shared" si="43"/>
        <v>4.3</v>
      </c>
    </row>
    <row r="2761" spans="1:20" x14ac:dyDescent="0.25">
      <c r="A2761">
        <v>64</v>
      </c>
      <c r="B2761" t="s">
        <v>139</v>
      </c>
      <c r="C2761">
        <v>0</v>
      </c>
      <c r="D2761">
        <v>355</v>
      </c>
      <c r="E2761">
        <v>3759</v>
      </c>
      <c r="F2761">
        <v>343</v>
      </c>
      <c r="G2761" s="107">
        <v>42447</v>
      </c>
      <c r="H2761">
        <v>0</v>
      </c>
      <c r="I2761">
        <v>0</v>
      </c>
      <c r="J2761">
        <v>0</v>
      </c>
      <c r="K2761">
        <v>1</v>
      </c>
      <c r="L2761">
        <v>0</v>
      </c>
      <c r="M2761">
        <v>0</v>
      </c>
      <c r="N2761">
        <v>1</v>
      </c>
      <c r="O2761">
        <v>0</v>
      </c>
      <c r="P2761">
        <v>0</v>
      </c>
      <c r="Q2761">
        <v>0</v>
      </c>
      <c r="R2761" t="s">
        <v>140</v>
      </c>
      <c r="S2761" s="107">
        <v>42577</v>
      </c>
      <c r="T2761" s="108">
        <f t="shared" si="43"/>
        <v>4.2666666666666666</v>
      </c>
    </row>
    <row r="2762" spans="1:20" x14ac:dyDescent="0.25">
      <c r="A2762">
        <v>71</v>
      </c>
      <c r="B2762" t="s">
        <v>141</v>
      </c>
      <c r="C2762">
        <v>1</v>
      </c>
      <c r="D2762">
        <v>0</v>
      </c>
      <c r="E2762">
        <v>0</v>
      </c>
      <c r="F2762">
        <v>239</v>
      </c>
      <c r="G2762" s="107">
        <v>41110</v>
      </c>
      <c r="H2762">
        <v>0</v>
      </c>
      <c r="I2762">
        <v>0</v>
      </c>
      <c r="J2762">
        <v>0</v>
      </c>
      <c r="K2762">
        <v>1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 t="s">
        <v>140</v>
      </c>
      <c r="S2762" s="107">
        <v>41241</v>
      </c>
      <c r="T2762" s="108">
        <f t="shared" si="43"/>
        <v>4.2666666666666666</v>
      </c>
    </row>
    <row r="2763" spans="1:20" x14ac:dyDescent="0.25">
      <c r="A2763">
        <v>62</v>
      </c>
      <c r="B2763" t="s">
        <v>139</v>
      </c>
      <c r="C2763">
        <v>0</v>
      </c>
      <c r="D2763">
        <v>13285</v>
      </c>
      <c r="E2763">
        <v>48566</v>
      </c>
      <c r="F2763">
        <v>3727</v>
      </c>
      <c r="G2763" s="107">
        <v>42262</v>
      </c>
      <c r="H2763">
        <v>0</v>
      </c>
      <c r="I2763">
        <v>0</v>
      </c>
      <c r="J2763">
        <v>1</v>
      </c>
      <c r="K2763">
        <v>0</v>
      </c>
      <c r="L2763">
        <v>1</v>
      </c>
      <c r="M2763">
        <v>0</v>
      </c>
      <c r="N2763">
        <v>0</v>
      </c>
      <c r="O2763">
        <v>1</v>
      </c>
      <c r="P2763">
        <v>0</v>
      </c>
      <c r="Q2763">
        <v>0</v>
      </c>
      <c r="R2763" t="s">
        <v>140</v>
      </c>
      <c r="S2763" s="107">
        <v>42390</v>
      </c>
      <c r="T2763" s="108">
        <f t="shared" si="43"/>
        <v>4.2</v>
      </c>
    </row>
    <row r="2764" spans="1:20" x14ac:dyDescent="0.25">
      <c r="A2764">
        <v>39</v>
      </c>
      <c r="B2764" t="s">
        <v>139</v>
      </c>
      <c r="C2764">
        <v>1</v>
      </c>
      <c r="D2764">
        <v>975</v>
      </c>
      <c r="E2764">
        <v>7260</v>
      </c>
      <c r="F2764">
        <v>583</v>
      </c>
      <c r="G2764" s="107">
        <v>42219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 t="s">
        <v>140</v>
      </c>
      <c r="S2764" s="107">
        <v>42347</v>
      </c>
      <c r="T2764" s="108">
        <f t="shared" si="43"/>
        <v>4.2</v>
      </c>
    </row>
    <row r="2765" spans="1:20" x14ac:dyDescent="0.25">
      <c r="A2765">
        <v>84</v>
      </c>
      <c r="B2765" t="s">
        <v>141</v>
      </c>
      <c r="C2765">
        <v>1</v>
      </c>
      <c r="D2765">
        <v>117</v>
      </c>
      <c r="E2765">
        <v>851</v>
      </c>
      <c r="F2765">
        <v>643</v>
      </c>
      <c r="G2765" s="107">
        <v>40861</v>
      </c>
      <c r="H2765">
        <v>0</v>
      </c>
      <c r="I2765">
        <v>0</v>
      </c>
      <c r="J2765">
        <v>0</v>
      </c>
      <c r="K2765">
        <v>1</v>
      </c>
      <c r="L2765">
        <v>0</v>
      </c>
      <c r="M2765">
        <v>0</v>
      </c>
      <c r="N2765">
        <v>0</v>
      </c>
      <c r="O2765">
        <v>1</v>
      </c>
      <c r="P2765">
        <v>0</v>
      </c>
      <c r="Q2765">
        <v>0</v>
      </c>
      <c r="R2765" t="s">
        <v>140</v>
      </c>
      <c r="S2765" s="107">
        <v>40988</v>
      </c>
      <c r="T2765" s="108">
        <f t="shared" si="43"/>
        <v>4.2</v>
      </c>
    </row>
    <row r="2766" spans="1:20" x14ac:dyDescent="0.25">
      <c r="A2766">
        <v>80</v>
      </c>
      <c r="B2766" t="s">
        <v>141</v>
      </c>
      <c r="C2766">
        <v>1</v>
      </c>
      <c r="D2766">
        <v>58198</v>
      </c>
      <c r="E2766">
        <v>210808</v>
      </c>
      <c r="F2766">
        <v>37111</v>
      </c>
      <c r="G2766" s="107">
        <v>41652</v>
      </c>
      <c r="H2766">
        <v>0</v>
      </c>
      <c r="I2766">
        <v>0</v>
      </c>
      <c r="J2766">
        <v>1</v>
      </c>
      <c r="K2766">
        <v>0</v>
      </c>
      <c r="L2766">
        <v>1</v>
      </c>
      <c r="M2766">
        <v>0</v>
      </c>
      <c r="N2766">
        <v>0</v>
      </c>
      <c r="O2766">
        <v>0</v>
      </c>
      <c r="P2766">
        <v>1</v>
      </c>
      <c r="Q2766">
        <v>0</v>
      </c>
      <c r="R2766" t="s">
        <v>140</v>
      </c>
      <c r="S2766" s="107">
        <v>41778</v>
      </c>
      <c r="T2766" s="108">
        <f t="shared" si="43"/>
        <v>4.2</v>
      </c>
    </row>
    <row r="2767" spans="1:20" x14ac:dyDescent="0.25">
      <c r="A2767">
        <v>67</v>
      </c>
      <c r="B2767" t="s">
        <v>141</v>
      </c>
      <c r="C2767">
        <v>1</v>
      </c>
      <c r="D2767">
        <v>406</v>
      </c>
      <c r="E2767">
        <v>2562</v>
      </c>
      <c r="F2767">
        <v>202</v>
      </c>
      <c r="G2767" s="107">
        <v>42283</v>
      </c>
      <c r="H2767">
        <v>0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 t="s">
        <v>140</v>
      </c>
      <c r="S2767" s="107">
        <v>42411</v>
      </c>
      <c r="T2767" s="108">
        <f t="shared" si="43"/>
        <v>4.166666666666667</v>
      </c>
    </row>
    <row r="2768" spans="1:20" x14ac:dyDescent="0.25">
      <c r="A2768">
        <v>56</v>
      </c>
      <c r="B2768" t="s">
        <v>139</v>
      </c>
      <c r="C2768">
        <v>1</v>
      </c>
      <c r="D2768">
        <v>31854</v>
      </c>
      <c r="E2768">
        <v>142678</v>
      </c>
      <c r="G2768" s="107">
        <v>42156</v>
      </c>
      <c r="H2768">
        <v>0</v>
      </c>
      <c r="I2768">
        <v>0</v>
      </c>
      <c r="J2768">
        <v>1</v>
      </c>
      <c r="K2768">
        <v>0</v>
      </c>
      <c r="L2768">
        <v>1</v>
      </c>
      <c r="M2768">
        <v>0</v>
      </c>
      <c r="N2768">
        <v>0</v>
      </c>
      <c r="O2768">
        <v>0</v>
      </c>
      <c r="P2768">
        <v>0</v>
      </c>
      <c r="Q2768">
        <v>0</v>
      </c>
      <c r="R2768" t="s">
        <v>140</v>
      </c>
      <c r="S2768" s="107">
        <v>42283</v>
      </c>
      <c r="T2768" s="108">
        <f t="shared" si="43"/>
        <v>4.166666666666667</v>
      </c>
    </row>
    <row r="2769" spans="1:20" x14ac:dyDescent="0.25">
      <c r="A2769">
        <v>77</v>
      </c>
      <c r="B2769" t="s">
        <v>139</v>
      </c>
      <c r="C2769">
        <v>1</v>
      </c>
      <c r="D2769">
        <v>41909</v>
      </c>
      <c r="E2769">
        <v>154650</v>
      </c>
      <c r="F2769">
        <v>17504</v>
      </c>
      <c r="G2769" s="107">
        <v>40921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1</v>
      </c>
      <c r="Q2769">
        <v>0</v>
      </c>
      <c r="R2769" t="s">
        <v>140</v>
      </c>
      <c r="S2769" s="107">
        <v>41047</v>
      </c>
      <c r="T2769" s="108">
        <f t="shared" si="43"/>
        <v>4.166666666666667</v>
      </c>
    </row>
    <row r="2770" spans="1:20" x14ac:dyDescent="0.25">
      <c r="A2770">
        <v>71</v>
      </c>
      <c r="B2770" t="s">
        <v>141</v>
      </c>
      <c r="C2770">
        <v>1</v>
      </c>
      <c r="D2770">
        <v>0</v>
      </c>
      <c r="E2770">
        <v>0</v>
      </c>
      <c r="F2770">
        <v>868</v>
      </c>
      <c r="G2770" s="107">
        <v>42452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1</v>
      </c>
      <c r="P2770">
        <v>0</v>
      </c>
      <c r="Q2770">
        <v>0</v>
      </c>
      <c r="R2770" t="s">
        <v>140</v>
      </c>
      <c r="S2770" s="107">
        <v>42579</v>
      </c>
      <c r="T2770" s="108">
        <f t="shared" si="43"/>
        <v>4.166666666666667</v>
      </c>
    </row>
    <row r="2771" spans="1:20" x14ac:dyDescent="0.25">
      <c r="A2771">
        <v>44</v>
      </c>
      <c r="B2771" t="s">
        <v>141</v>
      </c>
      <c r="C2771">
        <v>1</v>
      </c>
      <c r="D2771">
        <v>0</v>
      </c>
      <c r="E2771">
        <v>0</v>
      </c>
      <c r="F2771">
        <v>175</v>
      </c>
      <c r="G2771" s="107">
        <v>42387</v>
      </c>
      <c r="H2771">
        <v>0</v>
      </c>
      <c r="I2771">
        <v>0</v>
      </c>
      <c r="J2771">
        <v>1</v>
      </c>
      <c r="K2771">
        <v>1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 t="s">
        <v>140</v>
      </c>
      <c r="S2771" s="107">
        <v>42513</v>
      </c>
      <c r="T2771" s="108">
        <f t="shared" si="43"/>
        <v>4.166666666666667</v>
      </c>
    </row>
    <row r="2772" spans="1:20" x14ac:dyDescent="0.25">
      <c r="A2772">
        <v>80</v>
      </c>
      <c r="B2772" t="s">
        <v>139</v>
      </c>
      <c r="C2772">
        <v>0</v>
      </c>
      <c r="D2772">
        <v>1394</v>
      </c>
      <c r="E2772">
        <v>11437</v>
      </c>
      <c r="F2772">
        <v>603</v>
      </c>
      <c r="G2772" s="107">
        <v>42450</v>
      </c>
      <c r="H2772">
        <v>0</v>
      </c>
      <c r="I2772">
        <v>0</v>
      </c>
      <c r="J2772">
        <v>1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 t="s">
        <v>140</v>
      </c>
      <c r="S2772" s="107">
        <v>42576</v>
      </c>
      <c r="T2772" s="108">
        <f t="shared" si="43"/>
        <v>4.1333333333333337</v>
      </c>
    </row>
    <row r="2773" spans="1:20" x14ac:dyDescent="0.25">
      <c r="A2773">
        <v>75</v>
      </c>
      <c r="B2773" t="s">
        <v>139</v>
      </c>
      <c r="C2773">
        <v>0</v>
      </c>
      <c r="D2773">
        <v>1285</v>
      </c>
      <c r="E2773">
        <v>11913</v>
      </c>
      <c r="F2773">
        <v>688</v>
      </c>
      <c r="G2773" s="107">
        <v>41744</v>
      </c>
      <c r="H2773">
        <v>0</v>
      </c>
      <c r="I2773">
        <v>1</v>
      </c>
      <c r="J2773">
        <v>0</v>
      </c>
      <c r="K2773">
        <v>0</v>
      </c>
      <c r="L2773">
        <v>1</v>
      </c>
      <c r="M2773">
        <v>1</v>
      </c>
      <c r="N2773">
        <v>0</v>
      </c>
      <c r="O2773">
        <v>0</v>
      </c>
      <c r="P2773">
        <v>1</v>
      </c>
      <c r="Q2773">
        <v>1</v>
      </c>
      <c r="R2773" t="s">
        <v>140</v>
      </c>
      <c r="S2773" s="107">
        <v>41869</v>
      </c>
      <c r="T2773" s="108">
        <f t="shared" si="43"/>
        <v>4.0999999999999996</v>
      </c>
    </row>
    <row r="2774" spans="1:20" x14ac:dyDescent="0.25">
      <c r="A2774">
        <v>82</v>
      </c>
      <c r="B2774" t="s">
        <v>139</v>
      </c>
      <c r="C2774">
        <v>0</v>
      </c>
      <c r="D2774">
        <v>374</v>
      </c>
      <c r="E2774">
        <v>254</v>
      </c>
      <c r="G2774" s="107">
        <v>42452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 t="s">
        <v>140</v>
      </c>
      <c r="S2774" s="107">
        <v>42577</v>
      </c>
      <c r="T2774" s="108">
        <f t="shared" si="43"/>
        <v>4.0999999999999996</v>
      </c>
    </row>
    <row r="2775" spans="1:20" x14ac:dyDescent="0.25">
      <c r="A2775">
        <v>55</v>
      </c>
      <c r="B2775" t="s">
        <v>141</v>
      </c>
      <c r="C2775">
        <v>1</v>
      </c>
      <c r="D2775">
        <v>0</v>
      </c>
      <c r="E2775">
        <v>0</v>
      </c>
      <c r="F2775">
        <v>412</v>
      </c>
      <c r="G2775" s="107">
        <v>42131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 t="s">
        <v>140</v>
      </c>
      <c r="S2775" s="107">
        <v>42257</v>
      </c>
      <c r="T2775" s="108">
        <f t="shared" si="43"/>
        <v>4.0999999999999996</v>
      </c>
    </row>
    <row r="2776" spans="1:20" x14ac:dyDescent="0.25">
      <c r="A2776">
        <v>75</v>
      </c>
      <c r="B2776" t="s">
        <v>139</v>
      </c>
      <c r="C2776">
        <v>1</v>
      </c>
      <c r="D2776">
        <v>119764</v>
      </c>
      <c r="E2776">
        <v>595134</v>
      </c>
      <c r="F2776">
        <v>11638</v>
      </c>
      <c r="G2776" s="107">
        <v>42441</v>
      </c>
      <c r="H2776">
        <v>0</v>
      </c>
      <c r="I2776">
        <v>0</v>
      </c>
      <c r="J2776">
        <v>1</v>
      </c>
      <c r="K2776">
        <v>1</v>
      </c>
      <c r="L2776">
        <v>0</v>
      </c>
      <c r="M2776">
        <v>0</v>
      </c>
      <c r="N2776">
        <v>0</v>
      </c>
      <c r="O2776">
        <v>1</v>
      </c>
      <c r="P2776">
        <v>1</v>
      </c>
      <c r="Q2776">
        <v>0</v>
      </c>
      <c r="R2776" t="s">
        <v>140</v>
      </c>
      <c r="S2776" s="107">
        <v>42566</v>
      </c>
      <c r="T2776" s="108">
        <f t="shared" si="43"/>
        <v>4.0999999999999996</v>
      </c>
    </row>
    <row r="2777" spans="1:20" x14ac:dyDescent="0.25">
      <c r="A2777">
        <v>82</v>
      </c>
      <c r="B2777" t="s">
        <v>139</v>
      </c>
      <c r="C2777">
        <v>1</v>
      </c>
      <c r="D2777">
        <v>129</v>
      </c>
      <c r="E2777">
        <v>521</v>
      </c>
      <c r="F2777">
        <v>59</v>
      </c>
      <c r="G2777" s="107">
        <v>42453</v>
      </c>
      <c r="H2777">
        <v>0</v>
      </c>
      <c r="I2777">
        <v>0</v>
      </c>
      <c r="J2777">
        <v>0</v>
      </c>
      <c r="K2777">
        <v>1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 t="s">
        <v>140</v>
      </c>
      <c r="S2777" s="107">
        <v>42578</v>
      </c>
      <c r="T2777" s="108">
        <f t="shared" si="43"/>
        <v>4.0999999999999996</v>
      </c>
    </row>
    <row r="2778" spans="1:20" x14ac:dyDescent="0.25">
      <c r="A2778">
        <v>63</v>
      </c>
      <c r="B2778" t="s">
        <v>141</v>
      </c>
      <c r="C2778">
        <v>1</v>
      </c>
      <c r="D2778">
        <v>102</v>
      </c>
      <c r="E2778">
        <v>1145</v>
      </c>
      <c r="G2778" s="107">
        <v>42444</v>
      </c>
      <c r="H2778">
        <v>0</v>
      </c>
      <c r="I2778">
        <v>0</v>
      </c>
      <c r="J2778">
        <v>1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 t="s">
        <v>140</v>
      </c>
      <c r="S2778" s="107">
        <v>42569</v>
      </c>
      <c r="T2778" s="108">
        <f t="shared" si="43"/>
        <v>4.0999999999999996</v>
      </c>
    </row>
    <row r="2779" spans="1:20" x14ac:dyDescent="0.25">
      <c r="A2779">
        <v>35</v>
      </c>
      <c r="B2779" t="s">
        <v>141</v>
      </c>
      <c r="C2779">
        <v>1</v>
      </c>
      <c r="D2779">
        <v>695</v>
      </c>
      <c r="E2779">
        <v>9671</v>
      </c>
      <c r="F2779">
        <v>603</v>
      </c>
      <c r="G2779" s="107">
        <v>41470</v>
      </c>
      <c r="H2779">
        <v>0</v>
      </c>
      <c r="I2779">
        <v>0</v>
      </c>
      <c r="J2779">
        <v>0</v>
      </c>
      <c r="K2779">
        <v>0</v>
      </c>
      <c r="L2779">
        <v>1</v>
      </c>
      <c r="M2779">
        <v>0</v>
      </c>
      <c r="N2779">
        <v>0</v>
      </c>
      <c r="O2779">
        <v>0</v>
      </c>
      <c r="P2779">
        <v>0</v>
      </c>
      <c r="Q2779">
        <v>0</v>
      </c>
      <c r="R2779" t="s">
        <v>140</v>
      </c>
      <c r="S2779" s="107">
        <v>41596</v>
      </c>
      <c r="T2779" s="108">
        <f t="shared" si="43"/>
        <v>4.0999999999999996</v>
      </c>
    </row>
    <row r="2780" spans="1:20" x14ac:dyDescent="0.25">
      <c r="A2780">
        <v>67</v>
      </c>
      <c r="B2780" t="s">
        <v>139</v>
      </c>
      <c r="C2780">
        <v>0</v>
      </c>
      <c r="D2780">
        <v>0</v>
      </c>
      <c r="E2780">
        <v>0</v>
      </c>
      <c r="F2780">
        <v>262</v>
      </c>
      <c r="G2780" s="107">
        <v>42172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1</v>
      </c>
      <c r="P2780">
        <v>0</v>
      </c>
      <c r="Q2780">
        <v>0</v>
      </c>
      <c r="R2780" t="s">
        <v>140</v>
      </c>
      <c r="S2780" s="107">
        <v>42296</v>
      </c>
      <c r="T2780" s="108">
        <f t="shared" si="43"/>
        <v>4.0666666666666664</v>
      </c>
    </row>
    <row r="2781" spans="1:20" x14ac:dyDescent="0.25">
      <c r="A2781">
        <v>85</v>
      </c>
      <c r="B2781" t="s">
        <v>139</v>
      </c>
      <c r="C2781">
        <v>1</v>
      </c>
      <c r="D2781">
        <v>0</v>
      </c>
      <c r="E2781">
        <v>0</v>
      </c>
      <c r="F2781">
        <v>130</v>
      </c>
      <c r="G2781" s="107">
        <v>42433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1</v>
      </c>
      <c r="Q2781">
        <v>0</v>
      </c>
      <c r="R2781" t="s">
        <v>140</v>
      </c>
      <c r="S2781" s="107">
        <v>42557</v>
      </c>
      <c r="T2781" s="108">
        <f t="shared" si="43"/>
        <v>4.0666666666666664</v>
      </c>
    </row>
    <row r="2782" spans="1:20" x14ac:dyDescent="0.25">
      <c r="A2782">
        <v>66</v>
      </c>
      <c r="B2782" t="s">
        <v>139</v>
      </c>
      <c r="C2782">
        <v>1</v>
      </c>
      <c r="D2782">
        <v>18082</v>
      </c>
      <c r="E2782">
        <v>83660</v>
      </c>
      <c r="F2782">
        <v>9447</v>
      </c>
      <c r="G2782" s="107">
        <v>41775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 t="s">
        <v>140</v>
      </c>
      <c r="S2782" s="107">
        <v>41899</v>
      </c>
      <c r="T2782" s="108">
        <f t="shared" si="43"/>
        <v>4.0333333333333332</v>
      </c>
    </row>
    <row r="2783" spans="1:20" x14ac:dyDescent="0.25">
      <c r="A2783">
        <v>76</v>
      </c>
      <c r="B2783" t="s">
        <v>139</v>
      </c>
      <c r="C2783">
        <v>1</v>
      </c>
      <c r="D2783">
        <v>0</v>
      </c>
      <c r="E2783">
        <v>4087</v>
      </c>
      <c r="G2783" s="107">
        <v>42214</v>
      </c>
      <c r="H2783">
        <v>0</v>
      </c>
      <c r="I2783">
        <v>0</v>
      </c>
      <c r="J2783">
        <v>1</v>
      </c>
      <c r="K2783">
        <v>0</v>
      </c>
      <c r="L2783">
        <v>1</v>
      </c>
      <c r="M2783">
        <v>0</v>
      </c>
      <c r="N2783">
        <v>1</v>
      </c>
      <c r="O2783">
        <v>0</v>
      </c>
      <c r="P2783">
        <v>0</v>
      </c>
      <c r="Q2783">
        <v>0</v>
      </c>
      <c r="R2783" t="s">
        <v>140</v>
      </c>
      <c r="S2783" s="107">
        <v>42338</v>
      </c>
      <c r="T2783" s="108">
        <f t="shared" si="43"/>
        <v>4.0333333333333332</v>
      </c>
    </row>
    <row r="2784" spans="1:20" x14ac:dyDescent="0.25">
      <c r="A2784">
        <v>61</v>
      </c>
      <c r="B2784" t="s">
        <v>141</v>
      </c>
      <c r="C2784">
        <v>1</v>
      </c>
      <c r="D2784">
        <v>0</v>
      </c>
      <c r="E2784">
        <v>0</v>
      </c>
      <c r="F2784">
        <v>432</v>
      </c>
      <c r="G2784" s="107">
        <v>42450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1</v>
      </c>
      <c r="P2784">
        <v>0</v>
      </c>
      <c r="Q2784">
        <v>0</v>
      </c>
      <c r="R2784" t="s">
        <v>140</v>
      </c>
      <c r="S2784" s="107">
        <v>42573</v>
      </c>
      <c r="T2784" s="108">
        <f t="shared" si="43"/>
        <v>4.0333333333333332</v>
      </c>
    </row>
    <row r="2785" spans="1:20" x14ac:dyDescent="0.25">
      <c r="A2785">
        <v>76</v>
      </c>
      <c r="B2785" t="s">
        <v>139</v>
      </c>
      <c r="C2785">
        <v>1</v>
      </c>
      <c r="D2785">
        <v>33999</v>
      </c>
      <c r="E2785">
        <v>155571</v>
      </c>
      <c r="F2785">
        <v>21780</v>
      </c>
      <c r="G2785" s="107">
        <v>42416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 t="s">
        <v>140</v>
      </c>
      <c r="S2785" s="107">
        <v>42538</v>
      </c>
      <c r="T2785" s="108">
        <f t="shared" si="43"/>
        <v>4.0333333333333332</v>
      </c>
    </row>
    <row r="2786" spans="1:20" x14ac:dyDescent="0.25">
      <c r="A2786">
        <v>77</v>
      </c>
      <c r="B2786" t="s">
        <v>141</v>
      </c>
      <c r="C2786">
        <v>1</v>
      </c>
      <c r="D2786">
        <v>0</v>
      </c>
      <c r="E2786">
        <v>0</v>
      </c>
      <c r="F2786">
        <v>410</v>
      </c>
      <c r="G2786" s="107">
        <v>42019</v>
      </c>
      <c r="H2786">
        <v>0</v>
      </c>
      <c r="I2786">
        <v>0</v>
      </c>
      <c r="J2786">
        <v>1</v>
      </c>
      <c r="K2786">
        <v>0</v>
      </c>
      <c r="L2786">
        <v>1</v>
      </c>
      <c r="M2786">
        <v>0</v>
      </c>
      <c r="N2786">
        <v>0</v>
      </c>
      <c r="O2786">
        <v>0</v>
      </c>
      <c r="P2786">
        <v>0</v>
      </c>
      <c r="Q2786">
        <v>0</v>
      </c>
      <c r="R2786" t="s">
        <v>140</v>
      </c>
      <c r="S2786" s="107">
        <v>42139</v>
      </c>
      <c r="T2786" s="108">
        <f t="shared" si="43"/>
        <v>4</v>
      </c>
    </row>
    <row r="2787" spans="1:20" x14ac:dyDescent="0.25">
      <c r="A2787">
        <v>57</v>
      </c>
      <c r="B2787" t="s">
        <v>139</v>
      </c>
      <c r="C2787">
        <v>1</v>
      </c>
      <c r="D2787">
        <v>3626</v>
      </c>
      <c r="E2787">
        <v>18889</v>
      </c>
      <c r="F2787">
        <v>2496</v>
      </c>
      <c r="G2787" s="107">
        <v>42036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 t="s">
        <v>140</v>
      </c>
      <c r="S2787" s="107">
        <v>42156</v>
      </c>
      <c r="T2787" s="108">
        <f t="shared" si="43"/>
        <v>4</v>
      </c>
    </row>
    <row r="2788" spans="1:20" x14ac:dyDescent="0.25">
      <c r="A2788">
        <v>92</v>
      </c>
      <c r="B2788" t="s">
        <v>141</v>
      </c>
      <c r="C2788">
        <v>1</v>
      </c>
      <c r="D2788">
        <v>312</v>
      </c>
      <c r="E2788">
        <v>254</v>
      </c>
      <c r="G2788" s="107">
        <v>42459</v>
      </c>
      <c r="H2788">
        <v>0</v>
      </c>
      <c r="I2788">
        <v>1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 t="s">
        <v>140</v>
      </c>
      <c r="S2788" s="107">
        <v>42580</v>
      </c>
      <c r="T2788" s="108">
        <f t="shared" si="43"/>
        <v>3.9666666666666668</v>
      </c>
    </row>
    <row r="2789" spans="1:20" x14ac:dyDescent="0.25">
      <c r="A2789">
        <v>84</v>
      </c>
      <c r="B2789" t="s">
        <v>139</v>
      </c>
      <c r="C2789">
        <v>1</v>
      </c>
      <c r="D2789">
        <v>30569</v>
      </c>
      <c r="E2789">
        <v>142285</v>
      </c>
      <c r="F2789">
        <v>19362</v>
      </c>
      <c r="G2789" s="107">
        <v>41863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 t="s">
        <v>140</v>
      </c>
      <c r="S2789" s="107">
        <v>41984</v>
      </c>
      <c r="T2789" s="108">
        <f t="shared" si="43"/>
        <v>3.9666666666666668</v>
      </c>
    </row>
    <row r="2790" spans="1:20" x14ac:dyDescent="0.25">
      <c r="A2790">
        <v>73</v>
      </c>
      <c r="B2790" t="s">
        <v>141</v>
      </c>
      <c r="C2790">
        <v>1</v>
      </c>
      <c r="D2790">
        <v>58160</v>
      </c>
      <c r="E2790">
        <v>238401</v>
      </c>
      <c r="F2790">
        <v>32444</v>
      </c>
      <c r="G2790" s="107">
        <v>42460</v>
      </c>
      <c r="H2790">
        <v>0</v>
      </c>
      <c r="I2790">
        <v>0</v>
      </c>
      <c r="J2790">
        <v>0</v>
      </c>
      <c r="K2790">
        <v>1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 t="s">
        <v>140</v>
      </c>
      <c r="S2790" s="107">
        <v>42580</v>
      </c>
      <c r="T2790" s="108">
        <f t="shared" si="43"/>
        <v>3.9666666666666668</v>
      </c>
    </row>
    <row r="2791" spans="1:20" x14ac:dyDescent="0.25">
      <c r="A2791">
        <v>77</v>
      </c>
      <c r="B2791" t="s">
        <v>139</v>
      </c>
      <c r="C2791">
        <v>1</v>
      </c>
      <c r="D2791">
        <v>0</v>
      </c>
      <c r="E2791">
        <v>3367</v>
      </c>
      <c r="G2791" s="107">
        <v>42209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 t="s">
        <v>140</v>
      </c>
      <c r="S2791" s="107">
        <v>42331</v>
      </c>
      <c r="T2791" s="108">
        <f t="shared" si="43"/>
        <v>3.9666666666666668</v>
      </c>
    </row>
    <row r="2792" spans="1:20" x14ac:dyDescent="0.25">
      <c r="A2792">
        <v>72</v>
      </c>
      <c r="B2792" t="s">
        <v>141</v>
      </c>
      <c r="C2792">
        <v>1</v>
      </c>
      <c r="D2792">
        <v>798</v>
      </c>
      <c r="E2792">
        <v>6654</v>
      </c>
      <c r="F2792">
        <v>496</v>
      </c>
      <c r="G2792" s="107">
        <v>41950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N2792">
        <v>0</v>
      </c>
      <c r="O2792">
        <v>1</v>
      </c>
      <c r="P2792">
        <v>0</v>
      </c>
      <c r="Q2792">
        <v>0</v>
      </c>
      <c r="R2792" t="s">
        <v>140</v>
      </c>
      <c r="S2792" s="107">
        <v>42069</v>
      </c>
      <c r="T2792" s="108">
        <f t="shared" si="43"/>
        <v>3.9666666666666668</v>
      </c>
    </row>
    <row r="2793" spans="1:20" x14ac:dyDescent="0.25">
      <c r="A2793">
        <v>89</v>
      </c>
      <c r="B2793" t="s">
        <v>141</v>
      </c>
      <c r="C2793">
        <v>1</v>
      </c>
      <c r="D2793">
        <v>216</v>
      </c>
      <c r="E2793">
        <v>682</v>
      </c>
      <c r="G2793" s="107">
        <v>42459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 t="s">
        <v>140</v>
      </c>
      <c r="S2793" s="107">
        <v>42580</v>
      </c>
      <c r="T2793" s="108">
        <f t="shared" si="43"/>
        <v>3.9666666666666668</v>
      </c>
    </row>
    <row r="2794" spans="1:20" x14ac:dyDescent="0.25">
      <c r="A2794">
        <v>62</v>
      </c>
      <c r="B2794" t="s">
        <v>139</v>
      </c>
      <c r="C2794">
        <v>1</v>
      </c>
      <c r="D2794">
        <v>48548</v>
      </c>
      <c r="E2794">
        <v>197675</v>
      </c>
      <c r="F2794">
        <v>175</v>
      </c>
      <c r="G2794" s="107">
        <v>42458</v>
      </c>
      <c r="H2794">
        <v>0</v>
      </c>
      <c r="I2794">
        <v>0</v>
      </c>
      <c r="J2794">
        <v>1</v>
      </c>
      <c r="K2794">
        <v>1</v>
      </c>
      <c r="L2794">
        <v>1</v>
      </c>
      <c r="M2794">
        <v>0</v>
      </c>
      <c r="N2794">
        <v>1</v>
      </c>
      <c r="O2794">
        <v>0</v>
      </c>
      <c r="P2794">
        <v>1</v>
      </c>
      <c r="Q2794">
        <v>0</v>
      </c>
      <c r="R2794" t="s">
        <v>140</v>
      </c>
      <c r="S2794" s="107">
        <v>42579</v>
      </c>
      <c r="T2794" s="108">
        <f t="shared" si="43"/>
        <v>3.9666666666666668</v>
      </c>
    </row>
    <row r="2795" spans="1:20" x14ac:dyDescent="0.25">
      <c r="A2795">
        <v>80</v>
      </c>
      <c r="B2795" t="s">
        <v>141</v>
      </c>
      <c r="C2795">
        <v>0</v>
      </c>
      <c r="D2795">
        <v>417</v>
      </c>
      <c r="E2795">
        <v>352</v>
      </c>
      <c r="F2795">
        <v>377</v>
      </c>
      <c r="G2795" s="107">
        <v>42318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 t="s">
        <v>140</v>
      </c>
      <c r="S2795" s="107">
        <v>42437</v>
      </c>
      <c r="T2795" s="108">
        <f t="shared" si="43"/>
        <v>3.9333333333333331</v>
      </c>
    </row>
    <row r="2796" spans="1:20" x14ac:dyDescent="0.25">
      <c r="A2796">
        <v>69</v>
      </c>
      <c r="B2796" t="s">
        <v>139</v>
      </c>
      <c r="C2796">
        <v>1</v>
      </c>
      <c r="D2796">
        <v>0</v>
      </c>
      <c r="E2796">
        <v>0</v>
      </c>
      <c r="G2796" s="107">
        <v>42460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 t="s">
        <v>140</v>
      </c>
      <c r="S2796" s="107">
        <v>42579</v>
      </c>
      <c r="T2796" s="108">
        <f t="shared" si="43"/>
        <v>3.9333333333333331</v>
      </c>
    </row>
    <row r="2797" spans="1:20" x14ac:dyDescent="0.25">
      <c r="A2797">
        <v>87</v>
      </c>
      <c r="B2797" t="s">
        <v>139</v>
      </c>
      <c r="C2797">
        <v>1</v>
      </c>
      <c r="D2797">
        <v>4917</v>
      </c>
      <c r="E2797">
        <v>21127</v>
      </c>
      <c r="F2797">
        <v>206</v>
      </c>
      <c r="G2797" s="107">
        <v>42455</v>
      </c>
      <c r="H2797">
        <v>0</v>
      </c>
      <c r="I2797">
        <v>0</v>
      </c>
      <c r="J2797">
        <v>0</v>
      </c>
      <c r="K2797">
        <v>1</v>
      </c>
      <c r="L2797">
        <v>1</v>
      </c>
      <c r="M2797">
        <v>0</v>
      </c>
      <c r="N2797">
        <v>0</v>
      </c>
      <c r="O2797">
        <v>0</v>
      </c>
      <c r="P2797">
        <v>0</v>
      </c>
      <c r="Q2797">
        <v>0</v>
      </c>
      <c r="R2797" t="s">
        <v>140</v>
      </c>
      <c r="S2797" s="107">
        <v>42575</v>
      </c>
      <c r="T2797" s="108">
        <f t="shared" si="43"/>
        <v>3.9333333333333331</v>
      </c>
    </row>
    <row r="2798" spans="1:20" x14ac:dyDescent="0.25">
      <c r="A2798">
        <v>81</v>
      </c>
      <c r="B2798" t="s">
        <v>139</v>
      </c>
      <c r="C2798">
        <v>1</v>
      </c>
      <c r="D2798">
        <v>1493</v>
      </c>
      <c r="E2798">
        <v>12150</v>
      </c>
      <c r="F2798">
        <v>603</v>
      </c>
      <c r="G2798" s="107">
        <v>42377</v>
      </c>
      <c r="H2798">
        <v>0</v>
      </c>
      <c r="I2798">
        <v>0</v>
      </c>
      <c r="J2798">
        <v>0</v>
      </c>
      <c r="K2798">
        <v>0</v>
      </c>
      <c r="L2798">
        <v>1</v>
      </c>
      <c r="M2798">
        <v>0</v>
      </c>
      <c r="N2798">
        <v>0</v>
      </c>
      <c r="O2798">
        <v>0</v>
      </c>
      <c r="P2798">
        <v>0</v>
      </c>
      <c r="Q2798">
        <v>0</v>
      </c>
      <c r="R2798" t="s">
        <v>140</v>
      </c>
      <c r="S2798" s="107">
        <v>42496</v>
      </c>
      <c r="T2798" s="108">
        <f t="shared" si="43"/>
        <v>3.9333333333333331</v>
      </c>
    </row>
    <row r="2799" spans="1:20" x14ac:dyDescent="0.25">
      <c r="A2799">
        <v>64</v>
      </c>
      <c r="B2799" t="s">
        <v>139</v>
      </c>
      <c r="C2799">
        <v>1</v>
      </c>
      <c r="D2799">
        <v>40898</v>
      </c>
      <c r="E2799">
        <v>186126</v>
      </c>
      <c r="F2799">
        <v>20692</v>
      </c>
      <c r="G2799" s="107">
        <v>42381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 t="s">
        <v>140</v>
      </c>
      <c r="S2799" s="107">
        <v>42500</v>
      </c>
      <c r="T2799" s="108">
        <f t="shared" si="43"/>
        <v>3.9333333333333331</v>
      </c>
    </row>
    <row r="2800" spans="1:20" x14ac:dyDescent="0.25">
      <c r="A2800">
        <v>75</v>
      </c>
      <c r="B2800" t="s">
        <v>139</v>
      </c>
      <c r="C2800">
        <v>0</v>
      </c>
      <c r="D2800">
        <v>995</v>
      </c>
      <c r="E2800">
        <v>6054</v>
      </c>
      <c r="F2800">
        <v>658</v>
      </c>
      <c r="G2800" s="107">
        <v>42248</v>
      </c>
      <c r="H2800">
        <v>0</v>
      </c>
      <c r="I2800">
        <v>0</v>
      </c>
      <c r="J2800">
        <v>0</v>
      </c>
      <c r="K2800">
        <v>1</v>
      </c>
      <c r="L2800">
        <v>0</v>
      </c>
      <c r="M2800">
        <v>0</v>
      </c>
      <c r="N2800">
        <v>0</v>
      </c>
      <c r="O2800">
        <v>0</v>
      </c>
      <c r="P2800">
        <v>1</v>
      </c>
      <c r="Q2800">
        <v>0</v>
      </c>
      <c r="R2800" t="s">
        <v>140</v>
      </c>
      <c r="S2800" s="107">
        <v>42366</v>
      </c>
      <c r="T2800" s="108">
        <f t="shared" si="43"/>
        <v>3.9</v>
      </c>
    </row>
    <row r="2801" spans="1:20" x14ac:dyDescent="0.25">
      <c r="A2801">
        <v>20</v>
      </c>
      <c r="B2801" t="s">
        <v>139</v>
      </c>
      <c r="C2801">
        <v>1</v>
      </c>
      <c r="D2801">
        <v>450</v>
      </c>
      <c r="E2801">
        <v>2561</v>
      </c>
      <c r="F2801">
        <v>564</v>
      </c>
      <c r="G2801" s="107">
        <v>41507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 t="s">
        <v>140</v>
      </c>
      <c r="S2801" s="107">
        <v>41626</v>
      </c>
      <c r="T2801" s="108">
        <f t="shared" si="43"/>
        <v>3.9</v>
      </c>
    </row>
    <row r="2802" spans="1:20" x14ac:dyDescent="0.25">
      <c r="A2802">
        <v>55</v>
      </c>
      <c r="B2802" t="s">
        <v>139</v>
      </c>
      <c r="C2802">
        <v>1</v>
      </c>
      <c r="D2802">
        <v>16392</v>
      </c>
      <c r="E2802">
        <v>34806</v>
      </c>
      <c r="F2802">
        <v>3652</v>
      </c>
      <c r="G2802" s="107">
        <v>42322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1</v>
      </c>
      <c r="N2802">
        <v>0</v>
      </c>
      <c r="O2802">
        <v>0</v>
      </c>
      <c r="P2802">
        <v>1</v>
      </c>
      <c r="Q2802">
        <v>0</v>
      </c>
      <c r="R2802" t="s">
        <v>140</v>
      </c>
      <c r="S2802" s="107">
        <v>42440</v>
      </c>
      <c r="T2802" s="108">
        <f t="shared" si="43"/>
        <v>3.9</v>
      </c>
    </row>
    <row r="2803" spans="1:20" x14ac:dyDescent="0.25">
      <c r="A2803">
        <v>84</v>
      </c>
      <c r="B2803" t="s">
        <v>141</v>
      </c>
      <c r="C2803">
        <v>1</v>
      </c>
      <c r="D2803">
        <v>312</v>
      </c>
      <c r="E2803">
        <v>254</v>
      </c>
      <c r="G2803" s="107">
        <v>42457</v>
      </c>
      <c r="H2803">
        <v>0</v>
      </c>
      <c r="I2803">
        <v>0</v>
      </c>
      <c r="J2803">
        <v>0</v>
      </c>
      <c r="K2803">
        <v>1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 t="s">
        <v>140</v>
      </c>
      <c r="S2803" s="107">
        <v>42576</v>
      </c>
      <c r="T2803" s="108">
        <f t="shared" si="43"/>
        <v>3.9</v>
      </c>
    </row>
    <row r="2804" spans="1:20" x14ac:dyDescent="0.25">
      <c r="A2804">
        <v>52</v>
      </c>
      <c r="B2804" t="s">
        <v>139</v>
      </c>
      <c r="C2804">
        <v>1</v>
      </c>
      <c r="D2804">
        <v>68967</v>
      </c>
      <c r="E2804">
        <v>231210</v>
      </c>
      <c r="F2804">
        <v>9512</v>
      </c>
      <c r="G2804" s="107">
        <v>42168</v>
      </c>
      <c r="H2804">
        <v>0</v>
      </c>
      <c r="I2804">
        <v>1</v>
      </c>
      <c r="J2804">
        <v>1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 t="s">
        <v>140</v>
      </c>
      <c r="S2804" s="107">
        <v>42286</v>
      </c>
      <c r="T2804" s="108">
        <f t="shared" si="43"/>
        <v>3.8666666666666667</v>
      </c>
    </row>
    <row r="2805" spans="1:20" x14ac:dyDescent="0.25">
      <c r="A2805">
        <v>76</v>
      </c>
      <c r="B2805" t="s">
        <v>139</v>
      </c>
      <c r="C2805">
        <v>1</v>
      </c>
      <c r="D2805">
        <v>1313</v>
      </c>
      <c r="E2805">
        <v>8002</v>
      </c>
      <c r="F2805">
        <v>410</v>
      </c>
      <c r="G2805" s="107">
        <v>42426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1</v>
      </c>
      <c r="P2805">
        <v>0</v>
      </c>
      <c r="Q2805">
        <v>0</v>
      </c>
      <c r="R2805" t="s">
        <v>140</v>
      </c>
      <c r="S2805" s="107">
        <v>42543</v>
      </c>
      <c r="T2805" s="108">
        <f t="shared" si="43"/>
        <v>3.8666666666666667</v>
      </c>
    </row>
    <row r="2806" spans="1:20" x14ac:dyDescent="0.25">
      <c r="A2806">
        <v>82</v>
      </c>
      <c r="B2806" t="s">
        <v>141</v>
      </c>
      <c r="C2806">
        <v>1</v>
      </c>
      <c r="D2806">
        <v>43193</v>
      </c>
      <c r="E2806">
        <v>174131</v>
      </c>
      <c r="F2806">
        <v>5161</v>
      </c>
      <c r="G2806" s="107">
        <v>42082</v>
      </c>
      <c r="H2806">
        <v>0</v>
      </c>
      <c r="I2806">
        <v>0</v>
      </c>
      <c r="J2806">
        <v>0</v>
      </c>
      <c r="K2806">
        <v>1</v>
      </c>
      <c r="L2806">
        <v>0</v>
      </c>
      <c r="M2806">
        <v>0</v>
      </c>
      <c r="N2806">
        <v>1</v>
      </c>
      <c r="O2806">
        <v>0</v>
      </c>
      <c r="P2806">
        <v>0</v>
      </c>
      <c r="Q2806">
        <v>0</v>
      </c>
      <c r="R2806" t="s">
        <v>140</v>
      </c>
      <c r="S2806" s="107">
        <v>42200</v>
      </c>
      <c r="T2806" s="108">
        <f t="shared" si="43"/>
        <v>3.8666666666666667</v>
      </c>
    </row>
    <row r="2807" spans="1:20" x14ac:dyDescent="0.25">
      <c r="A2807">
        <v>48</v>
      </c>
      <c r="B2807" t="s">
        <v>139</v>
      </c>
      <c r="C2807">
        <v>1</v>
      </c>
      <c r="D2807">
        <v>312</v>
      </c>
      <c r="E2807">
        <v>254</v>
      </c>
      <c r="F2807">
        <v>246</v>
      </c>
      <c r="G2807" s="107">
        <v>42430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 t="s">
        <v>140</v>
      </c>
      <c r="S2807" s="107">
        <v>42548</v>
      </c>
      <c r="T2807" s="108">
        <f t="shared" si="43"/>
        <v>3.8666666666666667</v>
      </c>
    </row>
    <row r="2808" spans="1:20" x14ac:dyDescent="0.25">
      <c r="A2808">
        <v>51</v>
      </c>
      <c r="B2808" t="s">
        <v>139</v>
      </c>
      <c r="C2808">
        <v>1</v>
      </c>
      <c r="D2808">
        <v>0</v>
      </c>
      <c r="E2808">
        <v>0</v>
      </c>
      <c r="F2808">
        <v>2468</v>
      </c>
      <c r="G2808" s="107">
        <v>42435</v>
      </c>
      <c r="H2808">
        <v>0</v>
      </c>
      <c r="I2808">
        <v>0</v>
      </c>
      <c r="J2808">
        <v>0</v>
      </c>
      <c r="K2808">
        <v>1</v>
      </c>
      <c r="L2808">
        <v>0</v>
      </c>
      <c r="M2808">
        <v>0</v>
      </c>
      <c r="N2808">
        <v>1</v>
      </c>
      <c r="O2808">
        <v>0</v>
      </c>
      <c r="P2808">
        <v>0</v>
      </c>
      <c r="Q2808">
        <v>0</v>
      </c>
      <c r="R2808" t="s">
        <v>140</v>
      </c>
      <c r="S2808" s="107">
        <v>42552</v>
      </c>
      <c r="T2808" s="108">
        <f t="shared" si="43"/>
        <v>3.8333333333333335</v>
      </c>
    </row>
    <row r="2809" spans="1:20" x14ac:dyDescent="0.25">
      <c r="A2809">
        <v>82</v>
      </c>
      <c r="B2809" t="s">
        <v>139</v>
      </c>
      <c r="C2809">
        <v>1</v>
      </c>
      <c r="D2809">
        <v>17406</v>
      </c>
      <c r="E2809">
        <v>68411</v>
      </c>
      <c r="F2809">
        <v>5048</v>
      </c>
      <c r="G2809" s="107">
        <v>41944</v>
      </c>
      <c r="H2809">
        <v>0</v>
      </c>
      <c r="I2809">
        <v>0</v>
      </c>
      <c r="J2809">
        <v>1</v>
      </c>
      <c r="K2809">
        <v>0</v>
      </c>
      <c r="L2809">
        <v>1</v>
      </c>
      <c r="M2809">
        <v>0</v>
      </c>
      <c r="N2809">
        <v>0</v>
      </c>
      <c r="O2809">
        <v>0</v>
      </c>
      <c r="P2809">
        <v>0</v>
      </c>
      <c r="Q2809">
        <v>0</v>
      </c>
      <c r="R2809" t="s">
        <v>140</v>
      </c>
      <c r="S2809" s="107">
        <v>42061</v>
      </c>
      <c r="T2809" s="108">
        <f t="shared" si="43"/>
        <v>3.8333333333333335</v>
      </c>
    </row>
    <row r="2810" spans="1:20" x14ac:dyDescent="0.25">
      <c r="A2810">
        <v>73</v>
      </c>
      <c r="B2810" t="s">
        <v>141</v>
      </c>
      <c r="C2810">
        <v>1</v>
      </c>
      <c r="D2810">
        <v>0</v>
      </c>
      <c r="E2810">
        <v>0</v>
      </c>
      <c r="F2810">
        <v>603</v>
      </c>
      <c r="G2810" s="107">
        <v>42325</v>
      </c>
      <c r="H2810">
        <v>0</v>
      </c>
      <c r="I2810">
        <v>1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 t="s">
        <v>140</v>
      </c>
      <c r="S2810" s="107">
        <v>42440</v>
      </c>
      <c r="T2810" s="108">
        <f t="shared" si="43"/>
        <v>3.8</v>
      </c>
    </row>
    <row r="2811" spans="1:20" x14ac:dyDescent="0.25">
      <c r="A2811">
        <v>59</v>
      </c>
      <c r="B2811" t="s">
        <v>139</v>
      </c>
      <c r="C2811">
        <v>1</v>
      </c>
      <c r="D2811">
        <v>15530</v>
      </c>
      <c r="E2811">
        <v>77118</v>
      </c>
      <c r="F2811">
        <v>6081</v>
      </c>
      <c r="G2811" s="107">
        <v>42378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 t="s">
        <v>140</v>
      </c>
      <c r="S2811" s="107">
        <v>42493</v>
      </c>
      <c r="T2811" s="108">
        <f t="shared" si="43"/>
        <v>3.8</v>
      </c>
    </row>
    <row r="2812" spans="1:20" x14ac:dyDescent="0.25">
      <c r="A2812">
        <v>72</v>
      </c>
      <c r="B2812" t="s">
        <v>141</v>
      </c>
      <c r="C2812">
        <v>1</v>
      </c>
      <c r="D2812">
        <v>171</v>
      </c>
      <c r="E2812">
        <v>254</v>
      </c>
      <c r="F2812">
        <v>245</v>
      </c>
      <c r="G2812" s="107">
        <v>42465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 t="s">
        <v>140</v>
      </c>
      <c r="S2812" s="107">
        <v>42579</v>
      </c>
      <c r="T2812" s="108">
        <f t="shared" si="43"/>
        <v>3.7666666666666666</v>
      </c>
    </row>
    <row r="2813" spans="1:20" x14ac:dyDescent="0.25">
      <c r="A2813">
        <v>81</v>
      </c>
      <c r="B2813" t="s">
        <v>139</v>
      </c>
      <c r="C2813">
        <v>1</v>
      </c>
      <c r="D2813">
        <v>0</v>
      </c>
      <c r="E2813">
        <v>0</v>
      </c>
      <c r="F2813">
        <v>108</v>
      </c>
      <c r="G2813" s="107">
        <v>42409</v>
      </c>
      <c r="H2813">
        <v>0</v>
      </c>
      <c r="I2813">
        <v>0</v>
      </c>
      <c r="J2813">
        <v>1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 t="s">
        <v>140</v>
      </c>
      <c r="S2813" s="107">
        <v>42523</v>
      </c>
      <c r="T2813" s="108">
        <f t="shared" si="43"/>
        <v>3.7666666666666666</v>
      </c>
    </row>
    <row r="2814" spans="1:20" x14ac:dyDescent="0.25">
      <c r="A2814">
        <v>72</v>
      </c>
      <c r="B2814" t="s">
        <v>139</v>
      </c>
      <c r="C2814">
        <v>1</v>
      </c>
      <c r="D2814">
        <v>0</v>
      </c>
      <c r="E2814">
        <v>0</v>
      </c>
      <c r="F2814">
        <v>160</v>
      </c>
      <c r="G2814" s="107">
        <v>42174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 t="s">
        <v>140</v>
      </c>
      <c r="S2814" s="107">
        <v>42289</v>
      </c>
      <c r="T2814" s="108">
        <f t="shared" si="43"/>
        <v>3.7666666666666666</v>
      </c>
    </row>
    <row r="2815" spans="1:20" x14ac:dyDescent="0.25">
      <c r="A2815">
        <v>77</v>
      </c>
      <c r="B2815" t="s">
        <v>139</v>
      </c>
      <c r="C2815">
        <v>1</v>
      </c>
      <c r="D2815">
        <v>1045</v>
      </c>
      <c r="E2815">
        <v>9031</v>
      </c>
      <c r="F2815">
        <v>703</v>
      </c>
      <c r="G2815" s="107">
        <v>42044</v>
      </c>
      <c r="H2815">
        <v>0</v>
      </c>
      <c r="I2815">
        <v>0</v>
      </c>
      <c r="J2815">
        <v>1</v>
      </c>
      <c r="K2815">
        <v>0</v>
      </c>
      <c r="L2815">
        <v>1</v>
      </c>
      <c r="M2815">
        <v>1</v>
      </c>
      <c r="N2815">
        <v>0</v>
      </c>
      <c r="O2815">
        <v>0</v>
      </c>
      <c r="P2815">
        <v>0</v>
      </c>
      <c r="Q2815">
        <v>0</v>
      </c>
      <c r="R2815" t="s">
        <v>140</v>
      </c>
      <c r="S2815" s="107">
        <v>42157</v>
      </c>
      <c r="T2815" s="108">
        <f t="shared" si="43"/>
        <v>3.7666666666666666</v>
      </c>
    </row>
    <row r="2816" spans="1:20" x14ac:dyDescent="0.25">
      <c r="A2816">
        <v>54</v>
      </c>
      <c r="B2816" t="s">
        <v>139</v>
      </c>
      <c r="C2816">
        <v>1</v>
      </c>
      <c r="D2816">
        <v>23732</v>
      </c>
      <c r="E2816">
        <v>81322</v>
      </c>
      <c r="F2816">
        <v>412</v>
      </c>
      <c r="G2816" s="107">
        <v>42435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 t="s">
        <v>140</v>
      </c>
      <c r="S2816" s="107">
        <v>42550</v>
      </c>
      <c r="T2816" s="108">
        <f t="shared" si="43"/>
        <v>3.7666666666666666</v>
      </c>
    </row>
    <row r="2817" spans="1:20" x14ac:dyDescent="0.25">
      <c r="A2817">
        <v>55</v>
      </c>
      <c r="B2817" t="s">
        <v>139</v>
      </c>
      <c r="C2817">
        <v>1</v>
      </c>
      <c r="D2817">
        <v>0</v>
      </c>
      <c r="E2817">
        <v>0</v>
      </c>
      <c r="F2817">
        <v>202</v>
      </c>
      <c r="G2817" s="107">
        <v>42388</v>
      </c>
      <c r="H2817">
        <v>0</v>
      </c>
      <c r="I2817">
        <v>0</v>
      </c>
      <c r="J2817">
        <v>1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 t="s">
        <v>140</v>
      </c>
      <c r="S2817" s="107">
        <v>42502</v>
      </c>
      <c r="T2817" s="108">
        <f t="shared" si="43"/>
        <v>3.7666666666666666</v>
      </c>
    </row>
    <row r="2818" spans="1:20" x14ac:dyDescent="0.25">
      <c r="A2818">
        <v>51</v>
      </c>
      <c r="B2818" t="s">
        <v>139</v>
      </c>
      <c r="C2818">
        <v>0</v>
      </c>
      <c r="D2818">
        <v>22787</v>
      </c>
      <c r="E2818">
        <v>90084</v>
      </c>
      <c r="F2818">
        <v>9877</v>
      </c>
      <c r="G2818" s="107">
        <v>42438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1</v>
      </c>
      <c r="Q2818">
        <v>0</v>
      </c>
      <c r="R2818" t="s">
        <v>140</v>
      </c>
      <c r="S2818" s="107">
        <v>42552</v>
      </c>
      <c r="T2818" s="108">
        <f t="shared" ref="T2818:T2881" si="44">DAYS360(G2818, S2818)/30</f>
        <v>3.7333333333333334</v>
      </c>
    </row>
    <row r="2819" spans="1:20" x14ac:dyDescent="0.25">
      <c r="A2819">
        <v>36</v>
      </c>
      <c r="B2819" t="s">
        <v>139</v>
      </c>
      <c r="C2819">
        <v>1</v>
      </c>
      <c r="D2819">
        <v>130613</v>
      </c>
      <c r="E2819">
        <v>482026</v>
      </c>
      <c r="F2819">
        <v>34651</v>
      </c>
      <c r="G2819" s="107">
        <v>42429</v>
      </c>
      <c r="H2819">
        <v>0</v>
      </c>
      <c r="I2819">
        <v>1</v>
      </c>
      <c r="J2819">
        <v>0</v>
      </c>
      <c r="K2819">
        <v>1</v>
      </c>
      <c r="L2819">
        <v>0</v>
      </c>
      <c r="M2819">
        <v>1</v>
      </c>
      <c r="N2819">
        <v>0</v>
      </c>
      <c r="O2819">
        <v>0</v>
      </c>
      <c r="P2819">
        <v>0</v>
      </c>
      <c r="Q2819">
        <v>0</v>
      </c>
      <c r="R2819" t="s">
        <v>140</v>
      </c>
      <c r="S2819" s="107">
        <v>42543</v>
      </c>
      <c r="T2819" s="108">
        <f t="shared" si="44"/>
        <v>3.7333333333333334</v>
      </c>
    </row>
    <row r="2820" spans="1:20" x14ac:dyDescent="0.25">
      <c r="A2820">
        <v>53</v>
      </c>
      <c r="B2820" t="s">
        <v>139</v>
      </c>
      <c r="C2820">
        <v>1</v>
      </c>
      <c r="F2820">
        <v>281</v>
      </c>
      <c r="G2820" s="107">
        <v>40548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1</v>
      </c>
      <c r="Q2820">
        <v>0</v>
      </c>
      <c r="R2820" t="s">
        <v>140</v>
      </c>
      <c r="S2820" s="107">
        <v>40660</v>
      </c>
      <c r="T2820" s="108">
        <f t="shared" si="44"/>
        <v>3.7333333333333334</v>
      </c>
    </row>
    <row r="2821" spans="1:20" x14ac:dyDescent="0.25">
      <c r="A2821">
        <v>80</v>
      </c>
      <c r="B2821" t="s">
        <v>141</v>
      </c>
      <c r="C2821">
        <v>1</v>
      </c>
      <c r="D2821">
        <v>508</v>
      </c>
      <c r="E2821">
        <v>4416</v>
      </c>
      <c r="F2821">
        <v>226</v>
      </c>
      <c r="G2821" s="107">
        <v>41736</v>
      </c>
      <c r="H2821">
        <v>0</v>
      </c>
      <c r="I2821">
        <v>0</v>
      </c>
      <c r="J2821">
        <v>0</v>
      </c>
      <c r="K2821">
        <v>1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 t="s">
        <v>140</v>
      </c>
      <c r="S2821" s="107">
        <v>41849</v>
      </c>
      <c r="T2821" s="108">
        <f t="shared" si="44"/>
        <v>3.7333333333333334</v>
      </c>
    </row>
    <row r="2822" spans="1:20" x14ac:dyDescent="0.25">
      <c r="A2822">
        <v>71</v>
      </c>
      <c r="B2822" t="s">
        <v>139</v>
      </c>
      <c r="C2822">
        <v>1</v>
      </c>
      <c r="D2822">
        <v>87183</v>
      </c>
      <c r="E2822">
        <v>348856</v>
      </c>
      <c r="F2822">
        <v>30931</v>
      </c>
      <c r="G2822" s="107">
        <v>42325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 t="s">
        <v>140</v>
      </c>
      <c r="S2822" s="107">
        <v>42438</v>
      </c>
      <c r="T2822" s="108">
        <f t="shared" si="44"/>
        <v>3.7333333333333334</v>
      </c>
    </row>
    <row r="2823" spans="1:20" x14ac:dyDescent="0.25">
      <c r="A2823">
        <v>88</v>
      </c>
      <c r="B2823" t="s">
        <v>139</v>
      </c>
      <c r="C2823">
        <v>1</v>
      </c>
      <c r="D2823">
        <v>0</v>
      </c>
      <c r="E2823">
        <v>0</v>
      </c>
      <c r="F2823">
        <v>524</v>
      </c>
      <c r="G2823" s="107">
        <v>42453</v>
      </c>
      <c r="H2823">
        <v>0</v>
      </c>
      <c r="I2823">
        <v>0</v>
      </c>
      <c r="J2823">
        <v>1</v>
      </c>
      <c r="K2823">
        <v>0</v>
      </c>
      <c r="L2823">
        <v>0</v>
      </c>
      <c r="M2823">
        <v>0</v>
      </c>
      <c r="N2823">
        <v>0</v>
      </c>
      <c r="O2823">
        <v>1</v>
      </c>
      <c r="P2823">
        <v>1</v>
      </c>
      <c r="Q2823">
        <v>0</v>
      </c>
      <c r="R2823" t="s">
        <v>140</v>
      </c>
      <c r="S2823" s="107">
        <v>42566</v>
      </c>
      <c r="T2823" s="108">
        <f t="shared" si="44"/>
        <v>3.7</v>
      </c>
    </row>
    <row r="2824" spans="1:20" x14ac:dyDescent="0.25">
      <c r="A2824">
        <v>68</v>
      </c>
      <c r="B2824" t="s">
        <v>141</v>
      </c>
      <c r="C2824">
        <v>1</v>
      </c>
      <c r="D2824">
        <v>623</v>
      </c>
      <c r="E2824">
        <v>1856</v>
      </c>
      <c r="F2824">
        <v>82</v>
      </c>
      <c r="G2824" s="107">
        <v>40885</v>
      </c>
      <c r="H2824">
        <v>0</v>
      </c>
      <c r="I2824">
        <v>0</v>
      </c>
      <c r="J2824">
        <v>1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 t="s">
        <v>140</v>
      </c>
      <c r="S2824" s="107">
        <v>40997</v>
      </c>
      <c r="T2824" s="108">
        <f t="shared" si="44"/>
        <v>3.7</v>
      </c>
    </row>
    <row r="2825" spans="1:20" x14ac:dyDescent="0.25">
      <c r="A2825">
        <v>86</v>
      </c>
      <c r="B2825" t="s">
        <v>139</v>
      </c>
      <c r="C2825">
        <v>1</v>
      </c>
      <c r="D2825">
        <v>842</v>
      </c>
      <c r="E2825">
        <v>11764</v>
      </c>
      <c r="F2825">
        <v>410</v>
      </c>
      <c r="G2825" s="107">
        <v>41969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 t="s">
        <v>140</v>
      </c>
      <c r="S2825" s="107">
        <v>42080</v>
      </c>
      <c r="T2825" s="108">
        <f t="shared" si="44"/>
        <v>3.7</v>
      </c>
    </row>
    <row r="2826" spans="1:20" x14ac:dyDescent="0.25">
      <c r="A2826">
        <v>69</v>
      </c>
      <c r="B2826" t="s">
        <v>139</v>
      </c>
      <c r="C2826">
        <v>1</v>
      </c>
      <c r="D2826">
        <v>87</v>
      </c>
      <c r="E2826">
        <v>529</v>
      </c>
      <c r="F2826">
        <v>345</v>
      </c>
      <c r="G2826" s="107">
        <v>41816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 t="s">
        <v>140</v>
      </c>
      <c r="S2826" s="107">
        <v>41928</v>
      </c>
      <c r="T2826" s="108">
        <f t="shared" si="44"/>
        <v>3.6666666666666665</v>
      </c>
    </row>
    <row r="2827" spans="1:20" x14ac:dyDescent="0.25">
      <c r="A2827">
        <v>84</v>
      </c>
      <c r="B2827" t="s">
        <v>139</v>
      </c>
      <c r="C2827">
        <v>1</v>
      </c>
      <c r="F2827">
        <v>148</v>
      </c>
      <c r="G2827" s="107">
        <v>40557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 t="s">
        <v>140</v>
      </c>
      <c r="S2827" s="107">
        <v>40667</v>
      </c>
      <c r="T2827" s="108">
        <f t="shared" si="44"/>
        <v>3.6666666666666665</v>
      </c>
    </row>
    <row r="2828" spans="1:20" x14ac:dyDescent="0.25">
      <c r="A2828">
        <v>64</v>
      </c>
      <c r="B2828" t="s">
        <v>141</v>
      </c>
      <c r="C2828">
        <v>1</v>
      </c>
      <c r="D2828">
        <v>0</v>
      </c>
      <c r="E2828">
        <v>0</v>
      </c>
      <c r="G2828" s="107">
        <v>42453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 t="s">
        <v>140</v>
      </c>
      <c r="S2828" s="107">
        <v>42565</v>
      </c>
      <c r="T2828" s="108">
        <f t="shared" si="44"/>
        <v>3.6666666666666665</v>
      </c>
    </row>
    <row r="2829" spans="1:20" x14ac:dyDescent="0.25">
      <c r="A2829">
        <v>63</v>
      </c>
      <c r="B2829" t="s">
        <v>139</v>
      </c>
      <c r="C2829">
        <v>1</v>
      </c>
      <c r="D2829">
        <v>0</v>
      </c>
      <c r="E2829">
        <v>0</v>
      </c>
      <c r="G2829" s="107">
        <v>42460</v>
      </c>
      <c r="H2829">
        <v>0</v>
      </c>
      <c r="I2829">
        <v>0</v>
      </c>
      <c r="J2829">
        <v>0</v>
      </c>
      <c r="K2829">
        <v>1</v>
      </c>
      <c r="L2829">
        <v>0</v>
      </c>
      <c r="M2829">
        <v>0</v>
      </c>
      <c r="N2829">
        <v>0</v>
      </c>
      <c r="O2829">
        <v>1</v>
      </c>
      <c r="P2829">
        <v>0</v>
      </c>
      <c r="Q2829">
        <v>0</v>
      </c>
      <c r="R2829" t="s">
        <v>140</v>
      </c>
      <c r="S2829" s="107">
        <v>42571</v>
      </c>
      <c r="T2829" s="108">
        <f t="shared" si="44"/>
        <v>3.6666666666666665</v>
      </c>
    </row>
    <row r="2830" spans="1:20" x14ac:dyDescent="0.25">
      <c r="A2830">
        <v>77</v>
      </c>
      <c r="B2830" t="s">
        <v>139</v>
      </c>
      <c r="C2830">
        <v>1</v>
      </c>
      <c r="D2830">
        <v>1461</v>
      </c>
      <c r="E2830">
        <v>7258</v>
      </c>
      <c r="F2830">
        <v>564</v>
      </c>
      <c r="G2830" s="107">
        <v>42452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1</v>
      </c>
      <c r="Q2830">
        <v>0</v>
      </c>
      <c r="R2830" t="s">
        <v>140</v>
      </c>
      <c r="S2830" s="107">
        <v>42564</v>
      </c>
      <c r="T2830" s="108">
        <f t="shared" si="44"/>
        <v>3.6666666666666665</v>
      </c>
    </row>
    <row r="2831" spans="1:20" x14ac:dyDescent="0.25">
      <c r="A2831">
        <v>49</v>
      </c>
      <c r="B2831" t="s">
        <v>141</v>
      </c>
      <c r="C2831">
        <v>0</v>
      </c>
      <c r="D2831">
        <v>220</v>
      </c>
      <c r="E2831">
        <v>159</v>
      </c>
      <c r="F2831">
        <v>236</v>
      </c>
      <c r="G2831" s="107">
        <v>42151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 t="s">
        <v>140</v>
      </c>
      <c r="S2831" s="107">
        <v>42263</v>
      </c>
      <c r="T2831" s="108">
        <f t="shared" si="44"/>
        <v>3.6333333333333333</v>
      </c>
    </row>
    <row r="2832" spans="1:20" x14ac:dyDescent="0.25">
      <c r="A2832">
        <v>68</v>
      </c>
      <c r="B2832" t="s">
        <v>139</v>
      </c>
      <c r="C2832">
        <v>1</v>
      </c>
      <c r="D2832">
        <v>2486</v>
      </c>
      <c r="E2832">
        <v>20464</v>
      </c>
      <c r="F2832">
        <v>2201</v>
      </c>
      <c r="G2832" s="107">
        <v>42029</v>
      </c>
      <c r="H2832">
        <v>0</v>
      </c>
      <c r="I2832">
        <v>0</v>
      </c>
      <c r="J2832">
        <v>0</v>
      </c>
      <c r="K2832">
        <v>1</v>
      </c>
      <c r="L2832">
        <v>0</v>
      </c>
      <c r="M2832">
        <v>0</v>
      </c>
      <c r="N2832">
        <v>0</v>
      </c>
      <c r="O2832">
        <v>1</v>
      </c>
      <c r="P2832">
        <v>0</v>
      </c>
      <c r="Q2832">
        <v>0</v>
      </c>
      <c r="R2832" t="s">
        <v>140</v>
      </c>
      <c r="S2832" s="107">
        <v>42138</v>
      </c>
      <c r="T2832" s="108">
        <f t="shared" si="44"/>
        <v>3.6333333333333333</v>
      </c>
    </row>
    <row r="2833" spans="1:20" x14ac:dyDescent="0.25">
      <c r="A2833">
        <v>71</v>
      </c>
      <c r="B2833" t="s">
        <v>139</v>
      </c>
      <c r="C2833">
        <v>1</v>
      </c>
      <c r="D2833">
        <v>11</v>
      </c>
      <c r="E2833">
        <v>58</v>
      </c>
      <c r="G2833" s="107">
        <v>41165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 t="s">
        <v>140</v>
      </c>
      <c r="S2833" s="107">
        <v>41276</v>
      </c>
      <c r="T2833" s="108">
        <f t="shared" si="44"/>
        <v>3.6333333333333333</v>
      </c>
    </row>
    <row r="2834" spans="1:20" x14ac:dyDescent="0.25">
      <c r="A2834">
        <v>73</v>
      </c>
      <c r="B2834" t="s">
        <v>141</v>
      </c>
      <c r="C2834">
        <v>1</v>
      </c>
      <c r="D2834">
        <v>811</v>
      </c>
      <c r="E2834">
        <v>6397</v>
      </c>
      <c r="F2834">
        <v>410</v>
      </c>
      <c r="G2834" s="107">
        <v>40989</v>
      </c>
      <c r="H2834">
        <v>0</v>
      </c>
      <c r="I2834">
        <v>0</v>
      </c>
      <c r="J2834">
        <v>0</v>
      </c>
      <c r="K2834">
        <v>1</v>
      </c>
      <c r="L2834">
        <v>1</v>
      </c>
      <c r="M2834">
        <v>1</v>
      </c>
      <c r="N2834">
        <v>0</v>
      </c>
      <c r="O2834">
        <v>0</v>
      </c>
      <c r="P2834">
        <v>1</v>
      </c>
      <c r="Q2834">
        <v>0</v>
      </c>
      <c r="R2834" t="s">
        <v>140</v>
      </c>
      <c r="S2834" s="107">
        <v>41100</v>
      </c>
      <c r="T2834" s="108">
        <f t="shared" si="44"/>
        <v>3.6333333333333333</v>
      </c>
    </row>
    <row r="2835" spans="1:20" x14ac:dyDescent="0.25">
      <c r="A2835">
        <v>72</v>
      </c>
      <c r="B2835" t="s">
        <v>141</v>
      </c>
      <c r="C2835">
        <v>1</v>
      </c>
      <c r="D2835">
        <v>97178</v>
      </c>
      <c r="E2835">
        <v>415786</v>
      </c>
      <c r="F2835">
        <v>32616</v>
      </c>
      <c r="G2835" s="107">
        <v>42459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1</v>
      </c>
      <c r="O2835">
        <v>0</v>
      </c>
      <c r="P2835">
        <v>0</v>
      </c>
      <c r="Q2835">
        <v>0</v>
      </c>
      <c r="R2835" t="s">
        <v>140</v>
      </c>
      <c r="S2835" s="107">
        <v>42570</v>
      </c>
      <c r="T2835" s="108">
        <f t="shared" si="44"/>
        <v>3.6333333333333333</v>
      </c>
    </row>
    <row r="2836" spans="1:20" x14ac:dyDescent="0.25">
      <c r="A2836">
        <v>59</v>
      </c>
      <c r="B2836" t="s">
        <v>139</v>
      </c>
      <c r="C2836">
        <v>1</v>
      </c>
      <c r="D2836">
        <v>524</v>
      </c>
      <c r="E2836">
        <v>5301</v>
      </c>
      <c r="F2836">
        <v>208</v>
      </c>
      <c r="G2836" s="107">
        <v>41718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 t="s">
        <v>140</v>
      </c>
      <c r="S2836" s="107">
        <v>41828</v>
      </c>
      <c r="T2836" s="108">
        <f t="shared" si="44"/>
        <v>3.6</v>
      </c>
    </row>
    <row r="2837" spans="1:20" x14ac:dyDescent="0.25">
      <c r="A2837">
        <v>81</v>
      </c>
      <c r="B2837" t="s">
        <v>141</v>
      </c>
      <c r="C2837">
        <v>1</v>
      </c>
      <c r="D2837">
        <v>13135</v>
      </c>
      <c r="E2837">
        <v>58527</v>
      </c>
      <c r="F2837">
        <v>2680</v>
      </c>
      <c r="G2837" s="107">
        <v>41823</v>
      </c>
      <c r="H2837">
        <v>0</v>
      </c>
      <c r="I2837">
        <v>0</v>
      </c>
      <c r="J2837">
        <v>0</v>
      </c>
      <c r="K2837">
        <v>1</v>
      </c>
      <c r="L2837">
        <v>0</v>
      </c>
      <c r="M2837">
        <v>0</v>
      </c>
      <c r="N2837">
        <v>0</v>
      </c>
      <c r="O2837">
        <v>1</v>
      </c>
      <c r="P2837">
        <v>0</v>
      </c>
      <c r="Q2837">
        <v>0</v>
      </c>
      <c r="R2837" t="s">
        <v>140</v>
      </c>
      <c r="S2837" s="107">
        <v>41933</v>
      </c>
      <c r="T2837" s="108">
        <f t="shared" si="44"/>
        <v>3.6</v>
      </c>
    </row>
    <row r="2838" spans="1:20" x14ac:dyDescent="0.25">
      <c r="A2838">
        <v>72</v>
      </c>
      <c r="B2838" t="s">
        <v>139</v>
      </c>
      <c r="C2838">
        <v>1</v>
      </c>
      <c r="D2838">
        <v>1384</v>
      </c>
      <c r="E2838">
        <v>6870</v>
      </c>
      <c r="F2838">
        <v>169</v>
      </c>
      <c r="G2838" s="107">
        <v>40856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 t="s">
        <v>140</v>
      </c>
      <c r="S2838" s="107">
        <v>40966</v>
      </c>
      <c r="T2838" s="108">
        <f t="shared" si="44"/>
        <v>3.6</v>
      </c>
    </row>
    <row r="2839" spans="1:20" x14ac:dyDescent="0.25">
      <c r="A2839">
        <v>69</v>
      </c>
      <c r="B2839" t="s">
        <v>141</v>
      </c>
      <c r="C2839">
        <v>1</v>
      </c>
      <c r="D2839">
        <v>0</v>
      </c>
      <c r="E2839">
        <v>0</v>
      </c>
      <c r="G2839" s="107">
        <v>42453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N2839">
        <v>1</v>
      </c>
      <c r="O2839">
        <v>0</v>
      </c>
      <c r="P2839">
        <v>1</v>
      </c>
      <c r="Q2839">
        <v>0</v>
      </c>
      <c r="R2839" t="s">
        <v>140</v>
      </c>
      <c r="S2839" s="107">
        <v>42562</v>
      </c>
      <c r="T2839" s="108">
        <f t="shared" si="44"/>
        <v>3.5666666666666669</v>
      </c>
    </row>
    <row r="2840" spans="1:20" x14ac:dyDescent="0.25">
      <c r="A2840">
        <v>45</v>
      </c>
      <c r="B2840" t="s">
        <v>141</v>
      </c>
      <c r="C2840">
        <v>1</v>
      </c>
      <c r="D2840">
        <v>29489</v>
      </c>
      <c r="E2840">
        <v>99195</v>
      </c>
      <c r="F2840">
        <v>7977</v>
      </c>
      <c r="G2840" s="107">
        <v>40776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 t="s">
        <v>140</v>
      </c>
      <c r="S2840" s="107">
        <v>40885</v>
      </c>
      <c r="T2840" s="108">
        <f t="shared" si="44"/>
        <v>3.5666666666666669</v>
      </c>
    </row>
    <row r="2841" spans="1:20" x14ac:dyDescent="0.25">
      <c r="A2841">
        <v>79</v>
      </c>
      <c r="B2841" t="s">
        <v>139</v>
      </c>
      <c r="C2841">
        <v>1</v>
      </c>
      <c r="D2841">
        <v>3765</v>
      </c>
      <c r="E2841">
        <v>23043</v>
      </c>
      <c r="F2841">
        <v>2269</v>
      </c>
      <c r="G2841" s="107">
        <v>41309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1</v>
      </c>
      <c r="N2841">
        <v>0</v>
      </c>
      <c r="O2841">
        <v>0</v>
      </c>
      <c r="P2841">
        <v>0</v>
      </c>
      <c r="Q2841">
        <v>0</v>
      </c>
      <c r="R2841" t="s">
        <v>140</v>
      </c>
      <c r="S2841" s="107">
        <v>41415</v>
      </c>
      <c r="T2841" s="108">
        <f t="shared" si="44"/>
        <v>3.5666666666666669</v>
      </c>
    </row>
    <row r="2842" spans="1:20" x14ac:dyDescent="0.25">
      <c r="A2842">
        <v>51</v>
      </c>
      <c r="B2842" t="s">
        <v>141</v>
      </c>
      <c r="C2842">
        <v>1</v>
      </c>
      <c r="D2842">
        <v>185</v>
      </c>
      <c r="E2842">
        <v>653</v>
      </c>
      <c r="F2842">
        <v>336</v>
      </c>
      <c r="G2842" s="107">
        <v>40980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N2842">
        <v>1</v>
      </c>
      <c r="O2842">
        <v>0</v>
      </c>
      <c r="P2842">
        <v>0</v>
      </c>
      <c r="Q2842">
        <v>1</v>
      </c>
      <c r="R2842" t="s">
        <v>140</v>
      </c>
      <c r="S2842" s="107">
        <v>41087</v>
      </c>
      <c r="T2842" s="108">
        <f t="shared" si="44"/>
        <v>3.5</v>
      </c>
    </row>
    <row r="2843" spans="1:20" x14ac:dyDescent="0.25">
      <c r="A2843">
        <v>59</v>
      </c>
      <c r="B2843" t="s">
        <v>141</v>
      </c>
      <c r="C2843">
        <v>1</v>
      </c>
      <c r="D2843">
        <v>0</v>
      </c>
      <c r="E2843">
        <v>0</v>
      </c>
      <c r="F2843">
        <v>245</v>
      </c>
      <c r="G2843" s="107">
        <v>42450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 t="s">
        <v>140</v>
      </c>
      <c r="S2843" s="107">
        <v>42557</v>
      </c>
      <c r="T2843" s="108">
        <f t="shared" si="44"/>
        <v>3.5</v>
      </c>
    </row>
    <row r="2844" spans="1:20" x14ac:dyDescent="0.25">
      <c r="A2844">
        <v>57</v>
      </c>
      <c r="B2844" t="s">
        <v>139</v>
      </c>
      <c r="C2844">
        <v>1</v>
      </c>
      <c r="D2844">
        <v>24372</v>
      </c>
      <c r="E2844">
        <v>97064</v>
      </c>
      <c r="F2844">
        <v>49946</v>
      </c>
      <c r="G2844" s="107">
        <v>41373</v>
      </c>
      <c r="H2844">
        <v>0</v>
      </c>
      <c r="I2844">
        <v>0</v>
      </c>
      <c r="J2844">
        <v>1</v>
      </c>
      <c r="K2844">
        <v>0</v>
      </c>
      <c r="L2844">
        <v>0</v>
      </c>
      <c r="M2844">
        <v>1</v>
      </c>
      <c r="N2844">
        <v>0</v>
      </c>
      <c r="O2844">
        <v>1</v>
      </c>
      <c r="P2844">
        <v>1</v>
      </c>
      <c r="Q2844">
        <v>0</v>
      </c>
      <c r="R2844" t="s">
        <v>140</v>
      </c>
      <c r="S2844" s="107">
        <v>41478</v>
      </c>
      <c r="T2844" s="108">
        <f t="shared" si="44"/>
        <v>3.4666666666666668</v>
      </c>
    </row>
    <row r="2845" spans="1:20" x14ac:dyDescent="0.25">
      <c r="A2845">
        <v>62</v>
      </c>
      <c r="B2845" t="s">
        <v>141</v>
      </c>
      <c r="C2845">
        <v>1</v>
      </c>
      <c r="D2845">
        <v>972</v>
      </c>
      <c r="E2845">
        <v>3717</v>
      </c>
      <c r="F2845">
        <v>585</v>
      </c>
      <c r="G2845" s="107">
        <v>42452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 t="s">
        <v>140</v>
      </c>
      <c r="S2845" s="107">
        <v>42557</v>
      </c>
      <c r="T2845" s="108">
        <f t="shared" si="44"/>
        <v>3.4333333333333331</v>
      </c>
    </row>
    <row r="2846" spans="1:20" x14ac:dyDescent="0.25">
      <c r="A2846">
        <v>55</v>
      </c>
      <c r="B2846" t="s">
        <v>139</v>
      </c>
      <c r="C2846">
        <v>1</v>
      </c>
      <c r="D2846">
        <v>941</v>
      </c>
      <c r="E2846">
        <v>7812</v>
      </c>
      <c r="F2846">
        <v>1026</v>
      </c>
      <c r="G2846" s="107">
        <v>40973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 t="s">
        <v>140</v>
      </c>
      <c r="S2846" s="107">
        <v>41078</v>
      </c>
      <c r="T2846" s="108">
        <f t="shared" si="44"/>
        <v>3.4333333333333331</v>
      </c>
    </row>
    <row r="2847" spans="1:20" x14ac:dyDescent="0.25">
      <c r="A2847">
        <v>83</v>
      </c>
      <c r="B2847" t="s">
        <v>139</v>
      </c>
      <c r="C2847">
        <v>1</v>
      </c>
      <c r="D2847">
        <v>0</v>
      </c>
      <c r="E2847">
        <v>0</v>
      </c>
      <c r="F2847">
        <v>286</v>
      </c>
      <c r="G2847" s="107">
        <v>42255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1</v>
      </c>
      <c r="P2847">
        <v>0</v>
      </c>
      <c r="Q2847">
        <v>0</v>
      </c>
      <c r="R2847" t="s">
        <v>140</v>
      </c>
      <c r="S2847" s="107">
        <v>42359</v>
      </c>
      <c r="T2847" s="108">
        <f t="shared" si="44"/>
        <v>3.4333333333333331</v>
      </c>
    </row>
    <row r="2848" spans="1:20" x14ac:dyDescent="0.25">
      <c r="A2848">
        <v>57</v>
      </c>
      <c r="B2848" t="s">
        <v>139</v>
      </c>
      <c r="C2848">
        <v>0</v>
      </c>
      <c r="D2848">
        <v>0</v>
      </c>
      <c r="E2848">
        <v>0</v>
      </c>
      <c r="G2848" s="107">
        <v>42459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 t="s">
        <v>140</v>
      </c>
      <c r="S2848" s="107">
        <v>42563</v>
      </c>
      <c r="T2848" s="108">
        <f t="shared" si="44"/>
        <v>3.4</v>
      </c>
    </row>
    <row r="2849" spans="1:20" x14ac:dyDescent="0.25">
      <c r="A2849">
        <v>55</v>
      </c>
      <c r="B2849" t="s">
        <v>139</v>
      </c>
      <c r="C2849">
        <v>1</v>
      </c>
      <c r="D2849">
        <v>9</v>
      </c>
      <c r="E2849">
        <v>132</v>
      </c>
      <c r="G2849" s="107">
        <v>41691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 t="s">
        <v>140</v>
      </c>
      <c r="S2849" s="107">
        <v>41793</v>
      </c>
      <c r="T2849" s="108">
        <f t="shared" si="44"/>
        <v>3.4</v>
      </c>
    </row>
    <row r="2850" spans="1:20" x14ac:dyDescent="0.25">
      <c r="A2850">
        <v>81</v>
      </c>
      <c r="B2850" t="s">
        <v>139</v>
      </c>
      <c r="C2850">
        <v>1</v>
      </c>
      <c r="D2850">
        <v>80405</v>
      </c>
      <c r="E2850">
        <v>330559</v>
      </c>
      <c r="F2850">
        <v>1309</v>
      </c>
      <c r="G2850" s="107">
        <v>41542</v>
      </c>
      <c r="H2850">
        <v>0</v>
      </c>
      <c r="I2850">
        <v>0</v>
      </c>
      <c r="J2850">
        <v>1</v>
      </c>
      <c r="K2850">
        <v>0</v>
      </c>
      <c r="L2850">
        <v>0</v>
      </c>
      <c r="M2850">
        <v>1</v>
      </c>
      <c r="N2850">
        <v>0</v>
      </c>
      <c r="O2850">
        <v>1</v>
      </c>
      <c r="P2850">
        <v>0</v>
      </c>
      <c r="Q2850">
        <v>0</v>
      </c>
      <c r="R2850" t="s">
        <v>140</v>
      </c>
      <c r="S2850" s="107">
        <v>41646</v>
      </c>
      <c r="T2850" s="108">
        <f t="shared" si="44"/>
        <v>3.4</v>
      </c>
    </row>
    <row r="2851" spans="1:20" x14ac:dyDescent="0.25">
      <c r="A2851">
        <v>89</v>
      </c>
      <c r="B2851" t="s">
        <v>139</v>
      </c>
      <c r="C2851">
        <v>1</v>
      </c>
      <c r="D2851">
        <v>0</v>
      </c>
      <c r="E2851">
        <v>0</v>
      </c>
      <c r="F2851">
        <v>524</v>
      </c>
      <c r="G2851" s="107">
        <v>41856</v>
      </c>
      <c r="H2851">
        <v>0</v>
      </c>
      <c r="I2851">
        <v>0</v>
      </c>
      <c r="J2851">
        <v>0</v>
      </c>
      <c r="K2851">
        <v>0</v>
      </c>
      <c r="L2851">
        <v>1</v>
      </c>
      <c r="M2851">
        <v>0</v>
      </c>
      <c r="N2851">
        <v>0</v>
      </c>
      <c r="O2851">
        <v>1</v>
      </c>
      <c r="P2851">
        <v>0</v>
      </c>
      <c r="Q2851">
        <v>0</v>
      </c>
      <c r="R2851" t="s">
        <v>140</v>
      </c>
      <c r="S2851" s="107">
        <v>41960</v>
      </c>
      <c r="T2851" s="108">
        <f t="shared" si="44"/>
        <v>3.4</v>
      </c>
    </row>
    <row r="2852" spans="1:20" x14ac:dyDescent="0.25">
      <c r="A2852">
        <v>69</v>
      </c>
      <c r="B2852" t="s">
        <v>139</v>
      </c>
      <c r="C2852">
        <v>1</v>
      </c>
      <c r="D2852">
        <v>948</v>
      </c>
      <c r="E2852">
        <v>5212</v>
      </c>
      <c r="F2852">
        <v>175</v>
      </c>
      <c r="G2852" s="107">
        <v>42405</v>
      </c>
      <c r="H2852">
        <v>0</v>
      </c>
      <c r="I2852">
        <v>0</v>
      </c>
      <c r="J2852">
        <v>1</v>
      </c>
      <c r="K2852">
        <v>0</v>
      </c>
      <c r="L2852">
        <v>0</v>
      </c>
      <c r="M2852">
        <v>0</v>
      </c>
      <c r="N2852">
        <v>0</v>
      </c>
      <c r="O2852">
        <v>1</v>
      </c>
      <c r="P2852">
        <v>0</v>
      </c>
      <c r="Q2852">
        <v>0</v>
      </c>
      <c r="R2852" t="s">
        <v>140</v>
      </c>
      <c r="S2852" s="107">
        <v>42507</v>
      </c>
      <c r="T2852" s="108">
        <f t="shared" si="44"/>
        <v>3.4</v>
      </c>
    </row>
    <row r="2853" spans="1:20" x14ac:dyDescent="0.25">
      <c r="A2853">
        <v>81</v>
      </c>
      <c r="B2853" t="s">
        <v>141</v>
      </c>
      <c r="C2853">
        <v>1</v>
      </c>
      <c r="D2853">
        <v>92</v>
      </c>
      <c r="E2853">
        <v>332</v>
      </c>
      <c r="F2853">
        <v>39</v>
      </c>
      <c r="G2853" s="107">
        <v>41890</v>
      </c>
      <c r="H2853">
        <v>0</v>
      </c>
      <c r="I2853">
        <v>0</v>
      </c>
      <c r="J2853">
        <v>0</v>
      </c>
      <c r="K2853">
        <v>0</v>
      </c>
      <c r="L2853">
        <v>1</v>
      </c>
      <c r="M2853">
        <v>0</v>
      </c>
      <c r="N2853">
        <v>0</v>
      </c>
      <c r="O2853">
        <v>0</v>
      </c>
      <c r="P2853">
        <v>0</v>
      </c>
      <c r="Q2853">
        <v>0</v>
      </c>
      <c r="R2853" t="s">
        <v>140</v>
      </c>
      <c r="S2853" s="107">
        <v>41992</v>
      </c>
      <c r="T2853" s="108">
        <f t="shared" si="44"/>
        <v>3.3666666666666667</v>
      </c>
    </row>
    <row r="2854" spans="1:20" x14ac:dyDescent="0.25">
      <c r="A2854">
        <v>71</v>
      </c>
      <c r="B2854" t="s">
        <v>139</v>
      </c>
      <c r="C2854">
        <v>1</v>
      </c>
      <c r="D2854">
        <v>0</v>
      </c>
      <c r="E2854">
        <v>0</v>
      </c>
      <c r="F2854">
        <v>404</v>
      </c>
      <c r="G2854" s="107">
        <v>41102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 t="s">
        <v>140</v>
      </c>
      <c r="S2854" s="107">
        <v>41205</v>
      </c>
      <c r="T2854" s="108">
        <f t="shared" si="44"/>
        <v>3.3666666666666667</v>
      </c>
    </row>
    <row r="2855" spans="1:20" x14ac:dyDescent="0.25">
      <c r="A2855">
        <v>45</v>
      </c>
      <c r="B2855" t="s">
        <v>139</v>
      </c>
      <c r="C2855">
        <v>0</v>
      </c>
      <c r="D2855">
        <v>170229</v>
      </c>
      <c r="E2855">
        <v>582746</v>
      </c>
      <c r="F2855">
        <v>93904</v>
      </c>
      <c r="G2855" s="107">
        <v>40544</v>
      </c>
      <c r="H2855">
        <v>0</v>
      </c>
      <c r="I2855">
        <v>0</v>
      </c>
      <c r="J2855">
        <v>0</v>
      </c>
      <c r="K2855">
        <v>0</v>
      </c>
      <c r="L2855">
        <v>1</v>
      </c>
      <c r="M2855">
        <v>1</v>
      </c>
      <c r="N2855">
        <v>1</v>
      </c>
      <c r="O2855">
        <v>0</v>
      </c>
      <c r="P2855">
        <v>0</v>
      </c>
      <c r="Q2855">
        <v>0</v>
      </c>
      <c r="R2855" t="s">
        <v>140</v>
      </c>
      <c r="S2855" s="107">
        <v>40644</v>
      </c>
      <c r="T2855" s="108">
        <f t="shared" si="44"/>
        <v>3.3333333333333335</v>
      </c>
    </row>
    <row r="2856" spans="1:20" x14ac:dyDescent="0.25">
      <c r="A2856">
        <v>97</v>
      </c>
      <c r="B2856" t="s">
        <v>141</v>
      </c>
      <c r="C2856">
        <v>1</v>
      </c>
      <c r="D2856">
        <v>16759</v>
      </c>
      <c r="E2856">
        <v>71883</v>
      </c>
      <c r="F2856">
        <v>3350</v>
      </c>
      <c r="G2856" s="107">
        <v>42472</v>
      </c>
      <c r="H2856">
        <v>0</v>
      </c>
      <c r="I2856">
        <v>0</v>
      </c>
      <c r="J2856">
        <v>1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 t="s">
        <v>140</v>
      </c>
      <c r="S2856" s="107">
        <v>42572</v>
      </c>
      <c r="T2856" s="108">
        <f t="shared" si="44"/>
        <v>3.3</v>
      </c>
    </row>
    <row r="2857" spans="1:20" x14ac:dyDescent="0.25">
      <c r="A2857">
        <v>71</v>
      </c>
      <c r="B2857" t="s">
        <v>139</v>
      </c>
      <c r="C2857">
        <v>1</v>
      </c>
      <c r="D2857">
        <v>38052</v>
      </c>
      <c r="E2857">
        <v>164114</v>
      </c>
      <c r="F2857">
        <v>25893</v>
      </c>
      <c r="G2857" s="107">
        <v>42414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1</v>
      </c>
      <c r="Q2857">
        <v>0</v>
      </c>
      <c r="R2857" t="s">
        <v>140</v>
      </c>
      <c r="S2857" s="107">
        <v>42513</v>
      </c>
      <c r="T2857" s="108">
        <f t="shared" si="44"/>
        <v>3.3</v>
      </c>
    </row>
    <row r="2858" spans="1:20" x14ac:dyDescent="0.25">
      <c r="A2858">
        <v>64</v>
      </c>
      <c r="B2858" t="s">
        <v>141</v>
      </c>
      <c r="C2858">
        <v>1</v>
      </c>
      <c r="D2858">
        <v>66650</v>
      </c>
      <c r="E2858">
        <v>233474</v>
      </c>
      <c r="F2858">
        <v>19919</v>
      </c>
      <c r="G2858" s="107">
        <v>42039</v>
      </c>
      <c r="H2858">
        <v>0</v>
      </c>
      <c r="I2858">
        <v>0</v>
      </c>
      <c r="J2858">
        <v>1</v>
      </c>
      <c r="K2858">
        <v>0</v>
      </c>
      <c r="L2858">
        <v>1</v>
      </c>
      <c r="M2858">
        <v>1</v>
      </c>
      <c r="N2858">
        <v>1</v>
      </c>
      <c r="O2858">
        <v>1</v>
      </c>
      <c r="P2858">
        <v>0</v>
      </c>
      <c r="Q2858">
        <v>0</v>
      </c>
      <c r="R2858" t="s">
        <v>140</v>
      </c>
      <c r="S2858" s="107">
        <v>42136</v>
      </c>
      <c r="T2858" s="108">
        <f t="shared" si="44"/>
        <v>3.2666666666666666</v>
      </c>
    </row>
    <row r="2859" spans="1:20" x14ac:dyDescent="0.25">
      <c r="A2859">
        <v>68</v>
      </c>
      <c r="B2859" t="s">
        <v>139</v>
      </c>
      <c r="C2859">
        <v>1</v>
      </c>
      <c r="D2859">
        <v>24799</v>
      </c>
      <c r="E2859">
        <v>115937</v>
      </c>
      <c r="F2859">
        <v>8001</v>
      </c>
      <c r="G2859" s="107">
        <v>42410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 t="s">
        <v>140</v>
      </c>
      <c r="S2859" s="107">
        <v>42508</v>
      </c>
      <c r="T2859" s="108">
        <f t="shared" si="44"/>
        <v>3.2666666666666666</v>
      </c>
    </row>
    <row r="2860" spans="1:20" x14ac:dyDescent="0.25">
      <c r="A2860">
        <v>65</v>
      </c>
      <c r="B2860" t="s">
        <v>139</v>
      </c>
      <c r="C2860">
        <v>1</v>
      </c>
      <c r="D2860">
        <v>64687</v>
      </c>
      <c r="E2860">
        <v>242013</v>
      </c>
      <c r="F2860">
        <v>20046</v>
      </c>
      <c r="G2860" s="107">
        <v>40525</v>
      </c>
      <c r="H2860">
        <v>0</v>
      </c>
      <c r="I2860">
        <v>0</v>
      </c>
      <c r="J2860">
        <v>1</v>
      </c>
      <c r="K2860">
        <v>1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 t="s">
        <v>140</v>
      </c>
      <c r="S2860" s="107">
        <v>40623</v>
      </c>
      <c r="T2860" s="108">
        <f t="shared" si="44"/>
        <v>3.2666666666666666</v>
      </c>
    </row>
    <row r="2861" spans="1:20" x14ac:dyDescent="0.25">
      <c r="A2861">
        <v>94</v>
      </c>
      <c r="B2861" t="s">
        <v>139</v>
      </c>
      <c r="C2861">
        <v>1</v>
      </c>
      <c r="D2861">
        <v>244</v>
      </c>
      <c r="E2861">
        <v>910</v>
      </c>
      <c r="F2861">
        <v>336</v>
      </c>
      <c r="G2861" s="107">
        <v>40870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 t="s">
        <v>140</v>
      </c>
      <c r="S2861" s="107">
        <v>40969</v>
      </c>
      <c r="T2861" s="108">
        <f t="shared" si="44"/>
        <v>3.2666666666666666</v>
      </c>
    </row>
    <row r="2862" spans="1:20" x14ac:dyDescent="0.25">
      <c r="A2862">
        <v>64</v>
      </c>
      <c r="B2862" t="s">
        <v>139</v>
      </c>
      <c r="C2862">
        <v>1</v>
      </c>
      <c r="D2862">
        <v>55962</v>
      </c>
      <c r="E2862">
        <v>218870</v>
      </c>
      <c r="F2862">
        <v>10535</v>
      </c>
      <c r="G2862" s="107">
        <v>42449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 t="s">
        <v>140</v>
      </c>
      <c r="S2862" s="107">
        <v>42549</v>
      </c>
      <c r="T2862" s="108">
        <f t="shared" si="44"/>
        <v>3.2666666666666666</v>
      </c>
    </row>
    <row r="2863" spans="1:20" x14ac:dyDescent="0.25">
      <c r="A2863">
        <v>78</v>
      </c>
      <c r="B2863" t="s">
        <v>139</v>
      </c>
      <c r="C2863">
        <v>1</v>
      </c>
      <c r="D2863">
        <v>110573</v>
      </c>
      <c r="E2863">
        <v>429986</v>
      </c>
      <c r="F2863">
        <v>26527</v>
      </c>
      <c r="G2863" s="107">
        <v>41400</v>
      </c>
      <c r="H2863">
        <v>0</v>
      </c>
      <c r="I2863">
        <v>1</v>
      </c>
      <c r="J2863">
        <v>0</v>
      </c>
      <c r="K2863">
        <v>1</v>
      </c>
      <c r="L2863">
        <v>1</v>
      </c>
      <c r="M2863">
        <v>0</v>
      </c>
      <c r="N2863">
        <v>0</v>
      </c>
      <c r="O2863">
        <v>0</v>
      </c>
      <c r="P2863">
        <v>0</v>
      </c>
      <c r="Q2863">
        <v>0</v>
      </c>
      <c r="R2863" t="s">
        <v>140</v>
      </c>
      <c r="S2863" s="107">
        <v>41499</v>
      </c>
      <c r="T2863" s="108">
        <f t="shared" si="44"/>
        <v>3.2333333333333334</v>
      </c>
    </row>
    <row r="2864" spans="1:20" x14ac:dyDescent="0.25">
      <c r="A2864">
        <v>65</v>
      </c>
      <c r="B2864" t="s">
        <v>139</v>
      </c>
      <c r="C2864">
        <v>1</v>
      </c>
      <c r="D2864">
        <v>412</v>
      </c>
      <c r="E2864">
        <v>921</v>
      </c>
      <c r="F2864">
        <v>54</v>
      </c>
      <c r="G2864" s="107">
        <v>42478</v>
      </c>
      <c r="H2864">
        <v>0</v>
      </c>
      <c r="I2864">
        <v>0</v>
      </c>
      <c r="J2864">
        <v>1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 t="s">
        <v>140</v>
      </c>
      <c r="S2864" s="107">
        <v>42576</v>
      </c>
      <c r="T2864" s="108">
        <f t="shared" si="44"/>
        <v>3.2333333333333334</v>
      </c>
    </row>
    <row r="2865" spans="1:20" x14ac:dyDescent="0.25">
      <c r="A2865">
        <v>73</v>
      </c>
      <c r="B2865" t="s">
        <v>139</v>
      </c>
      <c r="C2865">
        <v>1</v>
      </c>
      <c r="D2865">
        <v>132118</v>
      </c>
      <c r="E2865">
        <v>386278</v>
      </c>
      <c r="F2865">
        <v>78423</v>
      </c>
      <c r="G2865" s="107">
        <v>40882</v>
      </c>
      <c r="H2865">
        <v>0</v>
      </c>
      <c r="I2865">
        <v>0</v>
      </c>
      <c r="J2865">
        <v>0</v>
      </c>
      <c r="K2865">
        <v>1</v>
      </c>
      <c r="L2865">
        <v>0</v>
      </c>
      <c r="M2865">
        <v>0</v>
      </c>
      <c r="N2865">
        <v>0</v>
      </c>
      <c r="O2865">
        <v>1</v>
      </c>
      <c r="P2865">
        <v>0</v>
      </c>
      <c r="Q2865">
        <v>0</v>
      </c>
      <c r="R2865" t="s">
        <v>140</v>
      </c>
      <c r="S2865" s="107">
        <v>40980</v>
      </c>
      <c r="T2865" s="108">
        <f t="shared" si="44"/>
        <v>3.2333333333333334</v>
      </c>
    </row>
    <row r="2866" spans="1:20" x14ac:dyDescent="0.25">
      <c r="A2866">
        <v>74</v>
      </c>
      <c r="B2866" t="s">
        <v>139</v>
      </c>
      <c r="C2866">
        <v>1</v>
      </c>
      <c r="D2866">
        <v>170592</v>
      </c>
      <c r="E2866">
        <v>788540</v>
      </c>
      <c r="F2866">
        <v>13218</v>
      </c>
      <c r="G2866" s="107">
        <v>41844</v>
      </c>
      <c r="H2866">
        <v>0</v>
      </c>
      <c r="I2866">
        <v>0</v>
      </c>
      <c r="J2866">
        <v>1</v>
      </c>
      <c r="K2866">
        <v>0</v>
      </c>
      <c r="L2866">
        <v>1</v>
      </c>
      <c r="M2866">
        <v>1</v>
      </c>
      <c r="N2866">
        <v>0</v>
      </c>
      <c r="O2866">
        <v>0</v>
      </c>
      <c r="P2866">
        <v>1</v>
      </c>
      <c r="Q2866">
        <v>0</v>
      </c>
      <c r="R2866" t="s">
        <v>140</v>
      </c>
      <c r="S2866" s="107">
        <v>41943</v>
      </c>
      <c r="T2866" s="108">
        <f t="shared" si="44"/>
        <v>3.2333333333333334</v>
      </c>
    </row>
    <row r="2867" spans="1:20" x14ac:dyDescent="0.25">
      <c r="A2867">
        <v>41</v>
      </c>
      <c r="B2867" t="s">
        <v>139</v>
      </c>
      <c r="C2867">
        <v>1</v>
      </c>
      <c r="D2867">
        <v>0</v>
      </c>
      <c r="E2867">
        <v>0</v>
      </c>
      <c r="F2867">
        <v>246</v>
      </c>
      <c r="G2867" s="107">
        <v>42255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 t="s">
        <v>140</v>
      </c>
      <c r="S2867" s="107">
        <v>42353</v>
      </c>
      <c r="T2867" s="108">
        <f t="shared" si="44"/>
        <v>3.2333333333333334</v>
      </c>
    </row>
    <row r="2868" spans="1:20" x14ac:dyDescent="0.25">
      <c r="A2868">
        <v>45</v>
      </c>
      <c r="B2868" t="s">
        <v>139</v>
      </c>
      <c r="C2868">
        <v>1</v>
      </c>
      <c r="D2868">
        <v>10</v>
      </c>
      <c r="E2868">
        <v>209</v>
      </c>
      <c r="F2868">
        <v>412</v>
      </c>
      <c r="G2868" s="107">
        <v>42479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 t="s">
        <v>140</v>
      </c>
      <c r="S2868" s="107">
        <v>42577</v>
      </c>
      <c r="T2868" s="108">
        <f t="shared" si="44"/>
        <v>3.2333333333333334</v>
      </c>
    </row>
    <row r="2869" spans="1:20" x14ac:dyDescent="0.25">
      <c r="A2869">
        <v>30</v>
      </c>
      <c r="B2869" t="s">
        <v>141</v>
      </c>
      <c r="C2869">
        <v>1</v>
      </c>
      <c r="D2869">
        <v>203</v>
      </c>
      <c r="E2869">
        <v>2910</v>
      </c>
      <c r="F2869">
        <v>343</v>
      </c>
      <c r="G2869" s="107">
        <v>41571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 t="s">
        <v>140</v>
      </c>
      <c r="S2869" s="107">
        <v>41669</v>
      </c>
      <c r="T2869" s="108">
        <f t="shared" si="44"/>
        <v>3.2</v>
      </c>
    </row>
    <row r="2870" spans="1:20" x14ac:dyDescent="0.25">
      <c r="A2870">
        <v>53</v>
      </c>
      <c r="B2870" t="s">
        <v>139</v>
      </c>
      <c r="C2870">
        <v>1</v>
      </c>
      <c r="D2870">
        <v>0</v>
      </c>
      <c r="E2870">
        <v>0</v>
      </c>
      <c r="F2870">
        <v>229</v>
      </c>
      <c r="G2870" s="107">
        <v>42481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 t="s">
        <v>140</v>
      </c>
      <c r="S2870" s="107">
        <v>42578</v>
      </c>
      <c r="T2870" s="108">
        <f t="shared" si="44"/>
        <v>3.2</v>
      </c>
    </row>
    <row r="2871" spans="1:20" x14ac:dyDescent="0.25">
      <c r="A2871">
        <v>83</v>
      </c>
      <c r="B2871" t="s">
        <v>139</v>
      </c>
      <c r="C2871">
        <v>1</v>
      </c>
      <c r="D2871">
        <v>3864</v>
      </c>
      <c r="E2871">
        <v>15582</v>
      </c>
      <c r="F2871">
        <v>1139</v>
      </c>
      <c r="G2871" s="107">
        <v>42472</v>
      </c>
      <c r="H2871">
        <v>0</v>
      </c>
      <c r="I2871">
        <v>0</v>
      </c>
      <c r="J2871">
        <v>0</v>
      </c>
      <c r="K2871">
        <v>0</v>
      </c>
      <c r="L2871">
        <v>1</v>
      </c>
      <c r="M2871">
        <v>0</v>
      </c>
      <c r="N2871">
        <v>0</v>
      </c>
      <c r="O2871">
        <v>0</v>
      </c>
      <c r="P2871">
        <v>0</v>
      </c>
      <c r="Q2871">
        <v>0</v>
      </c>
      <c r="R2871" t="s">
        <v>140</v>
      </c>
      <c r="S2871" s="107">
        <v>42569</v>
      </c>
      <c r="T2871" s="108">
        <f t="shared" si="44"/>
        <v>3.2</v>
      </c>
    </row>
    <row r="2872" spans="1:20" x14ac:dyDescent="0.25">
      <c r="A2872">
        <v>69</v>
      </c>
      <c r="B2872" t="s">
        <v>139</v>
      </c>
      <c r="C2872">
        <v>1</v>
      </c>
      <c r="D2872">
        <v>258</v>
      </c>
      <c r="E2872">
        <v>192</v>
      </c>
      <c r="G2872" s="107">
        <v>42177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 t="s">
        <v>140</v>
      </c>
      <c r="S2872" s="107">
        <v>42275</v>
      </c>
      <c r="T2872" s="108">
        <f t="shared" si="44"/>
        <v>3.2</v>
      </c>
    </row>
    <row r="2873" spans="1:20" x14ac:dyDescent="0.25">
      <c r="A2873">
        <v>79</v>
      </c>
      <c r="B2873" t="s">
        <v>139</v>
      </c>
      <c r="C2873">
        <v>1</v>
      </c>
      <c r="D2873">
        <v>0</v>
      </c>
      <c r="E2873">
        <v>0</v>
      </c>
      <c r="G2873" s="107">
        <v>41786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1</v>
      </c>
      <c r="Q2873">
        <v>1</v>
      </c>
      <c r="R2873" t="s">
        <v>140</v>
      </c>
      <c r="S2873" s="107">
        <v>41884</v>
      </c>
      <c r="T2873" s="108">
        <f t="shared" si="44"/>
        <v>3.1666666666666665</v>
      </c>
    </row>
    <row r="2874" spans="1:20" x14ac:dyDescent="0.25">
      <c r="A2874">
        <v>64</v>
      </c>
      <c r="B2874" t="s">
        <v>139</v>
      </c>
      <c r="C2874">
        <v>0</v>
      </c>
      <c r="D2874">
        <v>0</v>
      </c>
      <c r="E2874">
        <v>0</v>
      </c>
      <c r="F2874">
        <v>137</v>
      </c>
      <c r="G2874" s="107">
        <v>42474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 t="s">
        <v>140</v>
      </c>
      <c r="S2874" s="107">
        <v>42570</v>
      </c>
      <c r="T2874" s="108">
        <f t="shared" si="44"/>
        <v>3.1666666666666665</v>
      </c>
    </row>
    <row r="2875" spans="1:20" x14ac:dyDescent="0.25">
      <c r="A2875">
        <v>64</v>
      </c>
      <c r="B2875" t="s">
        <v>139</v>
      </c>
      <c r="C2875">
        <v>0</v>
      </c>
      <c r="D2875">
        <v>118782</v>
      </c>
      <c r="E2875">
        <v>388644</v>
      </c>
      <c r="F2875">
        <v>73364</v>
      </c>
      <c r="G2875" s="107">
        <v>40717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 t="s">
        <v>140</v>
      </c>
      <c r="S2875" s="107">
        <v>40814</v>
      </c>
      <c r="T2875" s="108">
        <f t="shared" si="44"/>
        <v>3.1666666666666665</v>
      </c>
    </row>
    <row r="2876" spans="1:20" x14ac:dyDescent="0.25">
      <c r="A2876">
        <v>75</v>
      </c>
      <c r="B2876" t="s">
        <v>139</v>
      </c>
      <c r="C2876">
        <v>1</v>
      </c>
      <c r="D2876">
        <v>237</v>
      </c>
      <c r="E2876">
        <v>130</v>
      </c>
      <c r="G2876" s="107">
        <v>41025</v>
      </c>
      <c r="H2876">
        <v>0</v>
      </c>
      <c r="I2876">
        <v>0</v>
      </c>
      <c r="J2876">
        <v>1</v>
      </c>
      <c r="K2876">
        <v>1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 t="s">
        <v>140</v>
      </c>
      <c r="S2876" s="107">
        <v>41121</v>
      </c>
      <c r="T2876" s="108">
        <f t="shared" si="44"/>
        <v>3.1666666666666665</v>
      </c>
    </row>
    <row r="2877" spans="1:20" x14ac:dyDescent="0.25">
      <c r="A2877">
        <v>85</v>
      </c>
      <c r="B2877" t="s">
        <v>139</v>
      </c>
      <c r="C2877">
        <v>1</v>
      </c>
      <c r="D2877">
        <v>48198</v>
      </c>
      <c r="E2877">
        <v>92592</v>
      </c>
      <c r="F2877">
        <v>897</v>
      </c>
      <c r="G2877" s="107">
        <v>41282</v>
      </c>
      <c r="H2877">
        <v>0</v>
      </c>
      <c r="I2877">
        <v>0</v>
      </c>
      <c r="J2877">
        <v>1</v>
      </c>
      <c r="K2877">
        <v>0</v>
      </c>
      <c r="L2877">
        <v>1</v>
      </c>
      <c r="M2877">
        <v>0</v>
      </c>
      <c r="N2877">
        <v>0</v>
      </c>
      <c r="O2877">
        <v>0</v>
      </c>
      <c r="P2877">
        <v>1</v>
      </c>
      <c r="Q2877">
        <v>0</v>
      </c>
      <c r="R2877" t="s">
        <v>140</v>
      </c>
      <c r="S2877" s="107">
        <v>41376</v>
      </c>
      <c r="T2877" s="108">
        <f t="shared" si="44"/>
        <v>3.1333333333333333</v>
      </c>
    </row>
    <row r="2878" spans="1:20" x14ac:dyDescent="0.25">
      <c r="A2878">
        <v>74</v>
      </c>
      <c r="B2878" t="s">
        <v>139</v>
      </c>
      <c r="C2878">
        <v>1</v>
      </c>
      <c r="D2878">
        <v>0</v>
      </c>
      <c r="E2878">
        <v>0</v>
      </c>
      <c r="F2878">
        <v>68</v>
      </c>
      <c r="G2878" s="107">
        <v>42482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 t="s">
        <v>140</v>
      </c>
      <c r="S2878" s="107">
        <v>42576</v>
      </c>
      <c r="T2878" s="108">
        <f t="shared" si="44"/>
        <v>3.1</v>
      </c>
    </row>
    <row r="2879" spans="1:20" x14ac:dyDescent="0.25">
      <c r="A2879">
        <v>71</v>
      </c>
      <c r="B2879" t="s">
        <v>139</v>
      </c>
      <c r="C2879">
        <v>1</v>
      </c>
      <c r="D2879">
        <v>0</v>
      </c>
      <c r="E2879">
        <v>0</v>
      </c>
      <c r="F2879">
        <v>224</v>
      </c>
      <c r="G2879" s="107">
        <v>41502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 t="s">
        <v>140</v>
      </c>
      <c r="S2879" s="107">
        <v>41597</v>
      </c>
      <c r="T2879" s="108">
        <f t="shared" si="44"/>
        <v>3.1</v>
      </c>
    </row>
    <row r="2880" spans="1:20" x14ac:dyDescent="0.25">
      <c r="A2880">
        <v>70</v>
      </c>
      <c r="B2880" t="s">
        <v>139</v>
      </c>
      <c r="C2880">
        <v>1</v>
      </c>
      <c r="D2880">
        <v>595</v>
      </c>
      <c r="E2880">
        <v>3061</v>
      </c>
      <c r="F2880">
        <v>205</v>
      </c>
      <c r="G2880" s="107">
        <v>41564</v>
      </c>
      <c r="H2880">
        <v>0</v>
      </c>
      <c r="I2880">
        <v>0</v>
      </c>
      <c r="J2880">
        <v>1</v>
      </c>
      <c r="K2880">
        <v>0</v>
      </c>
      <c r="L2880">
        <v>0</v>
      </c>
      <c r="M2880">
        <v>1</v>
      </c>
      <c r="N2880">
        <v>0</v>
      </c>
      <c r="O2880">
        <v>0</v>
      </c>
      <c r="P2880">
        <v>0</v>
      </c>
      <c r="Q2880">
        <v>0</v>
      </c>
      <c r="R2880" t="s">
        <v>140</v>
      </c>
      <c r="S2880" s="107">
        <v>41659</v>
      </c>
      <c r="T2880" s="108">
        <f t="shared" si="44"/>
        <v>3.1</v>
      </c>
    </row>
    <row r="2881" spans="1:20" x14ac:dyDescent="0.25">
      <c r="A2881">
        <v>82</v>
      </c>
      <c r="B2881" t="s">
        <v>139</v>
      </c>
      <c r="C2881">
        <v>1</v>
      </c>
      <c r="D2881">
        <v>0</v>
      </c>
      <c r="E2881">
        <v>0</v>
      </c>
      <c r="F2881">
        <v>202</v>
      </c>
      <c r="G2881" s="107">
        <v>42401</v>
      </c>
      <c r="H2881">
        <v>0</v>
      </c>
      <c r="I2881">
        <v>1</v>
      </c>
      <c r="J2881">
        <v>0</v>
      </c>
      <c r="K2881">
        <v>1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 t="s">
        <v>140</v>
      </c>
      <c r="S2881" s="107">
        <v>42493</v>
      </c>
      <c r="T2881" s="108">
        <f t="shared" si="44"/>
        <v>3.0666666666666669</v>
      </c>
    </row>
    <row r="2882" spans="1:20" x14ac:dyDescent="0.25">
      <c r="A2882">
        <v>74</v>
      </c>
      <c r="B2882" t="s">
        <v>141</v>
      </c>
      <c r="C2882">
        <v>1</v>
      </c>
      <c r="D2882">
        <v>36</v>
      </c>
      <c r="E2882">
        <v>669</v>
      </c>
      <c r="F2882">
        <v>239</v>
      </c>
      <c r="G2882" s="107">
        <v>42478</v>
      </c>
      <c r="H2882">
        <v>0</v>
      </c>
      <c r="I2882">
        <v>0</v>
      </c>
      <c r="J2882">
        <v>0</v>
      </c>
      <c r="K2882">
        <v>1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 t="s">
        <v>140</v>
      </c>
      <c r="S2882" s="107">
        <v>42571</v>
      </c>
      <c r="T2882" s="108">
        <f t="shared" ref="T2882:T2945" si="45">DAYS360(G2882, S2882)/30</f>
        <v>3.0666666666666669</v>
      </c>
    </row>
    <row r="2883" spans="1:20" x14ac:dyDescent="0.25">
      <c r="A2883">
        <v>29</v>
      </c>
      <c r="B2883" t="s">
        <v>141</v>
      </c>
      <c r="C2883">
        <v>1</v>
      </c>
      <c r="D2883">
        <v>279</v>
      </c>
      <c r="E2883">
        <v>339</v>
      </c>
      <c r="F2883">
        <v>277</v>
      </c>
      <c r="G2883" s="107">
        <v>40511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 t="s">
        <v>140</v>
      </c>
      <c r="S2883" s="107">
        <v>40603</v>
      </c>
      <c r="T2883" s="108">
        <f t="shared" si="45"/>
        <v>3.0666666666666669</v>
      </c>
    </row>
    <row r="2884" spans="1:20" x14ac:dyDescent="0.25">
      <c r="A2884">
        <v>81</v>
      </c>
      <c r="B2884" t="s">
        <v>141</v>
      </c>
      <c r="C2884">
        <v>1</v>
      </c>
      <c r="D2884">
        <v>1217</v>
      </c>
      <c r="E2884">
        <v>12325</v>
      </c>
      <c r="F2884">
        <v>1083</v>
      </c>
      <c r="G2884" s="107">
        <v>41810</v>
      </c>
      <c r="H2884">
        <v>0</v>
      </c>
      <c r="I2884">
        <v>0</v>
      </c>
      <c r="J2884">
        <v>0</v>
      </c>
      <c r="K2884">
        <v>0</v>
      </c>
      <c r="L2884">
        <v>1</v>
      </c>
      <c r="M2884">
        <v>0</v>
      </c>
      <c r="N2884">
        <v>0</v>
      </c>
      <c r="O2884">
        <v>0</v>
      </c>
      <c r="P2884">
        <v>0</v>
      </c>
      <c r="Q2884">
        <v>0</v>
      </c>
      <c r="R2884" t="s">
        <v>140</v>
      </c>
      <c r="S2884" s="107">
        <v>41904</v>
      </c>
      <c r="T2884" s="108">
        <f t="shared" si="45"/>
        <v>3.0666666666666669</v>
      </c>
    </row>
    <row r="2885" spans="1:20" x14ac:dyDescent="0.25">
      <c r="A2885">
        <v>78</v>
      </c>
      <c r="B2885" t="s">
        <v>141</v>
      </c>
      <c r="C2885">
        <v>1</v>
      </c>
      <c r="D2885">
        <v>13218</v>
      </c>
      <c r="E2885">
        <v>53334</v>
      </c>
      <c r="F2885">
        <v>6027</v>
      </c>
      <c r="G2885" s="107">
        <v>41853</v>
      </c>
      <c r="H2885">
        <v>0</v>
      </c>
      <c r="I2885">
        <v>0</v>
      </c>
      <c r="J2885">
        <v>0</v>
      </c>
      <c r="K2885">
        <v>1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 t="s">
        <v>140</v>
      </c>
      <c r="S2885" s="107">
        <v>41947</v>
      </c>
      <c r="T2885" s="108">
        <f t="shared" si="45"/>
        <v>3.0666666666666669</v>
      </c>
    </row>
    <row r="2886" spans="1:20" x14ac:dyDescent="0.25">
      <c r="A2886">
        <v>54</v>
      </c>
      <c r="B2886" t="s">
        <v>139</v>
      </c>
      <c r="C2886">
        <v>1</v>
      </c>
      <c r="D2886">
        <v>298995</v>
      </c>
      <c r="E2886">
        <v>1478800</v>
      </c>
      <c r="F2886">
        <v>6510</v>
      </c>
      <c r="G2886" s="107">
        <v>42360</v>
      </c>
      <c r="H2886">
        <v>0</v>
      </c>
      <c r="I2886">
        <v>0</v>
      </c>
      <c r="J2886">
        <v>1</v>
      </c>
      <c r="K2886">
        <v>0</v>
      </c>
      <c r="L2886">
        <v>0</v>
      </c>
      <c r="M2886">
        <v>1</v>
      </c>
      <c r="N2886">
        <v>0</v>
      </c>
      <c r="O2886">
        <v>0</v>
      </c>
      <c r="P2886">
        <v>1</v>
      </c>
      <c r="Q2886">
        <v>1</v>
      </c>
      <c r="R2886" t="s">
        <v>140</v>
      </c>
      <c r="S2886" s="107">
        <v>42452</v>
      </c>
      <c r="T2886" s="108">
        <f t="shared" si="45"/>
        <v>3.0333333333333332</v>
      </c>
    </row>
    <row r="2887" spans="1:20" x14ac:dyDescent="0.25">
      <c r="A2887">
        <v>74</v>
      </c>
      <c r="B2887" t="s">
        <v>139</v>
      </c>
      <c r="C2887">
        <v>1</v>
      </c>
      <c r="D2887">
        <v>1370</v>
      </c>
      <c r="E2887">
        <v>12393</v>
      </c>
      <c r="F2887">
        <v>672</v>
      </c>
      <c r="G2887" s="107">
        <v>41652</v>
      </c>
      <c r="H2887">
        <v>0</v>
      </c>
      <c r="I2887">
        <v>0</v>
      </c>
      <c r="J2887">
        <v>1</v>
      </c>
      <c r="K2887">
        <v>1</v>
      </c>
      <c r="L2887">
        <v>1</v>
      </c>
      <c r="M2887">
        <v>0</v>
      </c>
      <c r="N2887">
        <v>0</v>
      </c>
      <c r="O2887">
        <v>0</v>
      </c>
      <c r="P2887">
        <v>0</v>
      </c>
      <c r="Q2887">
        <v>0</v>
      </c>
      <c r="R2887" t="s">
        <v>140</v>
      </c>
      <c r="S2887" s="107">
        <v>41743</v>
      </c>
      <c r="T2887" s="108">
        <f t="shared" si="45"/>
        <v>3.0333333333333332</v>
      </c>
    </row>
    <row r="2888" spans="1:20" x14ac:dyDescent="0.25">
      <c r="A2888">
        <v>60</v>
      </c>
      <c r="B2888" t="s">
        <v>139</v>
      </c>
      <c r="C2888">
        <v>1</v>
      </c>
      <c r="D2888">
        <v>0</v>
      </c>
      <c r="E2888">
        <v>0</v>
      </c>
      <c r="F2888">
        <v>87</v>
      </c>
      <c r="G2888" s="107">
        <v>41282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 t="s">
        <v>140</v>
      </c>
      <c r="S2888" s="107">
        <v>41373</v>
      </c>
      <c r="T2888" s="108">
        <f t="shared" si="45"/>
        <v>3.0333333333333332</v>
      </c>
    </row>
    <row r="2889" spans="1:20" x14ac:dyDescent="0.25">
      <c r="A2889">
        <v>80</v>
      </c>
      <c r="B2889" t="s">
        <v>139</v>
      </c>
      <c r="C2889">
        <v>1</v>
      </c>
      <c r="D2889">
        <v>778</v>
      </c>
      <c r="E2889">
        <v>717</v>
      </c>
      <c r="F2889">
        <v>276</v>
      </c>
      <c r="G2889" s="107">
        <v>42467</v>
      </c>
      <c r="H2889">
        <v>0</v>
      </c>
      <c r="I2889">
        <v>0</v>
      </c>
      <c r="J2889">
        <v>0</v>
      </c>
      <c r="K2889">
        <v>1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1</v>
      </c>
      <c r="R2889" t="s">
        <v>140</v>
      </c>
      <c r="S2889" s="107">
        <v>42558</v>
      </c>
      <c r="T2889" s="108">
        <f t="shared" si="45"/>
        <v>3</v>
      </c>
    </row>
    <row r="2890" spans="1:20" x14ac:dyDescent="0.25">
      <c r="A2890">
        <v>80</v>
      </c>
      <c r="B2890" t="s">
        <v>139</v>
      </c>
      <c r="C2890">
        <v>1</v>
      </c>
      <c r="D2890">
        <v>391</v>
      </c>
      <c r="E2890">
        <v>764</v>
      </c>
      <c r="F2890">
        <v>403</v>
      </c>
      <c r="G2890" s="107">
        <v>40931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1</v>
      </c>
      <c r="Q2890">
        <v>1</v>
      </c>
      <c r="R2890" t="s">
        <v>140</v>
      </c>
      <c r="S2890" s="107">
        <v>41022</v>
      </c>
      <c r="T2890" s="108">
        <f t="shared" si="45"/>
        <v>3</v>
      </c>
    </row>
    <row r="2891" spans="1:20" x14ac:dyDescent="0.25">
      <c r="A2891">
        <v>76</v>
      </c>
      <c r="B2891" t="s">
        <v>141</v>
      </c>
      <c r="C2891">
        <v>0</v>
      </c>
      <c r="D2891">
        <v>578</v>
      </c>
      <c r="E2891">
        <v>3027</v>
      </c>
      <c r="F2891">
        <v>403</v>
      </c>
      <c r="G2891" s="107">
        <v>41563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 t="s">
        <v>140</v>
      </c>
      <c r="S2891" s="107">
        <v>41655</v>
      </c>
      <c r="T2891" s="108">
        <f t="shared" si="45"/>
        <v>3</v>
      </c>
    </row>
    <row r="2892" spans="1:20" x14ac:dyDescent="0.25">
      <c r="A2892">
        <v>54</v>
      </c>
      <c r="B2892" t="s">
        <v>139</v>
      </c>
      <c r="C2892">
        <v>1</v>
      </c>
      <c r="D2892">
        <v>220</v>
      </c>
      <c r="E2892">
        <v>159</v>
      </c>
      <c r="F2892">
        <v>662</v>
      </c>
      <c r="G2892" s="107">
        <v>42159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 t="s">
        <v>140</v>
      </c>
      <c r="S2892" s="107">
        <v>42251</v>
      </c>
      <c r="T2892" s="108">
        <f t="shared" si="45"/>
        <v>3</v>
      </c>
    </row>
    <row r="2893" spans="1:20" x14ac:dyDescent="0.25">
      <c r="A2893">
        <v>69</v>
      </c>
      <c r="B2893" t="s">
        <v>141</v>
      </c>
      <c r="C2893">
        <v>1</v>
      </c>
      <c r="D2893">
        <v>0</v>
      </c>
      <c r="E2893">
        <v>0</v>
      </c>
      <c r="G2893" s="107">
        <v>42089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1</v>
      </c>
      <c r="Q2893">
        <v>1</v>
      </c>
      <c r="R2893" t="s">
        <v>140</v>
      </c>
      <c r="S2893" s="107">
        <v>42180</v>
      </c>
      <c r="T2893" s="108">
        <f t="shared" si="45"/>
        <v>2.9666666666666668</v>
      </c>
    </row>
    <row r="2894" spans="1:20" x14ac:dyDescent="0.25">
      <c r="A2894">
        <v>90</v>
      </c>
      <c r="B2894" t="s">
        <v>141</v>
      </c>
      <c r="C2894">
        <v>1</v>
      </c>
      <c r="D2894">
        <v>145097</v>
      </c>
      <c r="E2894">
        <v>518105</v>
      </c>
      <c r="F2894">
        <v>21854</v>
      </c>
      <c r="G2894" s="107">
        <v>42431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1</v>
      </c>
      <c r="R2894" t="s">
        <v>140</v>
      </c>
      <c r="S2894" s="107">
        <v>42522</v>
      </c>
      <c r="T2894" s="108">
        <f t="shared" si="45"/>
        <v>2.9666666666666668</v>
      </c>
    </row>
    <row r="2895" spans="1:20" x14ac:dyDescent="0.25">
      <c r="A2895">
        <v>70</v>
      </c>
      <c r="B2895" t="s">
        <v>139</v>
      </c>
      <c r="C2895">
        <v>0</v>
      </c>
      <c r="D2895">
        <v>0</v>
      </c>
      <c r="E2895">
        <v>0</v>
      </c>
      <c r="F2895">
        <v>87</v>
      </c>
      <c r="G2895" s="107">
        <v>41926</v>
      </c>
      <c r="H2895">
        <v>0</v>
      </c>
      <c r="I2895">
        <v>0</v>
      </c>
      <c r="J2895">
        <v>0</v>
      </c>
      <c r="K2895">
        <v>0</v>
      </c>
      <c r="L2895">
        <v>1</v>
      </c>
      <c r="M2895">
        <v>0</v>
      </c>
      <c r="N2895">
        <v>0</v>
      </c>
      <c r="O2895">
        <v>0</v>
      </c>
      <c r="P2895">
        <v>0</v>
      </c>
      <c r="Q2895">
        <v>0</v>
      </c>
      <c r="R2895" t="s">
        <v>140</v>
      </c>
      <c r="S2895" s="107">
        <v>42017</v>
      </c>
      <c r="T2895" s="108">
        <f t="shared" si="45"/>
        <v>2.9666666666666668</v>
      </c>
    </row>
    <row r="2896" spans="1:20" x14ac:dyDescent="0.25">
      <c r="A2896">
        <v>70</v>
      </c>
      <c r="B2896" t="s">
        <v>141</v>
      </c>
      <c r="C2896">
        <v>0</v>
      </c>
      <c r="D2896">
        <v>63628</v>
      </c>
      <c r="E2896">
        <v>262534</v>
      </c>
      <c r="F2896">
        <v>20989</v>
      </c>
      <c r="G2896" s="107">
        <v>42490</v>
      </c>
      <c r="H2896">
        <v>0</v>
      </c>
      <c r="I2896">
        <v>0</v>
      </c>
      <c r="J2896">
        <v>1</v>
      </c>
      <c r="K2896">
        <v>0</v>
      </c>
      <c r="L2896">
        <v>1</v>
      </c>
      <c r="M2896">
        <v>0</v>
      </c>
      <c r="N2896">
        <v>0</v>
      </c>
      <c r="O2896">
        <v>0</v>
      </c>
      <c r="P2896">
        <v>0</v>
      </c>
      <c r="Q2896">
        <v>0</v>
      </c>
      <c r="R2896" t="s">
        <v>140</v>
      </c>
      <c r="S2896" s="107">
        <v>42580</v>
      </c>
      <c r="T2896" s="108">
        <f t="shared" si="45"/>
        <v>2.9666666666666668</v>
      </c>
    </row>
    <row r="2897" spans="1:20" x14ac:dyDescent="0.25">
      <c r="A2897">
        <v>59</v>
      </c>
      <c r="B2897" t="s">
        <v>139</v>
      </c>
      <c r="C2897">
        <v>1</v>
      </c>
      <c r="D2897">
        <v>142241</v>
      </c>
      <c r="E2897">
        <v>523784</v>
      </c>
      <c r="F2897">
        <v>7766</v>
      </c>
      <c r="G2897" s="107">
        <v>42489</v>
      </c>
      <c r="H2897">
        <v>0</v>
      </c>
      <c r="I2897">
        <v>1</v>
      </c>
      <c r="J2897">
        <v>1</v>
      </c>
      <c r="K2897">
        <v>1</v>
      </c>
      <c r="L2897">
        <v>1</v>
      </c>
      <c r="M2897">
        <v>0</v>
      </c>
      <c r="N2897">
        <v>0</v>
      </c>
      <c r="O2897">
        <v>0</v>
      </c>
      <c r="P2897">
        <v>0</v>
      </c>
      <c r="Q2897">
        <v>0</v>
      </c>
      <c r="R2897" t="s">
        <v>140</v>
      </c>
      <c r="S2897" s="107">
        <v>42579</v>
      </c>
      <c r="T2897" s="108">
        <f t="shared" si="45"/>
        <v>2.9666666666666668</v>
      </c>
    </row>
    <row r="2898" spans="1:20" x14ac:dyDescent="0.25">
      <c r="A2898">
        <v>82</v>
      </c>
      <c r="B2898" t="s">
        <v>139</v>
      </c>
      <c r="C2898">
        <v>1</v>
      </c>
      <c r="D2898">
        <v>0</v>
      </c>
      <c r="E2898">
        <v>0</v>
      </c>
      <c r="G2898" s="107">
        <v>42157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1</v>
      </c>
      <c r="P2898">
        <v>1</v>
      </c>
      <c r="Q2898">
        <v>0</v>
      </c>
      <c r="R2898" t="s">
        <v>140</v>
      </c>
      <c r="S2898" s="107">
        <v>42248</v>
      </c>
      <c r="T2898" s="108">
        <f t="shared" si="45"/>
        <v>2.9666666666666668</v>
      </c>
    </row>
    <row r="2899" spans="1:20" x14ac:dyDescent="0.25">
      <c r="A2899">
        <v>74</v>
      </c>
      <c r="B2899" t="s">
        <v>141</v>
      </c>
      <c r="C2899">
        <v>1</v>
      </c>
      <c r="D2899">
        <v>0</v>
      </c>
      <c r="E2899">
        <v>0</v>
      </c>
      <c r="F2899">
        <v>603</v>
      </c>
      <c r="G2899" s="107">
        <v>42292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 t="s">
        <v>140</v>
      </c>
      <c r="S2899" s="107">
        <v>42383</v>
      </c>
      <c r="T2899" s="108">
        <f t="shared" si="45"/>
        <v>2.9666666666666668</v>
      </c>
    </row>
    <row r="2900" spans="1:20" x14ac:dyDescent="0.25">
      <c r="A2900">
        <v>66</v>
      </c>
      <c r="B2900" t="s">
        <v>139</v>
      </c>
      <c r="C2900">
        <v>1</v>
      </c>
      <c r="D2900">
        <v>17613</v>
      </c>
      <c r="E2900">
        <v>58852</v>
      </c>
      <c r="F2900">
        <v>3551</v>
      </c>
      <c r="G2900" s="107">
        <v>41774</v>
      </c>
      <c r="H2900">
        <v>0</v>
      </c>
      <c r="I2900">
        <v>0</v>
      </c>
      <c r="J2900">
        <v>1</v>
      </c>
      <c r="K2900">
        <v>0</v>
      </c>
      <c r="L2900">
        <v>1</v>
      </c>
      <c r="M2900">
        <v>0</v>
      </c>
      <c r="N2900">
        <v>0</v>
      </c>
      <c r="O2900">
        <v>0</v>
      </c>
      <c r="P2900">
        <v>1</v>
      </c>
      <c r="Q2900">
        <v>0</v>
      </c>
      <c r="R2900" t="s">
        <v>140</v>
      </c>
      <c r="S2900" s="107">
        <v>41865</v>
      </c>
      <c r="T2900" s="108">
        <f t="shared" si="45"/>
        <v>2.9666666666666668</v>
      </c>
    </row>
    <row r="2901" spans="1:20" x14ac:dyDescent="0.25">
      <c r="A2901">
        <v>69</v>
      </c>
      <c r="B2901" t="s">
        <v>139</v>
      </c>
      <c r="C2901">
        <v>1</v>
      </c>
      <c r="D2901">
        <v>0</v>
      </c>
      <c r="E2901">
        <v>0</v>
      </c>
      <c r="F2901">
        <v>229</v>
      </c>
      <c r="G2901" s="107">
        <v>42237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 t="s">
        <v>140</v>
      </c>
      <c r="S2901" s="107">
        <v>42327</v>
      </c>
      <c r="T2901" s="108">
        <f t="shared" si="45"/>
        <v>2.9333333333333331</v>
      </c>
    </row>
    <row r="2902" spans="1:20" x14ac:dyDescent="0.25">
      <c r="A2902">
        <v>55</v>
      </c>
      <c r="B2902" t="s">
        <v>141</v>
      </c>
      <c r="C2902">
        <v>1</v>
      </c>
      <c r="D2902">
        <v>330</v>
      </c>
      <c r="E2902">
        <v>379</v>
      </c>
      <c r="G2902" s="107">
        <v>41801</v>
      </c>
      <c r="H2902">
        <v>0</v>
      </c>
      <c r="I2902">
        <v>0</v>
      </c>
      <c r="J2902">
        <v>1</v>
      </c>
      <c r="K2902">
        <v>1</v>
      </c>
      <c r="L2902">
        <v>0</v>
      </c>
      <c r="M2902">
        <v>1</v>
      </c>
      <c r="N2902">
        <v>0</v>
      </c>
      <c r="O2902">
        <v>0</v>
      </c>
      <c r="P2902">
        <v>0</v>
      </c>
      <c r="Q2902">
        <v>0</v>
      </c>
      <c r="R2902" t="s">
        <v>140</v>
      </c>
      <c r="S2902" s="107">
        <v>41891</v>
      </c>
      <c r="T2902" s="108">
        <f t="shared" si="45"/>
        <v>2.9333333333333331</v>
      </c>
    </row>
    <row r="2903" spans="1:20" x14ac:dyDescent="0.25">
      <c r="A2903">
        <v>72</v>
      </c>
      <c r="B2903" t="s">
        <v>139</v>
      </c>
      <c r="C2903">
        <v>1</v>
      </c>
      <c r="F2903">
        <v>432</v>
      </c>
      <c r="G2903" s="107">
        <v>40564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1</v>
      </c>
      <c r="Q2903">
        <v>0</v>
      </c>
      <c r="R2903" t="s">
        <v>140</v>
      </c>
      <c r="S2903" s="107">
        <v>40652</v>
      </c>
      <c r="T2903" s="108">
        <f t="shared" si="45"/>
        <v>2.9333333333333331</v>
      </c>
    </row>
    <row r="2904" spans="1:20" x14ac:dyDescent="0.25">
      <c r="A2904">
        <v>72</v>
      </c>
      <c r="B2904" t="s">
        <v>139</v>
      </c>
      <c r="C2904">
        <v>1</v>
      </c>
      <c r="D2904">
        <v>0</v>
      </c>
      <c r="E2904">
        <v>0</v>
      </c>
      <c r="F2904">
        <v>360</v>
      </c>
      <c r="G2904" s="107">
        <v>41929</v>
      </c>
      <c r="H2904">
        <v>0</v>
      </c>
      <c r="I2904">
        <v>1</v>
      </c>
      <c r="J2904">
        <v>0</v>
      </c>
      <c r="K2904">
        <v>0</v>
      </c>
      <c r="L2904">
        <v>1</v>
      </c>
      <c r="M2904">
        <v>0</v>
      </c>
      <c r="N2904">
        <v>0</v>
      </c>
      <c r="O2904">
        <v>0</v>
      </c>
      <c r="P2904">
        <v>1</v>
      </c>
      <c r="Q2904">
        <v>1</v>
      </c>
      <c r="R2904" t="s">
        <v>140</v>
      </c>
      <c r="S2904" s="107">
        <v>42018</v>
      </c>
      <c r="T2904" s="108">
        <f t="shared" si="45"/>
        <v>2.9</v>
      </c>
    </row>
    <row r="2905" spans="1:20" x14ac:dyDescent="0.25">
      <c r="A2905">
        <v>74</v>
      </c>
      <c r="B2905" t="s">
        <v>139</v>
      </c>
      <c r="C2905">
        <v>0</v>
      </c>
      <c r="D2905">
        <v>865</v>
      </c>
      <c r="E2905">
        <v>6038</v>
      </c>
      <c r="F2905">
        <v>377</v>
      </c>
      <c r="G2905" s="107">
        <v>41507</v>
      </c>
      <c r="H2905">
        <v>0</v>
      </c>
      <c r="I2905">
        <v>1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 t="s">
        <v>140</v>
      </c>
      <c r="S2905" s="107">
        <v>41596</v>
      </c>
      <c r="T2905" s="108">
        <f t="shared" si="45"/>
        <v>2.9</v>
      </c>
    </row>
    <row r="2906" spans="1:20" x14ac:dyDescent="0.25">
      <c r="A2906">
        <v>75</v>
      </c>
      <c r="B2906" t="s">
        <v>139</v>
      </c>
      <c r="C2906">
        <v>0</v>
      </c>
      <c r="D2906">
        <v>8817</v>
      </c>
      <c r="E2906">
        <v>28866</v>
      </c>
      <c r="F2906">
        <v>1446</v>
      </c>
      <c r="G2906" s="107">
        <v>41729</v>
      </c>
      <c r="H2906">
        <v>0</v>
      </c>
      <c r="I2906">
        <v>0</v>
      </c>
      <c r="J2906">
        <v>1</v>
      </c>
      <c r="K2906">
        <v>1</v>
      </c>
      <c r="L2906">
        <v>1</v>
      </c>
      <c r="M2906">
        <v>0</v>
      </c>
      <c r="N2906">
        <v>1</v>
      </c>
      <c r="O2906">
        <v>0</v>
      </c>
      <c r="P2906">
        <v>0</v>
      </c>
      <c r="Q2906">
        <v>0</v>
      </c>
      <c r="R2906" t="s">
        <v>140</v>
      </c>
      <c r="S2906" s="107">
        <v>41817</v>
      </c>
      <c r="T2906" s="108">
        <f t="shared" si="45"/>
        <v>2.9</v>
      </c>
    </row>
    <row r="2907" spans="1:20" x14ac:dyDescent="0.25">
      <c r="A2907">
        <v>65</v>
      </c>
      <c r="B2907" t="s">
        <v>141</v>
      </c>
      <c r="C2907">
        <v>0</v>
      </c>
      <c r="D2907">
        <v>33523</v>
      </c>
      <c r="E2907">
        <v>128883</v>
      </c>
      <c r="F2907">
        <v>26966</v>
      </c>
      <c r="G2907" s="107">
        <v>42408</v>
      </c>
      <c r="H2907">
        <v>0</v>
      </c>
      <c r="I2907">
        <v>0</v>
      </c>
      <c r="J2907">
        <v>1</v>
      </c>
      <c r="K2907">
        <v>0</v>
      </c>
      <c r="L2907">
        <v>0</v>
      </c>
      <c r="M2907">
        <v>1</v>
      </c>
      <c r="N2907">
        <v>0</v>
      </c>
      <c r="O2907">
        <v>0</v>
      </c>
      <c r="P2907">
        <v>0</v>
      </c>
      <c r="Q2907">
        <v>0</v>
      </c>
      <c r="R2907" t="s">
        <v>140</v>
      </c>
      <c r="S2907" s="107">
        <v>42495</v>
      </c>
      <c r="T2907" s="108">
        <f t="shared" si="45"/>
        <v>2.9</v>
      </c>
    </row>
    <row r="2908" spans="1:20" x14ac:dyDescent="0.25">
      <c r="A2908">
        <v>46</v>
      </c>
      <c r="B2908" t="s">
        <v>139</v>
      </c>
      <c r="C2908">
        <v>1</v>
      </c>
      <c r="D2908">
        <v>0</v>
      </c>
      <c r="E2908">
        <v>0</v>
      </c>
      <c r="F2908">
        <v>202</v>
      </c>
      <c r="G2908" s="107">
        <v>42439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 t="s">
        <v>140</v>
      </c>
      <c r="S2908" s="107">
        <v>42528</v>
      </c>
      <c r="T2908" s="108">
        <f t="shared" si="45"/>
        <v>2.9</v>
      </c>
    </row>
    <row r="2909" spans="1:20" x14ac:dyDescent="0.25">
      <c r="A2909">
        <v>83</v>
      </c>
      <c r="B2909" t="s">
        <v>141</v>
      </c>
      <c r="C2909">
        <v>1</v>
      </c>
      <c r="D2909">
        <v>63</v>
      </c>
      <c r="E2909">
        <v>254</v>
      </c>
      <c r="G2909" s="107">
        <v>42485</v>
      </c>
      <c r="H2909">
        <v>0</v>
      </c>
      <c r="I2909">
        <v>0</v>
      </c>
      <c r="J2909">
        <v>0</v>
      </c>
      <c r="K2909">
        <v>1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 t="s">
        <v>140</v>
      </c>
      <c r="S2909" s="107">
        <v>42573</v>
      </c>
      <c r="T2909" s="108">
        <f t="shared" si="45"/>
        <v>2.9</v>
      </c>
    </row>
    <row r="2910" spans="1:20" x14ac:dyDescent="0.25">
      <c r="A2910">
        <v>58</v>
      </c>
      <c r="B2910" t="s">
        <v>139</v>
      </c>
      <c r="C2910">
        <v>1</v>
      </c>
      <c r="D2910">
        <v>0</v>
      </c>
      <c r="E2910">
        <v>0</v>
      </c>
      <c r="F2910">
        <v>343</v>
      </c>
      <c r="G2910" s="107">
        <v>42478</v>
      </c>
      <c r="H2910">
        <v>0</v>
      </c>
      <c r="I2910">
        <v>1</v>
      </c>
      <c r="J2910">
        <v>0</v>
      </c>
      <c r="K2910">
        <v>1</v>
      </c>
      <c r="L2910">
        <v>1</v>
      </c>
      <c r="M2910">
        <v>0</v>
      </c>
      <c r="N2910">
        <v>0</v>
      </c>
      <c r="O2910">
        <v>0</v>
      </c>
      <c r="P2910">
        <v>0</v>
      </c>
      <c r="Q2910">
        <v>0</v>
      </c>
      <c r="R2910" t="s">
        <v>140</v>
      </c>
      <c r="S2910" s="107">
        <v>42564</v>
      </c>
      <c r="T2910" s="108">
        <f t="shared" si="45"/>
        <v>2.8333333333333335</v>
      </c>
    </row>
    <row r="2911" spans="1:20" x14ac:dyDescent="0.25">
      <c r="A2911">
        <v>54</v>
      </c>
      <c r="B2911" t="s">
        <v>139</v>
      </c>
      <c r="C2911">
        <v>1</v>
      </c>
      <c r="D2911">
        <v>1088</v>
      </c>
      <c r="E2911">
        <v>6878</v>
      </c>
      <c r="G2911" s="107">
        <v>42367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 t="s">
        <v>140</v>
      </c>
      <c r="S2911" s="107">
        <v>42453</v>
      </c>
      <c r="T2911" s="108">
        <f t="shared" si="45"/>
        <v>2.8333333333333335</v>
      </c>
    </row>
    <row r="2912" spans="1:20" x14ac:dyDescent="0.25">
      <c r="A2912">
        <v>65</v>
      </c>
      <c r="B2912" t="s">
        <v>139</v>
      </c>
      <c r="C2912">
        <v>1</v>
      </c>
      <c r="D2912">
        <v>40167</v>
      </c>
      <c r="E2912">
        <v>173310</v>
      </c>
      <c r="F2912">
        <v>800</v>
      </c>
      <c r="G2912" s="107">
        <v>42431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 t="s">
        <v>140</v>
      </c>
      <c r="S2912" s="107">
        <v>42517</v>
      </c>
      <c r="T2912" s="108">
        <f t="shared" si="45"/>
        <v>2.8333333333333335</v>
      </c>
    </row>
    <row r="2913" spans="1:20" x14ac:dyDescent="0.25">
      <c r="A2913">
        <v>80</v>
      </c>
      <c r="B2913" t="s">
        <v>141</v>
      </c>
      <c r="C2913">
        <v>1</v>
      </c>
      <c r="D2913">
        <v>15723</v>
      </c>
      <c r="E2913">
        <v>64159</v>
      </c>
      <c r="F2913">
        <v>3810</v>
      </c>
      <c r="G2913" s="107">
        <v>42114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 t="s">
        <v>140</v>
      </c>
      <c r="S2913" s="107">
        <v>42200</v>
      </c>
      <c r="T2913" s="108">
        <f t="shared" si="45"/>
        <v>2.8333333333333335</v>
      </c>
    </row>
    <row r="2914" spans="1:20" x14ac:dyDescent="0.25">
      <c r="A2914">
        <v>75</v>
      </c>
      <c r="B2914" t="s">
        <v>141</v>
      </c>
      <c r="C2914">
        <v>1</v>
      </c>
      <c r="D2914">
        <v>67185</v>
      </c>
      <c r="E2914">
        <v>272805</v>
      </c>
      <c r="F2914">
        <v>22066</v>
      </c>
      <c r="G2914" s="107">
        <v>42269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 t="s">
        <v>140</v>
      </c>
      <c r="S2914" s="107">
        <v>42355</v>
      </c>
      <c r="T2914" s="108">
        <f t="shared" si="45"/>
        <v>2.8333333333333335</v>
      </c>
    </row>
    <row r="2915" spans="1:20" x14ac:dyDescent="0.25">
      <c r="A2915">
        <v>60</v>
      </c>
      <c r="B2915" t="s">
        <v>139</v>
      </c>
      <c r="C2915">
        <v>0</v>
      </c>
      <c r="D2915">
        <v>0</v>
      </c>
      <c r="E2915">
        <v>0</v>
      </c>
      <c r="G2915" s="107">
        <v>42304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 t="s">
        <v>140</v>
      </c>
      <c r="S2915" s="107">
        <v>42390</v>
      </c>
      <c r="T2915" s="108">
        <f t="shared" si="45"/>
        <v>2.8</v>
      </c>
    </row>
    <row r="2916" spans="1:20" x14ac:dyDescent="0.25">
      <c r="A2916">
        <v>82</v>
      </c>
      <c r="B2916" t="s">
        <v>139</v>
      </c>
      <c r="C2916">
        <v>1</v>
      </c>
      <c r="D2916">
        <v>0</v>
      </c>
      <c r="E2916">
        <v>0</v>
      </c>
      <c r="F2916">
        <v>262</v>
      </c>
      <c r="G2916" s="107">
        <v>41834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 t="s">
        <v>140</v>
      </c>
      <c r="S2916" s="107">
        <v>41920</v>
      </c>
      <c r="T2916" s="108">
        <f t="shared" si="45"/>
        <v>2.8</v>
      </c>
    </row>
    <row r="2917" spans="1:20" x14ac:dyDescent="0.25">
      <c r="A2917">
        <v>74</v>
      </c>
      <c r="B2917" t="s">
        <v>141</v>
      </c>
      <c r="C2917">
        <v>1</v>
      </c>
      <c r="D2917">
        <v>93298</v>
      </c>
      <c r="E2917">
        <v>339255</v>
      </c>
      <c r="F2917">
        <v>47618</v>
      </c>
      <c r="G2917" s="107">
        <v>42214</v>
      </c>
      <c r="H2917">
        <v>0</v>
      </c>
      <c r="I2917">
        <v>0</v>
      </c>
      <c r="J2917">
        <v>1</v>
      </c>
      <c r="K2917">
        <v>1</v>
      </c>
      <c r="L2917">
        <v>1</v>
      </c>
      <c r="M2917">
        <v>0</v>
      </c>
      <c r="N2917">
        <v>0</v>
      </c>
      <c r="O2917">
        <v>0</v>
      </c>
      <c r="P2917">
        <v>0</v>
      </c>
      <c r="Q2917">
        <v>0</v>
      </c>
      <c r="R2917" t="s">
        <v>140</v>
      </c>
      <c r="S2917" s="107">
        <v>42300</v>
      </c>
      <c r="T2917" s="108">
        <f t="shared" si="45"/>
        <v>2.8</v>
      </c>
    </row>
    <row r="2918" spans="1:20" x14ac:dyDescent="0.25">
      <c r="A2918">
        <v>61</v>
      </c>
      <c r="B2918" t="s">
        <v>141</v>
      </c>
      <c r="C2918">
        <v>1</v>
      </c>
      <c r="D2918">
        <v>170</v>
      </c>
      <c r="E2918">
        <v>254</v>
      </c>
      <c r="F2918">
        <v>245</v>
      </c>
      <c r="G2918" s="107">
        <v>42494</v>
      </c>
      <c r="H2918">
        <v>0</v>
      </c>
      <c r="I2918">
        <v>0</v>
      </c>
      <c r="J2918">
        <v>0</v>
      </c>
      <c r="K2918">
        <v>1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 t="s">
        <v>140</v>
      </c>
      <c r="S2918" s="107">
        <v>42578</v>
      </c>
      <c r="T2918" s="108">
        <f t="shared" si="45"/>
        <v>2.7666666666666666</v>
      </c>
    </row>
    <row r="2919" spans="1:20" x14ac:dyDescent="0.25">
      <c r="A2919">
        <v>67</v>
      </c>
      <c r="B2919" t="s">
        <v>139</v>
      </c>
      <c r="C2919">
        <v>1</v>
      </c>
      <c r="D2919">
        <v>950</v>
      </c>
      <c r="E2919">
        <v>10914</v>
      </c>
      <c r="G2919" s="107">
        <v>41305</v>
      </c>
      <c r="H2919">
        <v>0</v>
      </c>
      <c r="I2919">
        <v>0</v>
      </c>
      <c r="J2919">
        <v>0</v>
      </c>
      <c r="K2919">
        <v>1</v>
      </c>
      <c r="L2919">
        <v>1</v>
      </c>
      <c r="M2919">
        <v>0</v>
      </c>
      <c r="N2919">
        <v>0</v>
      </c>
      <c r="O2919">
        <v>0</v>
      </c>
      <c r="P2919">
        <v>0</v>
      </c>
      <c r="Q2919">
        <v>0</v>
      </c>
      <c r="R2919" t="s">
        <v>140</v>
      </c>
      <c r="S2919" s="107">
        <v>41387</v>
      </c>
      <c r="T2919" s="108">
        <f t="shared" si="45"/>
        <v>2.7666666666666666</v>
      </c>
    </row>
    <row r="2920" spans="1:20" x14ac:dyDescent="0.25">
      <c r="A2920">
        <v>83</v>
      </c>
      <c r="B2920" t="s">
        <v>139</v>
      </c>
      <c r="C2920">
        <v>1</v>
      </c>
      <c r="D2920">
        <v>0</v>
      </c>
      <c r="E2920">
        <v>0</v>
      </c>
      <c r="F2920">
        <v>603</v>
      </c>
      <c r="G2920" s="107">
        <v>41723</v>
      </c>
      <c r="H2920">
        <v>0</v>
      </c>
      <c r="I2920">
        <v>0</v>
      </c>
      <c r="J2920">
        <v>0</v>
      </c>
      <c r="K2920">
        <v>1</v>
      </c>
      <c r="L2920">
        <v>1</v>
      </c>
      <c r="M2920">
        <v>0</v>
      </c>
      <c r="N2920">
        <v>0</v>
      </c>
      <c r="O2920">
        <v>0</v>
      </c>
      <c r="P2920">
        <v>1</v>
      </c>
      <c r="Q2920">
        <v>0</v>
      </c>
      <c r="R2920" t="s">
        <v>140</v>
      </c>
      <c r="S2920" s="107">
        <v>41808</v>
      </c>
      <c r="T2920" s="108">
        <f t="shared" si="45"/>
        <v>2.7666666666666666</v>
      </c>
    </row>
    <row r="2921" spans="1:20" x14ac:dyDescent="0.25">
      <c r="A2921">
        <v>84</v>
      </c>
      <c r="B2921" t="s">
        <v>141</v>
      </c>
      <c r="C2921">
        <v>1</v>
      </c>
      <c r="D2921">
        <v>307</v>
      </c>
      <c r="E2921">
        <v>354</v>
      </c>
      <c r="F2921">
        <v>412</v>
      </c>
      <c r="G2921" s="107">
        <v>42382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 t="s">
        <v>140</v>
      </c>
      <c r="S2921" s="107">
        <v>42466</v>
      </c>
      <c r="T2921" s="108">
        <f t="shared" si="45"/>
        <v>2.7666666666666666</v>
      </c>
    </row>
    <row r="2922" spans="1:20" x14ac:dyDescent="0.25">
      <c r="A2922">
        <v>76</v>
      </c>
      <c r="B2922" t="s">
        <v>141</v>
      </c>
      <c r="C2922">
        <v>1</v>
      </c>
      <c r="D2922">
        <v>306</v>
      </c>
      <c r="E2922">
        <v>254</v>
      </c>
      <c r="G2922" s="107">
        <v>42361</v>
      </c>
      <c r="H2922">
        <v>0</v>
      </c>
      <c r="I2922">
        <v>0</v>
      </c>
      <c r="J2922">
        <v>0</v>
      </c>
      <c r="K2922">
        <v>1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1</v>
      </c>
      <c r="R2922" t="s">
        <v>140</v>
      </c>
      <c r="S2922" s="107">
        <v>42444</v>
      </c>
      <c r="T2922" s="108">
        <f t="shared" si="45"/>
        <v>2.7333333333333334</v>
      </c>
    </row>
    <row r="2923" spans="1:20" x14ac:dyDescent="0.25">
      <c r="A2923">
        <v>67</v>
      </c>
      <c r="B2923" t="s">
        <v>139</v>
      </c>
      <c r="C2923">
        <v>1</v>
      </c>
      <c r="D2923">
        <v>4119</v>
      </c>
      <c r="E2923">
        <v>14966</v>
      </c>
      <c r="F2923">
        <v>1295</v>
      </c>
      <c r="G2923" s="107">
        <v>42421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1</v>
      </c>
      <c r="N2923">
        <v>0</v>
      </c>
      <c r="O2923">
        <v>0</v>
      </c>
      <c r="P2923">
        <v>0</v>
      </c>
      <c r="Q2923">
        <v>0</v>
      </c>
      <c r="R2923" t="s">
        <v>140</v>
      </c>
      <c r="S2923" s="107">
        <v>42503</v>
      </c>
      <c r="T2923" s="108">
        <f t="shared" si="45"/>
        <v>2.7333333333333334</v>
      </c>
    </row>
    <row r="2924" spans="1:20" x14ac:dyDescent="0.25">
      <c r="A2924">
        <v>65</v>
      </c>
      <c r="B2924" t="s">
        <v>139</v>
      </c>
      <c r="C2924">
        <v>1</v>
      </c>
      <c r="D2924">
        <v>481</v>
      </c>
      <c r="E2924">
        <v>2242</v>
      </c>
      <c r="F2924">
        <v>202</v>
      </c>
      <c r="G2924" s="107">
        <v>41564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 t="s">
        <v>140</v>
      </c>
      <c r="S2924" s="107">
        <v>41648</v>
      </c>
      <c r="T2924" s="108">
        <f t="shared" si="45"/>
        <v>2.7333333333333334</v>
      </c>
    </row>
    <row r="2925" spans="1:20" x14ac:dyDescent="0.25">
      <c r="A2925">
        <v>71</v>
      </c>
      <c r="B2925" t="s">
        <v>139</v>
      </c>
      <c r="C2925">
        <v>1</v>
      </c>
      <c r="D2925">
        <v>245</v>
      </c>
      <c r="E2925">
        <v>242</v>
      </c>
      <c r="G2925" s="107">
        <v>41841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1</v>
      </c>
      <c r="P2925">
        <v>0</v>
      </c>
      <c r="Q2925">
        <v>0</v>
      </c>
      <c r="R2925" t="s">
        <v>140</v>
      </c>
      <c r="S2925" s="107">
        <v>41925</v>
      </c>
      <c r="T2925" s="108">
        <f t="shared" si="45"/>
        <v>2.7333333333333334</v>
      </c>
    </row>
    <row r="2926" spans="1:20" x14ac:dyDescent="0.25">
      <c r="A2926">
        <v>66</v>
      </c>
      <c r="B2926" t="s">
        <v>139</v>
      </c>
      <c r="C2926">
        <v>1</v>
      </c>
      <c r="D2926">
        <v>334</v>
      </c>
      <c r="E2926">
        <v>242</v>
      </c>
      <c r="F2926">
        <v>236</v>
      </c>
      <c r="G2926" s="107">
        <v>42143</v>
      </c>
      <c r="H2926">
        <v>0</v>
      </c>
      <c r="I2926">
        <v>0</v>
      </c>
      <c r="J2926">
        <v>1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1</v>
      </c>
      <c r="Q2926">
        <v>0</v>
      </c>
      <c r="R2926" t="s">
        <v>140</v>
      </c>
      <c r="S2926" s="107">
        <v>42227</v>
      </c>
      <c r="T2926" s="108">
        <f t="shared" si="45"/>
        <v>2.7333333333333334</v>
      </c>
    </row>
    <row r="2927" spans="1:20" x14ac:dyDescent="0.25">
      <c r="A2927">
        <v>53</v>
      </c>
      <c r="B2927" t="s">
        <v>139</v>
      </c>
      <c r="C2927">
        <v>1</v>
      </c>
      <c r="D2927">
        <v>0</v>
      </c>
      <c r="E2927">
        <v>0</v>
      </c>
      <c r="F2927">
        <v>218</v>
      </c>
      <c r="G2927" s="107">
        <v>42482</v>
      </c>
      <c r="H2927">
        <v>0</v>
      </c>
      <c r="I2927">
        <v>0</v>
      </c>
      <c r="J2927">
        <v>0</v>
      </c>
      <c r="K2927">
        <v>0</v>
      </c>
      <c r="L2927">
        <v>1</v>
      </c>
      <c r="M2927">
        <v>0</v>
      </c>
      <c r="N2927">
        <v>1</v>
      </c>
      <c r="O2927">
        <v>0</v>
      </c>
      <c r="P2927">
        <v>0</v>
      </c>
      <c r="Q2927">
        <v>0</v>
      </c>
      <c r="R2927" t="s">
        <v>140</v>
      </c>
      <c r="S2927" s="107">
        <v>42564</v>
      </c>
      <c r="T2927" s="108">
        <f t="shared" si="45"/>
        <v>2.7</v>
      </c>
    </row>
    <row r="2928" spans="1:20" x14ac:dyDescent="0.25">
      <c r="A2928">
        <v>21</v>
      </c>
      <c r="B2928" t="s">
        <v>139</v>
      </c>
      <c r="C2928">
        <v>1</v>
      </c>
      <c r="D2928">
        <v>29289</v>
      </c>
      <c r="E2928">
        <v>104114</v>
      </c>
      <c r="F2928">
        <v>17293</v>
      </c>
      <c r="G2928" s="107">
        <v>40677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 t="s">
        <v>140</v>
      </c>
      <c r="S2928" s="107">
        <v>40760</v>
      </c>
      <c r="T2928" s="108">
        <f t="shared" si="45"/>
        <v>2.7</v>
      </c>
    </row>
    <row r="2929" spans="1:20" x14ac:dyDescent="0.25">
      <c r="A2929">
        <v>17</v>
      </c>
      <c r="B2929" t="s">
        <v>139</v>
      </c>
      <c r="C2929">
        <v>1</v>
      </c>
      <c r="D2929">
        <v>0</v>
      </c>
      <c r="E2929">
        <v>0</v>
      </c>
      <c r="G2929" s="107">
        <v>42304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 t="s">
        <v>140</v>
      </c>
      <c r="S2929" s="107">
        <v>42387</v>
      </c>
      <c r="T2929" s="108">
        <f t="shared" si="45"/>
        <v>2.7</v>
      </c>
    </row>
    <row r="2930" spans="1:20" x14ac:dyDescent="0.25">
      <c r="A2930">
        <v>69</v>
      </c>
      <c r="B2930" t="s">
        <v>139</v>
      </c>
      <c r="C2930">
        <v>1</v>
      </c>
      <c r="D2930">
        <v>938</v>
      </c>
      <c r="E2930">
        <v>7464</v>
      </c>
      <c r="F2930">
        <v>493</v>
      </c>
      <c r="G2930" s="107">
        <v>41774</v>
      </c>
      <c r="H2930">
        <v>0</v>
      </c>
      <c r="I2930">
        <v>0</v>
      </c>
      <c r="J2930">
        <v>1</v>
      </c>
      <c r="K2930">
        <v>1</v>
      </c>
      <c r="L2930">
        <v>0</v>
      </c>
      <c r="M2930">
        <v>0</v>
      </c>
      <c r="N2930">
        <v>0</v>
      </c>
      <c r="O2930">
        <v>0</v>
      </c>
      <c r="P2930">
        <v>1</v>
      </c>
      <c r="Q2930">
        <v>0</v>
      </c>
      <c r="R2930" t="s">
        <v>140</v>
      </c>
      <c r="S2930" s="107">
        <v>41857</v>
      </c>
      <c r="T2930" s="108">
        <f t="shared" si="45"/>
        <v>2.7</v>
      </c>
    </row>
    <row r="2931" spans="1:20" x14ac:dyDescent="0.25">
      <c r="A2931">
        <v>67</v>
      </c>
      <c r="B2931" t="s">
        <v>141</v>
      </c>
      <c r="C2931">
        <v>1</v>
      </c>
      <c r="D2931">
        <v>0</v>
      </c>
      <c r="E2931">
        <v>0</v>
      </c>
      <c r="F2931">
        <v>524</v>
      </c>
      <c r="G2931" s="107">
        <v>42439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 t="s">
        <v>140</v>
      </c>
      <c r="S2931" s="107">
        <v>42522</v>
      </c>
      <c r="T2931" s="108">
        <f t="shared" si="45"/>
        <v>2.7</v>
      </c>
    </row>
    <row r="2932" spans="1:20" x14ac:dyDescent="0.25">
      <c r="A2932">
        <v>49</v>
      </c>
      <c r="B2932" t="s">
        <v>139</v>
      </c>
      <c r="C2932">
        <v>0</v>
      </c>
      <c r="D2932">
        <v>28332</v>
      </c>
      <c r="E2932">
        <v>101097</v>
      </c>
      <c r="F2932">
        <v>7850</v>
      </c>
      <c r="G2932" s="107">
        <v>42497</v>
      </c>
      <c r="H2932">
        <v>0</v>
      </c>
      <c r="I2932">
        <v>1</v>
      </c>
      <c r="J2932">
        <v>1</v>
      </c>
      <c r="K2932">
        <v>0</v>
      </c>
      <c r="L2932">
        <v>1</v>
      </c>
      <c r="M2932">
        <v>0</v>
      </c>
      <c r="N2932">
        <v>0</v>
      </c>
      <c r="O2932">
        <v>0</v>
      </c>
      <c r="P2932">
        <v>0</v>
      </c>
      <c r="Q2932">
        <v>0</v>
      </c>
      <c r="R2932" t="s">
        <v>140</v>
      </c>
      <c r="S2932" s="107">
        <v>42578</v>
      </c>
      <c r="T2932" s="108">
        <f t="shared" si="45"/>
        <v>2.6666666666666665</v>
      </c>
    </row>
    <row r="2933" spans="1:20" x14ac:dyDescent="0.25">
      <c r="A2933">
        <v>79</v>
      </c>
      <c r="B2933" t="s">
        <v>141</v>
      </c>
      <c r="C2933">
        <v>1</v>
      </c>
      <c r="D2933">
        <v>52405</v>
      </c>
      <c r="E2933">
        <v>205263</v>
      </c>
      <c r="F2933">
        <v>17058</v>
      </c>
      <c r="G2933" s="107">
        <v>41707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 t="s">
        <v>140</v>
      </c>
      <c r="S2933" s="107">
        <v>41788</v>
      </c>
      <c r="T2933" s="108">
        <f t="shared" si="45"/>
        <v>2.6666666666666665</v>
      </c>
    </row>
    <row r="2934" spans="1:20" x14ac:dyDescent="0.25">
      <c r="A2934">
        <v>41</v>
      </c>
      <c r="B2934" t="s">
        <v>139</v>
      </c>
      <c r="C2934">
        <v>1</v>
      </c>
      <c r="D2934">
        <v>180</v>
      </c>
      <c r="E2934">
        <v>422</v>
      </c>
      <c r="F2934">
        <v>245</v>
      </c>
      <c r="G2934" s="107">
        <v>42440</v>
      </c>
      <c r="H2934">
        <v>0</v>
      </c>
      <c r="I2934">
        <v>0</v>
      </c>
      <c r="J2934">
        <v>1</v>
      </c>
      <c r="K2934">
        <v>0</v>
      </c>
      <c r="L2934">
        <v>0</v>
      </c>
      <c r="M2934">
        <v>0</v>
      </c>
      <c r="N2934">
        <v>1</v>
      </c>
      <c r="O2934">
        <v>0</v>
      </c>
      <c r="P2934">
        <v>0</v>
      </c>
      <c r="Q2934">
        <v>0</v>
      </c>
      <c r="R2934" t="s">
        <v>140</v>
      </c>
      <c r="S2934" s="107">
        <v>42521</v>
      </c>
      <c r="T2934" s="108">
        <f t="shared" si="45"/>
        <v>2.6666666666666665</v>
      </c>
    </row>
    <row r="2935" spans="1:20" x14ac:dyDescent="0.25">
      <c r="A2935">
        <v>90</v>
      </c>
      <c r="B2935" t="s">
        <v>139</v>
      </c>
      <c r="C2935">
        <v>1</v>
      </c>
      <c r="D2935">
        <v>55842</v>
      </c>
      <c r="E2935">
        <v>230638</v>
      </c>
      <c r="F2935">
        <v>12632</v>
      </c>
      <c r="G2935" s="107">
        <v>42083</v>
      </c>
      <c r="H2935">
        <v>0</v>
      </c>
      <c r="I2935">
        <v>0</v>
      </c>
      <c r="J2935">
        <v>0</v>
      </c>
      <c r="K2935">
        <v>1</v>
      </c>
      <c r="L2935">
        <v>1</v>
      </c>
      <c r="M2935">
        <v>0</v>
      </c>
      <c r="N2935">
        <v>0</v>
      </c>
      <c r="O2935">
        <v>1</v>
      </c>
      <c r="P2935">
        <v>1</v>
      </c>
      <c r="Q2935">
        <v>0</v>
      </c>
      <c r="R2935" t="s">
        <v>140</v>
      </c>
      <c r="S2935" s="107">
        <v>42164</v>
      </c>
      <c r="T2935" s="108">
        <f t="shared" si="45"/>
        <v>2.6333333333333333</v>
      </c>
    </row>
    <row r="2936" spans="1:20" x14ac:dyDescent="0.25">
      <c r="A2936">
        <v>82</v>
      </c>
      <c r="B2936" t="s">
        <v>141</v>
      </c>
      <c r="C2936">
        <v>1</v>
      </c>
      <c r="D2936">
        <v>1024</v>
      </c>
      <c r="E2936">
        <v>9698</v>
      </c>
      <c r="F2936">
        <v>874</v>
      </c>
      <c r="G2936" s="107">
        <v>42465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1</v>
      </c>
      <c r="P2936">
        <v>0</v>
      </c>
      <c r="Q2936">
        <v>0</v>
      </c>
      <c r="R2936" t="s">
        <v>140</v>
      </c>
      <c r="S2936" s="107">
        <v>42545</v>
      </c>
      <c r="T2936" s="108">
        <f t="shared" si="45"/>
        <v>2.6333333333333333</v>
      </c>
    </row>
    <row r="2937" spans="1:20" x14ac:dyDescent="0.25">
      <c r="A2937">
        <v>56</v>
      </c>
      <c r="B2937" t="s">
        <v>139</v>
      </c>
      <c r="C2937">
        <v>0</v>
      </c>
      <c r="D2937">
        <v>527</v>
      </c>
      <c r="E2937">
        <v>6338</v>
      </c>
      <c r="F2937">
        <v>343</v>
      </c>
      <c r="G2937" s="107">
        <v>42409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 t="s">
        <v>140</v>
      </c>
      <c r="S2937" s="107">
        <v>42487</v>
      </c>
      <c r="T2937" s="108">
        <f t="shared" si="45"/>
        <v>2.6</v>
      </c>
    </row>
    <row r="2938" spans="1:20" x14ac:dyDescent="0.25">
      <c r="A2938">
        <v>85</v>
      </c>
      <c r="B2938" t="s">
        <v>141</v>
      </c>
      <c r="C2938">
        <v>1</v>
      </c>
      <c r="D2938">
        <v>94</v>
      </c>
      <c r="E2938">
        <v>503</v>
      </c>
      <c r="G2938" s="107">
        <v>41162</v>
      </c>
      <c r="H2938">
        <v>0</v>
      </c>
      <c r="I2938">
        <v>0</v>
      </c>
      <c r="J2938">
        <v>0</v>
      </c>
      <c r="K2938">
        <v>1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 t="s">
        <v>140</v>
      </c>
      <c r="S2938" s="107">
        <v>41241</v>
      </c>
      <c r="T2938" s="108">
        <f t="shared" si="45"/>
        <v>2.6</v>
      </c>
    </row>
    <row r="2939" spans="1:20" x14ac:dyDescent="0.25">
      <c r="A2939">
        <v>37</v>
      </c>
      <c r="B2939" t="s">
        <v>139</v>
      </c>
      <c r="C2939">
        <v>1</v>
      </c>
      <c r="D2939">
        <v>657</v>
      </c>
      <c r="E2939">
        <v>7443</v>
      </c>
      <c r="F2939">
        <v>1198</v>
      </c>
      <c r="G2939" s="107">
        <v>40798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 t="s">
        <v>140</v>
      </c>
      <c r="S2939" s="107">
        <v>40877</v>
      </c>
      <c r="T2939" s="108">
        <f t="shared" si="45"/>
        <v>2.6</v>
      </c>
    </row>
    <row r="2940" spans="1:20" x14ac:dyDescent="0.25">
      <c r="A2940">
        <v>63</v>
      </c>
      <c r="B2940" t="s">
        <v>141</v>
      </c>
      <c r="C2940">
        <v>1</v>
      </c>
      <c r="F2940">
        <v>218</v>
      </c>
      <c r="G2940" s="107">
        <v>42409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 t="s">
        <v>140</v>
      </c>
      <c r="S2940" s="107">
        <v>42487</v>
      </c>
      <c r="T2940" s="108">
        <f t="shared" si="45"/>
        <v>2.6</v>
      </c>
    </row>
    <row r="2941" spans="1:20" x14ac:dyDescent="0.25">
      <c r="A2941">
        <v>70</v>
      </c>
      <c r="B2941" t="s">
        <v>139</v>
      </c>
      <c r="C2941">
        <v>0</v>
      </c>
      <c r="D2941">
        <v>808</v>
      </c>
      <c r="E2941">
        <v>4941</v>
      </c>
      <c r="F2941">
        <v>262</v>
      </c>
      <c r="G2941" s="107">
        <v>42464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 t="s">
        <v>140</v>
      </c>
      <c r="S2941" s="107">
        <v>42542</v>
      </c>
      <c r="T2941" s="108">
        <f t="shared" si="45"/>
        <v>2.5666666666666669</v>
      </c>
    </row>
    <row r="2942" spans="1:20" x14ac:dyDescent="0.25">
      <c r="A2942">
        <v>67</v>
      </c>
      <c r="B2942" t="s">
        <v>141</v>
      </c>
      <c r="C2942">
        <v>1</v>
      </c>
      <c r="D2942">
        <v>762</v>
      </c>
      <c r="E2942">
        <v>8952</v>
      </c>
      <c r="F2942">
        <v>432</v>
      </c>
      <c r="G2942" s="107">
        <v>42501</v>
      </c>
      <c r="H2942">
        <v>0</v>
      </c>
      <c r="I2942">
        <v>0</v>
      </c>
      <c r="J2942">
        <v>0</v>
      </c>
      <c r="K2942">
        <v>1</v>
      </c>
      <c r="L2942">
        <v>0</v>
      </c>
      <c r="M2942">
        <v>0</v>
      </c>
      <c r="N2942">
        <v>0</v>
      </c>
      <c r="O2942">
        <v>1</v>
      </c>
      <c r="P2942">
        <v>0</v>
      </c>
      <c r="Q2942">
        <v>0</v>
      </c>
      <c r="R2942" t="s">
        <v>140</v>
      </c>
      <c r="S2942" s="107">
        <v>42579</v>
      </c>
      <c r="T2942" s="108">
        <f t="shared" si="45"/>
        <v>2.5666666666666669</v>
      </c>
    </row>
    <row r="2943" spans="1:20" x14ac:dyDescent="0.25">
      <c r="A2943">
        <v>68</v>
      </c>
      <c r="B2943" t="s">
        <v>139</v>
      </c>
      <c r="C2943">
        <v>1</v>
      </c>
      <c r="D2943">
        <v>0</v>
      </c>
      <c r="E2943">
        <v>0</v>
      </c>
      <c r="F2943">
        <v>229</v>
      </c>
      <c r="G2943" s="107">
        <v>42492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N2943">
        <v>0</v>
      </c>
      <c r="O2943">
        <v>1</v>
      </c>
      <c r="P2943">
        <v>0</v>
      </c>
      <c r="Q2943">
        <v>0</v>
      </c>
      <c r="R2943" t="s">
        <v>140</v>
      </c>
      <c r="S2943" s="107">
        <v>42570</v>
      </c>
      <c r="T2943" s="108">
        <f t="shared" si="45"/>
        <v>2.5666666666666669</v>
      </c>
    </row>
    <row r="2944" spans="1:20" x14ac:dyDescent="0.25">
      <c r="A2944">
        <v>63</v>
      </c>
      <c r="B2944" t="s">
        <v>139</v>
      </c>
      <c r="C2944">
        <v>1</v>
      </c>
      <c r="D2944">
        <v>7031</v>
      </c>
      <c r="E2944">
        <v>19428</v>
      </c>
      <c r="F2944">
        <v>1214</v>
      </c>
      <c r="G2944" s="107">
        <v>42423</v>
      </c>
      <c r="H2944">
        <v>0</v>
      </c>
      <c r="I2944">
        <v>0</v>
      </c>
      <c r="J2944">
        <v>0</v>
      </c>
      <c r="K2944">
        <v>1</v>
      </c>
      <c r="L2944">
        <v>0</v>
      </c>
      <c r="M2944">
        <v>0</v>
      </c>
      <c r="N2944">
        <v>0</v>
      </c>
      <c r="O2944">
        <v>0</v>
      </c>
      <c r="P2944">
        <v>1</v>
      </c>
      <c r="Q2944">
        <v>0</v>
      </c>
      <c r="R2944" t="s">
        <v>140</v>
      </c>
      <c r="S2944" s="107">
        <v>42500</v>
      </c>
      <c r="T2944" s="108">
        <f t="shared" si="45"/>
        <v>2.5666666666666669</v>
      </c>
    </row>
    <row r="2945" spans="1:20" x14ac:dyDescent="0.25">
      <c r="A2945">
        <v>63</v>
      </c>
      <c r="B2945" t="s">
        <v>139</v>
      </c>
      <c r="C2945">
        <v>1</v>
      </c>
      <c r="D2945">
        <v>3243</v>
      </c>
      <c r="E2945">
        <v>11036</v>
      </c>
      <c r="F2945">
        <v>2900</v>
      </c>
      <c r="G2945" s="107">
        <v>40784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1</v>
      </c>
      <c r="P2945">
        <v>0</v>
      </c>
      <c r="Q2945">
        <v>0</v>
      </c>
      <c r="R2945" t="s">
        <v>140</v>
      </c>
      <c r="S2945" s="107">
        <v>40863</v>
      </c>
      <c r="T2945" s="108">
        <f t="shared" si="45"/>
        <v>2.5666666666666669</v>
      </c>
    </row>
    <row r="2946" spans="1:20" x14ac:dyDescent="0.25">
      <c r="A2946">
        <v>68</v>
      </c>
      <c r="B2946" t="s">
        <v>139</v>
      </c>
      <c r="C2946">
        <v>1</v>
      </c>
      <c r="D2946">
        <v>54855</v>
      </c>
      <c r="E2946">
        <v>236850</v>
      </c>
      <c r="G2946" s="107">
        <v>42486</v>
      </c>
      <c r="H2946">
        <v>0</v>
      </c>
      <c r="I2946">
        <v>0</v>
      </c>
      <c r="J2946">
        <v>1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 t="s">
        <v>140</v>
      </c>
      <c r="S2946" s="107">
        <v>42564</v>
      </c>
      <c r="T2946" s="108">
        <f t="shared" ref="T2946:T3009" si="46">DAYS360(G2946, S2946)/30</f>
        <v>2.5666666666666669</v>
      </c>
    </row>
    <row r="2947" spans="1:20" x14ac:dyDescent="0.25">
      <c r="A2947">
        <v>68</v>
      </c>
      <c r="B2947" t="s">
        <v>139</v>
      </c>
      <c r="C2947">
        <v>1</v>
      </c>
      <c r="D2947">
        <v>667</v>
      </c>
      <c r="E2947">
        <v>9466</v>
      </c>
      <c r="F2947">
        <v>603</v>
      </c>
      <c r="G2947" s="107">
        <v>42002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 t="s">
        <v>140</v>
      </c>
      <c r="S2947" s="107">
        <v>42079</v>
      </c>
      <c r="T2947" s="108">
        <f t="shared" si="46"/>
        <v>2.5666666666666669</v>
      </c>
    </row>
    <row r="2948" spans="1:20" x14ac:dyDescent="0.25">
      <c r="A2948">
        <v>64</v>
      </c>
      <c r="B2948" t="s">
        <v>139</v>
      </c>
      <c r="C2948">
        <v>1</v>
      </c>
      <c r="F2948">
        <v>423</v>
      </c>
      <c r="G2948" s="107">
        <v>40959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1</v>
      </c>
      <c r="P2948">
        <v>0</v>
      </c>
      <c r="Q2948">
        <v>0</v>
      </c>
      <c r="R2948" t="s">
        <v>140</v>
      </c>
      <c r="S2948" s="107">
        <v>41036</v>
      </c>
      <c r="T2948" s="108">
        <f t="shared" si="46"/>
        <v>2.5666666666666669</v>
      </c>
    </row>
    <row r="2949" spans="1:20" x14ac:dyDescent="0.25">
      <c r="A2949">
        <v>72</v>
      </c>
      <c r="B2949" t="s">
        <v>139</v>
      </c>
      <c r="C2949">
        <v>1</v>
      </c>
      <c r="D2949">
        <v>212</v>
      </c>
      <c r="E2949">
        <v>289</v>
      </c>
      <c r="F2949">
        <v>166</v>
      </c>
      <c r="G2949" s="107">
        <v>42479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1</v>
      </c>
      <c r="Q2949">
        <v>0</v>
      </c>
      <c r="R2949" t="s">
        <v>140</v>
      </c>
      <c r="S2949" s="107">
        <v>42557</v>
      </c>
      <c r="T2949" s="108">
        <f t="shared" si="46"/>
        <v>2.5666666666666669</v>
      </c>
    </row>
    <row r="2950" spans="1:20" x14ac:dyDescent="0.25">
      <c r="A2950">
        <v>79</v>
      </c>
      <c r="B2950" t="s">
        <v>139</v>
      </c>
      <c r="C2950">
        <v>1</v>
      </c>
      <c r="D2950">
        <v>0</v>
      </c>
      <c r="E2950">
        <v>0</v>
      </c>
      <c r="F2950">
        <v>286</v>
      </c>
      <c r="G2950" s="107">
        <v>42263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 t="s">
        <v>140</v>
      </c>
      <c r="S2950" s="107">
        <v>42341</v>
      </c>
      <c r="T2950" s="108">
        <f t="shared" si="46"/>
        <v>2.5666666666666669</v>
      </c>
    </row>
    <row r="2951" spans="1:20" x14ac:dyDescent="0.25">
      <c r="A2951">
        <v>74</v>
      </c>
      <c r="B2951" t="s">
        <v>139</v>
      </c>
      <c r="C2951">
        <v>1</v>
      </c>
      <c r="D2951">
        <v>0</v>
      </c>
      <c r="E2951">
        <v>0</v>
      </c>
      <c r="F2951">
        <v>281</v>
      </c>
      <c r="G2951" s="107">
        <v>41886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N2951">
        <v>1</v>
      </c>
      <c r="O2951">
        <v>0</v>
      </c>
      <c r="P2951">
        <v>1</v>
      </c>
      <c r="Q2951">
        <v>1</v>
      </c>
      <c r="R2951" t="s">
        <v>140</v>
      </c>
      <c r="S2951" s="107">
        <v>41963</v>
      </c>
      <c r="T2951" s="108">
        <f t="shared" si="46"/>
        <v>2.5333333333333332</v>
      </c>
    </row>
    <row r="2952" spans="1:20" x14ac:dyDescent="0.25">
      <c r="A2952">
        <v>62</v>
      </c>
      <c r="B2952" t="s">
        <v>139</v>
      </c>
      <c r="C2952">
        <v>0</v>
      </c>
      <c r="D2952">
        <v>5430</v>
      </c>
      <c r="E2952">
        <v>27790</v>
      </c>
      <c r="F2952">
        <v>189</v>
      </c>
      <c r="G2952" s="107">
        <v>42487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1</v>
      </c>
      <c r="Q2952">
        <v>0</v>
      </c>
      <c r="R2952" t="s">
        <v>140</v>
      </c>
      <c r="S2952" s="107">
        <v>42564</v>
      </c>
      <c r="T2952" s="108">
        <f t="shared" si="46"/>
        <v>2.5333333333333332</v>
      </c>
    </row>
    <row r="2953" spans="1:20" x14ac:dyDescent="0.25">
      <c r="A2953">
        <v>69</v>
      </c>
      <c r="B2953" t="s">
        <v>141</v>
      </c>
      <c r="C2953">
        <v>1</v>
      </c>
      <c r="D2953">
        <v>595</v>
      </c>
      <c r="E2953">
        <v>3013</v>
      </c>
      <c r="F2953">
        <v>189</v>
      </c>
      <c r="G2953" s="107">
        <v>42486</v>
      </c>
      <c r="H2953">
        <v>0</v>
      </c>
      <c r="I2953">
        <v>0</v>
      </c>
      <c r="J2953">
        <v>0</v>
      </c>
      <c r="K2953">
        <v>1</v>
      </c>
      <c r="L2953">
        <v>0</v>
      </c>
      <c r="M2953">
        <v>0</v>
      </c>
      <c r="N2953">
        <v>0</v>
      </c>
      <c r="O2953">
        <v>0</v>
      </c>
      <c r="P2953">
        <v>1</v>
      </c>
      <c r="Q2953">
        <v>0</v>
      </c>
      <c r="R2953" t="s">
        <v>140</v>
      </c>
      <c r="S2953" s="107">
        <v>42563</v>
      </c>
      <c r="T2953" s="108">
        <f t="shared" si="46"/>
        <v>2.5333333333333332</v>
      </c>
    </row>
    <row r="2954" spans="1:20" x14ac:dyDescent="0.25">
      <c r="A2954">
        <v>65</v>
      </c>
      <c r="B2954" t="s">
        <v>139</v>
      </c>
      <c r="C2954">
        <v>1</v>
      </c>
      <c r="D2954">
        <v>15486</v>
      </c>
      <c r="E2954">
        <v>43703</v>
      </c>
      <c r="F2954">
        <v>2638</v>
      </c>
      <c r="G2954" s="107">
        <v>42489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 t="s">
        <v>140</v>
      </c>
      <c r="S2954" s="107">
        <v>42566</v>
      </c>
      <c r="T2954" s="108">
        <f t="shared" si="46"/>
        <v>2.5333333333333332</v>
      </c>
    </row>
    <row r="2955" spans="1:20" x14ac:dyDescent="0.25">
      <c r="A2955">
        <v>45</v>
      </c>
      <c r="B2955" t="s">
        <v>139</v>
      </c>
      <c r="C2955">
        <v>1</v>
      </c>
      <c r="D2955">
        <v>0</v>
      </c>
      <c r="E2955">
        <v>0</v>
      </c>
      <c r="F2955">
        <v>377</v>
      </c>
      <c r="G2955" s="107">
        <v>42404</v>
      </c>
      <c r="H2955">
        <v>0</v>
      </c>
      <c r="I2955">
        <v>0</v>
      </c>
      <c r="J2955">
        <v>1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 t="s">
        <v>140</v>
      </c>
      <c r="S2955" s="107">
        <v>42480</v>
      </c>
      <c r="T2955" s="108">
        <f t="shared" si="46"/>
        <v>2.5333333333333332</v>
      </c>
    </row>
    <row r="2956" spans="1:20" x14ac:dyDescent="0.25">
      <c r="A2956">
        <v>63</v>
      </c>
      <c r="B2956" t="s">
        <v>139</v>
      </c>
      <c r="C2956">
        <v>1</v>
      </c>
      <c r="D2956">
        <v>39</v>
      </c>
      <c r="E2956">
        <v>724</v>
      </c>
      <c r="G2956" s="107">
        <v>42292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 t="s">
        <v>140</v>
      </c>
      <c r="S2956" s="107">
        <v>42369</v>
      </c>
      <c r="T2956" s="108">
        <f t="shared" si="46"/>
        <v>2.5333333333333332</v>
      </c>
    </row>
    <row r="2957" spans="1:20" x14ac:dyDescent="0.25">
      <c r="A2957">
        <v>80</v>
      </c>
      <c r="B2957" t="s">
        <v>139</v>
      </c>
      <c r="C2957">
        <v>1</v>
      </c>
      <c r="D2957">
        <v>334</v>
      </c>
      <c r="E2957">
        <v>242</v>
      </c>
      <c r="F2957">
        <v>446</v>
      </c>
      <c r="G2957" s="107">
        <v>42108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 t="s">
        <v>140</v>
      </c>
      <c r="S2957" s="107">
        <v>42185</v>
      </c>
      <c r="T2957" s="108">
        <f t="shared" si="46"/>
        <v>2.5333333333333332</v>
      </c>
    </row>
    <row r="2958" spans="1:20" x14ac:dyDescent="0.25">
      <c r="A2958">
        <v>84</v>
      </c>
      <c r="B2958" t="s">
        <v>139</v>
      </c>
      <c r="C2958">
        <v>1</v>
      </c>
      <c r="D2958">
        <v>736</v>
      </c>
      <c r="E2958">
        <v>7322</v>
      </c>
      <c r="F2958">
        <v>410</v>
      </c>
      <c r="G2958" s="107">
        <v>42499</v>
      </c>
      <c r="H2958">
        <v>0</v>
      </c>
      <c r="I2958">
        <v>0</v>
      </c>
      <c r="J2958">
        <v>0</v>
      </c>
      <c r="K2958">
        <v>0</v>
      </c>
      <c r="L2958">
        <v>1</v>
      </c>
      <c r="M2958">
        <v>0</v>
      </c>
      <c r="N2958">
        <v>0</v>
      </c>
      <c r="O2958">
        <v>0</v>
      </c>
      <c r="P2958">
        <v>0</v>
      </c>
      <c r="Q2958">
        <v>0</v>
      </c>
      <c r="R2958" t="s">
        <v>140</v>
      </c>
      <c r="S2958" s="107">
        <v>42576</v>
      </c>
      <c r="T2958" s="108">
        <f t="shared" si="46"/>
        <v>2.5333333333333332</v>
      </c>
    </row>
    <row r="2959" spans="1:20" x14ac:dyDescent="0.25">
      <c r="A2959">
        <v>76</v>
      </c>
      <c r="B2959" t="s">
        <v>141</v>
      </c>
      <c r="C2959">
        <v>1</v>
      </c>
      <c r="D2959">
        <v>1426</v>
      </c>
      <c r="E2959">
        <v>10808</v>
      </c>
      <c r="F2959">
        <v>202</v>
      </c>
      <c r="G2959" s="107">
        <v>42501</v>
      </c>
      <c r="H2959">
        <v>0</v>
      </c>
      <c r="I2959">
        <v>1</v>
      </c>
      <c r="J2959">
        <v>1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 t="s">
        <v>140</v>
      </c>
      <c r="S2959" s="107">
        <v>42577</v>
      </c>
      <c r="T2959" s="108">
        <f t="shared" si="46"/>
        <v>2.5</v>
      </c>
    </row>
    <row r="2960" spans="1:20" x14ac:dyDescent="0.25">
      <c r="A2960">
        <v>65</v>
      </c>
      <c r="B2960" t="s">
        <v>139</v>
      </c>
      <c r="C2960">
        <v>1</v>
      </c>
      <c r="D2960">
        <v>284</v>
      </c>
      <c r="E2960">
        <v>929</v>
      </c>
      <c r="F2960">
        <v>245</v>
      </c>
      <c r="G2960" s="107">
        <v>42482</v>
      </c>
      <c r="H2960">
        <v>0</v>
      </c>
      <c r="I2960">
        <v>1</v>
      </c>
      <c r="J2960">
        <v>0</v>
      </c>
      <c r="K2960">
        <v>1</v>
      </c>
      <c r="L2960">
        <v>1</v>
      </c>
      <c r="M2960">
        <v>0</v>
      </c>
      <c r="N2960">
        <v>0</v>
      </c>
      <c r="O2960">
        <v>0</v>
      </c>
      <c r="P2960">
        <v>0</v>
      </c>
      <c r="Q2960">
        <v>0</v>
      </c>
      <c r="R2960" t="s">
        <v>140</v>
      </c>
      <c r="S2960" s="107">
        <v>42558</v>
      </c>
      <c r="T2960" s="108">
        <f t="shared" si="46"/>
        <v>2.5</v>
      </c>
    </row>
    <row r="2961" spans="1:20" x14ac:dyDescent="0.25">
      <c r="A2961">
        <v>70</v>
      </c>
      <c r="B2961" t="s">
        <v>139</v>
      </c>
      <c r="C2961">
        <v>1</v>
      </c>
      <c r="D2961">
        <v>248</v>
      </c>
      <c r="E2961">
        <v>254</v>
      </c>
      <c r="F2961">
        <v>245</v>
      </c>
      <c r="G2961" s="107">
        <v>42445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 t="s">
        <v>140</v>
      </c>
      <c r="S2961" s="107">
        <v>42522</v>
      </c>
      <c r="T2961" s="108">
        <f t="shared" si="46"/>
        <v>2.5</v>
      </c>
    </row>
    <row r="2962" spans="1:20" x14ac:dyDescent="0.25">
      <c r="A2962">
        <v>68</v>
      </c>
      <c r="B2962" t="s">
        <v>139</v>
      </c>
      <c r="C2962">
        <v>1</v>
      </c>
      <c r="D2962">
        <v>49673</v>
      </c>
      <c r="E2962">
        <v>209077</v>
      </c>
      <c r="F2962">
        <v>18110</v>
      </c>
      <c r="G2962" s="107">
        <v>41852</v>
      </c>
      <c r="H2962">
        <v>0</v>
      </c>
      <c r="I2962">
        <v>0</v>
      </c>
      <c r="J2962">
        <v>1</v>
      </c>
      <c r="K2962">
        <v>1</v>
      </c>
      <c r="L2962">
        <v>0</v>
      </c>
      <c r="M2962">
        <v>0</v>
      </c>
      <c r="N2962">
        <v>1</v>
      </c>
      <c r="O2962">
        <v>0</v>
      </c>
      <c r="P2962">
        <v>0</v>
      </c>
      <c r="Q2962">
        <v>0</v>
      </c>
      <c r="R2962" t="s">
        <v>140</v>
      </c>
      <c r="S2962" s="107">
        <v>41928</v>
      </c>
      <c r="T2962" s="108">
        <f t="shared" si="46"/>
        <v>2.5</v>
      </c>
    </row>
    <row r="2963" spans="1:20" x14ac:dyDescent="0.25">
      <c r="A2963">
        <v>51</v>
      </c>
      <c r="B2963" t="s">
        <v>139</v>
      </c>
      <c r="C2963">
        <v>1</v>
      </c>
      <c r="D2963">
        <v>0</v>
      </c>
      <c r="E2963">
        <v>0</v>
      </c>
      <c r="G2963" s="107">
        <v>42338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 t="s">
        <v>140</v>
      </c>
      <c r="S2963" s="107">
        <v>42415</v>
      </c>
      <c r="T2963" s="108">
        <f t="shared" si="46"/>
        <v>2.5</v>
      </c>
    </row>
    <row r="2964" spans="1:20" x14ac:dyDescent="0.25">
      <c r="A2964">
        <v>79</v>
      </c>
      <c r="B2964" t="s">
        <v>139</v>
      </c>
      <c r="C2964">
        <v>1</v>
      </c>
      <c r="F2964">
        <v>95</v>
      </c>
      <c r="G2964" s="107">
        <v>40715</v>
      </c>
      <c r="H2964">
        <v>0</v>
      </c>
      <c r="I2964">
        <v>0</v>
      </c>
      <c r="J2964">
        <v>1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 t="s">
        <v>140</v>
      </c>
      <c r="S2964" s="107">
        <v>40792</v>
      </c>
      <c r="T2964" s="108">
        <f t="shared" si="46"/>
        <v>2.5</v>
      </c>
    </row>
    <row r="2965" spans="1:20" x14ac:dyDescent="0.25">
      <c r="A2965">
        <v>62</v>
      </c>
      <c r="B2965" t="s">
        <v>139</v>
      </c>
      <c r="C2965">
        <v>1</v>
      </c>
      <c r="D2965">
        <v>5685</v>
      </c>
      <c r="E2965">
        <v>19835</v>
      </c>
      <c r="F2965">
        <v>1508</v>
      </c>
      <c r="G2965" s="107">
        <v>42452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N2965">
        <v>0</v>
      </c>
      <c r="O2965">
        <v>1</v>
      </c>
      <c r="P2965">
        <v>0</v>
      </c>
      <c r="Q2965">
        <v>0</v>
      </c>
      <c r="R2965" t="s">
        <v>140</v>
      </c>
      <c r="S2965" s="107">
        <v>42529</v>
      </c>
      <c r="T2965" s="108">
        <f t="shared" si="46"/>
        <v>2.5</v>
      </c>
    </row>
    <row r="2966" spans="1:20" x14ac:dyDescent="0.25">
      <c r="A2966">
        <v>56</v>
      </c>
      <c r="B2966" t="s">
        <v>141</v>
      </c>
      <c r="C2966">
        <v>1</v>
      </c>
      <c r="D2966">
        <v>10993</v>
      </c>
      <c r="E2966">
        <v>31440</v>
      </c>
      <c r="F2966">
        <v>2637</v>
      </c>
      <c r="G2966" s="107">
        <v>42375</v>
      </c>
      <c r="H2966">
        <v>0</v>
      </c>
      <c r="I2966">
        <v>0</v>
      </c>
      <c r="J2966">
        <v>1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 t="s">
        <v>140</v>
      </c>
      <c r="S2966" s="107">
        <v>42450</v>
      </c>
      <c r="T2966" s="108">
        <f t="shared" si="46"/>
        <v>2.5</v>
      </c>
    </row>
    <row r="2967" spans="1:20" x14ac:dyDescent="0.25">
      <c r="A2967">
        <v>49</v>
      </c>
      <c r="B2967" t="s">
        <v>139</v>
      </c>
      <c r="C2967">
        <v>0</v>
      </c>
      <c r="D2967">
        <v>1160</v>
      </c>
      <c r="E2967">
        <v>7422</v>
      </c>
      <c r="F2967">
        <v>245</v>
      </c>
      <c r="G2967" s="107">
        <v>42503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 t="s">
        <v>140</v>
      </c>
      <c r="S2967" s="107">
        <v>42578</v>
      </c>
      <c r="T2967" s="108">
        <f t="shared" si="46"/>
        <v>2.4666666666666668</v>
      </c>
    </row>
    <row r="2968" spans="1:20" x14ac:dyDescent="0.25">
      <c r="A2968">
        <v>57</v>
      </c>
      <c r="B2968" t="s">
        <v>141</v>
      </c>
      <c r="C2968">
        <v>0</v>
      </c>
      <c r="D2968">
        <v>44306</v>
      </c>
      <c r="E2968">
        <v>190319</v>
      </c>
      <c r="F2968">
        <v>175</v>
      </c>
      <c r="G2968" s="107">
        <v>41910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 t="s">
        <v>140</v>
      </c>
      <c r="S2968" s="107">
        <v>41985</v>
      </c>
      <c r="T2968" s="108">
        <f t="shared" si="46"/>
        <v>2.4666666666666668</v>
      </c>
    </row>
    <row r="2969" spans="1:20" x14ac:dyDescent="0.25">
      <c r="A2969">
        <v>75</v>
      </c>
      <c r="B2969" t="s">
        <v>141</v>
      </c>
      <c r="C2969">
        <v>1</v>
      </c>
      <c r="D2969">
        <v>278</v>
      </c>
      <c r="E2969">
        <v>113</v>
      </c>
      <c r="G2969" s="107">
        <v>40548</v>
      </c>
      <c r="H2969">
        <v>0</v>
      </c>
      <c r="I2969">
        <v>0</v>
      </c>
      <c r="J2969">
        <v>0</v>
      </c>
      <c r="K2969">
        <v>1</v>
      </c>
      <c r="L2969">
        <v>0</v>
      </c>
      <c r="M2969">
        <v>0</v>
      </c>
      <c r="N2969">
        <v>0</v>
      </c>
      <c r="O2969">
        <v>0</v>
      </c>
      <c r="P2969">
        <v>1</v>
      </c>
      <c r="Q2969">
        <v>0</v>
      </c>
      <c r="R2969" t="s">
        <v>140</v>
      </c>
      <c r="S2969" s="107">
        <v>40621</v>
      </c>
      <c r="T2969" s="108">
        <f t="shared" si="46"/>
        <v>2.4666666666666668</v>
      </c>
    </row>
    <row r="2970" spans="1:20" x14ac:dyDescent="0.25">
      <c r="A2970">
        <v>74</v>
      </c>
      <c r="B2970" t="s">
        <v>139</v>
      </c>
      <c r="C2970">
        <v>1</v>
      </c>
      <c r="D2970">
        <v>29880</v>
      </c>
      <c r="E2970">
        <v>86123</v>
      </c>
      <c r="F2970">
        <v>4995</v>
      </c>
      <c r="G2970" s="107">
        <v>42503</v>
      </c>
      <c r="H2970">
        <v>0</v>
      </c>
      <c r="I2970">
        <v>0</v>
      </c>
      <c r="J2970">
        <v>1</v>
      </c>
      <c r="K2970">
        <v>1</v>
      </c>
      <c r="L2970">
        <v>1</v>
      </c>
      <c r="M2970">
        <v>0</v>
      </c>
      <c r="N2970">
        <v>0</v>
      </c>
      <c r="O2970">
        <v>0</v>
      </c>
      <c r="P2970">
        <v>0</v>
      </c>
      <c r="Q2970">
        <v>0</v>
      </c>
      <c r="R2970" t="s">
        <v>140</v>
      </c>
      <c r="S2970" s="107">
        <v>42578</v>
      </c>
      <c r="T2970" s="108">
        <f t="shared" si="46"/>
        <v>2.4666666666666668</v>
      </c>
    </row>
    <row r="2971" spans="1:20" x14ac:dyDescent="0.25">
      <c r="A2971">
        <v>65</v>
      </c>
      <c r="B2971" t="s">
        <v>139</v>
      </c>
      <c r="C2971">
        <v>1</v>
      </c>
      <c r="D2971">
        <v>487270</v>
      </c>
      <c r="E2971">
        <v>1684406</v>
      </c>
      <c r="F2971">
        <v>49378</v>
      </c>
      <c r="G2971" s="107">
        <v>40992</v>
      </c>
      <c r="H2971">
        <v>0</v>
      </c>
      <c r="I2971">
        <v>0</v>
      </c>
      <c r="J2971">
        <v>0</v>
      </c>
      <c r="K2971">
        <v>0</v>
      </c>
      <c r="L2971">
        <v>1</v>
      </c>
      <c r="M2971">
        <v>1</v>
      </c>
      <c r="N2971">
        <v>1</v>
      </c>
      <c r="O2971">
        <v>0</v>
      </c>
      <c r="P2971">
        <v>0</v>
      </c>
      <c r="Q2971">
        <v>0</v>
      </c>
      <c r="R2971" t="s">
        <v>140</v>
      </c>
      <c r="S2971" s="107">
        <v>41068</v>
      </c>
      <c r="T2971" s="108">
        <f t="shared" si="46"/>
        <v>2.4666666666666668</v>
      </c>
    </row>
    <row r="2972" spans="1:20" x14ac:dyDescent="0.25">
      <c r="A2972">
        <v>66</v>
      </c>
      <c r="B2972" t="s">
        <v>139</v>
      </c>
      <c r="C2972">
        <v>1</v>
      </c>
      <c r="D2972">
        <v>5593</v>
      </c>
      <c r="E2972">
        <v>25652</v>
      </c>
      <c r="F2972">
        <v>2594</v>
      </c>
      <c r="G2972" s="107">
        <v>42489</v>
      </c>
      <c r="H2972">
        <v>0</v>
      </c>
      <c r="I2972">
        <v>0</v>
      </c>
      <c r="J2972">
        <v>0</v>
      </c>
      <c r="K2972">
        <v>1</v>
      </c>
      <c r="L2972">
        <v>0</v>
      </c>
      <c r="M2972">
        <v>0</v>
      </c>
      <c r="N2972">
        <v>1</v>
      </c>
      <c r="O2972">
        <v>1</v>
      </c>
      <c r="P2972">
        <v>0</v>
      </c>
      <c r="Q2972">
        <v>0</v>
      </c>
      <c r="R2972" t="s">
        <v>140</v>
      </c>
      <c r="S2972" s="107">
        <v>42564</v>
      </c>
      <c r="T2972" s="108">
        <f t="shared" si="46"/>
        <v>2.4666666666666668</v>
      </c>
    </row>
    <row r="2973" spans="1:20" x14ac:dyDescent="0.25">
      <c r="A2973">
        <v>48</v>
      </c>
      <c r="B2973" t="s">
        <v>139</v>
      </c>
      <c r="C2973">
        <v>0</v>
      </c>
      <c r="D2973">
        <v>23657</v>
      </c>
      <c r="E2973">
        <v>97519</v>
      </c>
      <c r="F2973">
        <v>14076</v>
      </c>
      <c r="G2973" s="107">
        <v>42004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 t="s">
        <v>140</v>
      </c>
      <c r="S2973" s="107">
        <v>42076</v>
      </c>
      <c r="T2973" s="108">
        <f t="shared" si="46"/>
        <v>2.4333333333333331</v>
      </c>
    </row>
    <row r="2974" spans="1:20" x14ac:dyDescent="0.25">
      <c r="A2974">
        <v>77</v>
      </c>
      <c r="B2974" t="s">
        <v>139</v>
      </c>
      <c r="C2974">
        <v>1</v>
      </c>
      <c r="D2974">
        <v>12978</v>
      </c>
      <c r="E2974">
        <v>49310</v>
      </c>
      <c r="F2974">
        <v>5840</v>
      </c>
      <c r="G2974" s="107">
        <v>42505</v>
      </c>
      <c r="H2974">
        <v>0</v>
      </c>
      <c r="I2974">
        <v>0</v>
      </c>
      <c r="J2974">
        <v>1</v>
      </c>
      <c r="K2974">
        <v>0</v>
      </c>
      <c r="L2974">
        <v>0</v>
      </c>
      <c r="M2974">
        <v>0</v>
      </c>
      <c r="N2974">
        <v>0</v>
      </c>
      <c r="O2974">
        <v>1</v>
      </c>
      <c r="P2974">
        <v>0</v>
      </c>
      <c r="Q2974">
        <v>0</v>
      </c>
      <c r="R2974" t="s">
        <v>140</v>
      </c>
      <c r="S2974" s="107">
        <v>42579</v>
      </c>
      <c r="T2974" s="108">
        <f t="shared" si="46"/>
        <v>2.4333333333333331</v>
      </c>
    </row>
    <row r="2975" spans="1:20" x14ac:dyDescent="0.25">
      <c r="A2975">
        <v>61</v>
      </c>
      <c r="B2975" t="s">
        <v>139</v>
      </c>
      <c r="C2975">
        <v>1</v>
      </c>
      <c r="D2975">
        <v>0</v>
      </c>
      <c r="E2975">
        <v>10922</v>
      </c>
      <c r="G2975" s="107">
        <v>42209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 t="s">
        <v>140</v>
      </c>
      <c r="S2975" s="107">
        <v>42283</v>
      </c>
      <c r="T2975" s="108">
        <f t="shared" si="46"/>
        <v>2.4</v>
      </c>
    </row>
    <row r="2976" spans="1:20" x14ac:dyDescent="0.25">
      <c r="A2976">
        <v>60</v>
      </c>
      <c r="B2976" t="s">
        <v>139</v>
      </c>
      <c r="C2976">
        <v>1</v>
      </c>
      <c r="D2976">
        <v>92211</v>
      </c>
      <c r="E2976">
        <v>316139</v>
      </c>
      <c r="F2976">
        <v>2285</v>
      </c>
      <c r="G2976" s="107">
        <v>41357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N2976">
        <v>0</v>
      </c>
      <c r="O2976">
        <v>1</v>
      </c>
      <c r="P2976">
        <v>1</v>
      </c>
      <c r="Q2976">
        <v>0</v>
      </c>
      <c r="R2976" t="s">
        <v>140</v>
      </c>
      <c r="S2976" s="107">
        <v>41431</v>
      </c>
      <c r="T2976" s="108">
        <f t="shared" si="46"/>
        <v>2.4</v>
      </c>
    </row>
    <row r="2977" spans="1:20" x14ac:dyDescent="0.25">
      <c r="A2977">
        <v>79</v>
      </c>
      <c r="B2977" t="s">
        <v>139</v>
      </c>
      <c r="C2977">
        <v>1</v>
      </c>
      <c r="D2977">
        <v>1377</v>
      </c>
      <c r="E2977">
        <v>11465</v>
      </c>
      <c r="F2977">
        <v>850</v>
      </c>
      <c r="G2977" s="107">
        <v>41445</v>
      </c>
      <c r="H2977">
        <v>0</v>
      </c>
      <c r="I2977">
        <v>0</v>
      </c>
      <c r="J2977">
        <v>0</v>
      </c>
      <c r="K2977">
        <v>0</v>
      </c>
      <c r="L2977">
        <v>1</v>
      </c>
      <c r="M2977">
        <v>1</v>
      </c>
      <c r="N2977">
        <v>0</v>
      </c>
      <c r="O2977">
        <v>0</v>
      </c>
      <c r="P2977">
        <v>1</v>
      </c>
      <c r="Q2977">
        <v>0</v>
      </c>
      <c r="R2977" t="s">
        <v>140</v>
      </c>
      <c r="S2977" s="107">
        <v>41519</v>
      </c>
      <c r="T2977" s="108">
        <f t="shared" si="46"/>
        <v>2.4</v>
      </c>
    </row>
    <row r="2978" spans="1:20" x14ac:dyDescent="0.25">
      <c r="A2978">
        <v>51</v>
      </c>
      <c r="B2978" t="s">
        <v>141</v>
      </c>
      <c r="C2978">
        <v>1</v>
      </c>
      <c r="D2978">
        <v>20</v>
      </c>
      <c r="E2978">
        <v>135</v>
      </c>
      <c r="G2978" s="107">
        <v>41579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 t="s">
        <v>140</v>
      </c>
      <c r="S2978" s="107">
        <v>41652</v>
      </c>
      <c r="T2978" s="108">
        <f t="shared" si="46"/>
        <v>2.4</v>
      </c>
    </row>
    <row r="2979" spans="1:20" x14ac:dyDescent="0.25">
      <c r="A2979">
        <v>48</v>
      </c>
      <c r="B2979" t="s">
        <v>139</v>
      </c>
      <c r="C2979">
        <v>1</v>
      </c>
      <c r="D2979">
        <v>42783</v>
      </c>
      <c r="E2979">
        <v>169680</v>
      </c>
      <c r="F2979">
        <v>7067</v>
      </c>
      <c r="G2979" s="107">
        <v>42392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1</v>
      </c>
      <c r="R2979" t="s">
        <v>140</v>
      </c>
      <c r="S2979" s="107">
        <v>42464</v>
      </c>
      <c r="T2979" s="108">
        <f t="shared" si="46"/>
        <v>2.3666666666666667</v>
      </c>
    </row>
    <row r="2980" spans="1:20" x14ac:dyDescent="0.25">
      <c r="A2980">
        <v>78</v>
      </c>
      <c r="B2980" t="s">
        <v>139</v>
      </c>
      <c r="C2980">
        <v>1</v>
      </c>
      <c r="D2980">
        <v>0</v>
      </c>
      <c r="E2980">
        <v>0</v>
      </c>
      <c r="F2980">
        <v>262</v>
      </c>
      <c r="G2980" s="107">
        <v>42504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1</v>
      </c>
      <c r="Q2980">
        <v>0</v>
      </c>
      <c r="R2980" t="s">
        <v>140</v>
      </c>
      <c r="S2980" s="107">
        <v>42576</v>
      </c>
      <c r="T2980" s="108">
        <f t="shared" si="46"/>
        <v>2.3666666666666667</v>
      </c>
    </row>
    <row r="2981" spans="1:20" x14ac:dyDescent="0.25">
      <c r="A2981">
        <v>79</v>
      </c>
      <c r="B2981" t="s">
        <v>139</v>
      </c>
      <c r="C2981">
        <v>1</v>
      </c>
      <c r="D2981">
        <v>14996</v>
      </c>
      <c r="E2981">
        <v>68232</v>
      </c>
      <c r="F2981">
        <v>4071</v>
      </c>
      <c r="G2981" s="107">
        <v>42170</v>
      </c>
      <c r="H2981">
        <v>0</v>
      </c>
      <c r="I2981">
        <v>0</v>
      </c>
      <c r="J2981">
        <v>0</v>
      </c>
      <c r="K2981">
        <v>0</v>
      </c>
      <c r="L2981">
        <v>1</v>
      </c>
      <c r="M2981">
        <v>1</v>
      </c>
      <c r="N2981">
        <v>0</v>
      </c>
      <c r="O2981">
        <v>0</v>
      </c>
      <c r="P2981">
        <v>0</v>
      </c>
      <c r="Q2981">
        <v>0</v>
      </c>
      <c r="R2981" t="s">
        <v>140</v>
      </c>
      <c r="S2981" s="107">
        <v>42242</v>
      </c>
      <c r="T2981" s="108">
        <f t="shared" si="46"/>
        <v>2.3666666666666667</v>
      </c>
    </row>
    <row r="2982" spans="1:20" x14ac:dyDescent="0.25">
      <c r="A2982">
        <v>86</v>
      </c>
      <c r="B2982" t="s">
        <v>141</v>
      </c>
      <c r="C2982">
        <v>1</v>
      </c>
      <c r="D2982">
        <v>0</v>
      </c>
      <c r="E2982">
        <v>0</v>
      </c>
      <c r="F2982">
        <v>218</v>
      </c>
      <c r="G2982" s="107">
        <v>41565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 t="s">
        <v>140</v>
      </c>
      <c r="S2982" s="107">
        <v>41637</v>
      </c>
      <c r="T2982" s="108">
        <f t="shared" si="46"/>
        <v>2.3666666666666667</v>
      </c>
    </row>
    <row r="2983" spans="1:20" x14ac:dyDescent="0.25">
      <c r="A2983">
        <v>32</v>
      </c>
      <c r="B2983" t="s">
        <v>139</v>
      </c>
      <c r="C2983">
        <v>1</v>
      </c>
      <c r="D2983">
        <v>19080</v>
      </c>
      <c r="E2983">
        <v>69036</v>
      </c>
      <c r="F2983">
        <v>4770</v>
      </c>
      <c r="G2983" s="107">
        <v>40893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1</v>
      </c>
      <c r="N2983">
        <v>0</v>
      </c>
      <c r="O2983">
        <v>0</v>
      </c>
      <c r="P2983">
        <v>0</v>
      </c>
      <c r="Q2983">
        <v>0</v>
      </c>
      <c r="R2983" t="s">
        <v>140</v>
      </c>
      <c r="S2983" s="107">
        <v>40966</v>
      </c>
      <c r="T2983" s="108">
        <f t="shared" si="46"/>
        <v>2.3666666666666667</v>
      </c>
    </row>
    <row r="2984" spans="1:20" x14ac:dyDescent="0.25">
      <c r="A2984">
        <v>85</v>
      </c>
      <c r="B2984" t="s">
        <v>139</v>
      </c>
      <c r="C2984">
        <v>1</v>
      </c>
      <c r="D2984">
        <v>0</v>
      </c>
      <c r="E2984">
        <v>0</v>
      </c>
      <c r="F2984">
        <v>453</v>
      </c>
      <c r="G2984" s="107">
        <v>41276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1</v>
      </c>
      <c r="P2984">
        <v>0</v>
      </c>
      <c r="Q2984">
        <v>0</v>
      </c>
      <c r="R2984" t="s">
        <v>140</v>
      </c>
      <c r="S2984" s="107">
        <v>41346</v>
      </c>
      <c r="T2984" s="108">
        <f t="shared" si="46"/>
        <v>2.3666666666666667</v>
      </c>
    </row>
    <row r="2985" spans="1:20" x14ac:dyDescent="0.25">
      <c r="A2985">
        <v>69</v>
      </c>
      <c r="B2985" t="s">
        <v>139</v>
      </c>
      <c r="C2985">
        <v>1</v>
      </c>
      <c r="D2985">
        <v>0</v>
      </c>
      <c r="E2985">
        <v>0</v>
      </c>
      <c r="F2985">
        <v>202</v>
      </c>
      <c r="G2985" s="107">
        <v>42438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 t="s">
        <v>140</v>
      </c>
      <c r="S2985" s="107">
        <v>42510</v>
      </c>
      <c r="T2985" s="108">
        <f t="shared" si="46"/>
        <v>2.3666666666666667</v>
      </c>
    </row>
    <row r="2986" spans="1:20" x14ac:dyDescent="0.25">
      <c r="A2986">
        <v>23</v>
      </c>
      <c r="B2986" t="s">
        <v>139</v>
      </c>
      <c r="C2986">
        <v>1</v>
      </c>
      <c r="D2986">
        <v>815</v>
      </c>
      <c r="E2986">
        <v>9839</v>
      </c>
      <c r="F2986">
        <v>849</v>
      </c>
      <c r="G2986" s="107">
        <v>42349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 t="s">
        <v>140</v>
      </c>
      <c r="S2986" s="107">
        <v>42422</v>
      </c>
      <c r="T2986" s="108">
        <f t="shared" si="46"/>
        <v>2.3666666666666667</v>
      </c>
    </row>
    <row r="2987" spans="1:20" x14ac:dyDescent="0.25">
      <c r="A2987">
        <v>67</v>
      </c>
      <c r="B2987" t="s">
        <v>139</v>
      </c>
      <c r="C2987">
        <v>1</v>
      </c>
      <c r="D2987">
        <v>499</v>
      </c>
      <c r="E2987">
        <v>2478</v>
      </c>
      <c r="F2987">
        <v>864</v>
      </c>
      <c r="G2987" s="107">
        <v>42012</v>
      </c>
      <c r="H2987">
        <v>0</v>
      </c>
      <c r="I2987">
        <v>0</v>
      </c>
      <c r="J2987">
        <v>1</v>
      </c>
      <c r="K2987">
        <v>0</v>
      </c>
      <c r="L2987">
        <v>1</v>
      </c>
      <c r="M2987">
        <v>0</v>
      </c>
      <c r="N2987">
        <v>0</v>
      </c>
      <c r="O2987">
        <v>0</v>
      </c>
      <c r="P2987">
        <v>0</v>
      </c>
      <c r="Q2987">
        <v>0</v>
      </c>
      <c r="R2987" t="s">
        <v>140</v>
      </c>
      <c r="S2987" s="107">
        <v>42082</v>
      </c>
      <c r="T2987" s="108">
        <f t="shared" si="46"/>
        <v>2.3666666666666667</v>
      </c>
    </row>
    <row r="2988" spans="1:20" x14ac:dyDescent="0.25">
      <c r="A2988">
        <v>79</v>
      </c>
      <c r="B2988" t="s">
        <v>139</v>
      </c>
      <c r="C2988">
        <v>1</v>
      </c>
      <c r="D2988">
        <v>0</v>
      </c>
      <c r="E2988">
        <v>0</v>
      </c>
      <c r="F2988">
        <v>412</v>
      </c>
      <c r="G2988" s="107">
        <v>42472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1</v>
      </c>
      <c r="Q2988">
        <v>1</v>
      </c>
      <c r="R2988" t="s">
        <v>140</v>
      </c>
      <c r="S2988" s="107">
        <v>42543</v>
      </c>
      <c r="T2988" s="108">
        <f t="shared" si="46"/>
        <v>2.3333333333333335</v>
      </c>
    </row>
    <row r="2989" spans="1:20" x14ac:dyDescent="0.25">
      <c r="A2989">
        <v>78</v>
      </c>
      <c r="B2989" t="s">
        <v>139</v>
      </c>
      <c r="C2989">
        <v>0</v>
      </c>
      <c r="D2989">
        <v>31862</v>
      </c>
      <c r="E2989">
        <v>119448</v>
      </c>
      <c r="F2989">
        <v>6897</v>
      </c>
      <c r="G2989" s="107">
        <v>40596</v>
      </c>
      <c r="H2989">
        <v>0</v>
      </c>
      <c r="I2989">
        <v>0</v>
      </c>
      <c r="J2989">
        <v>1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1</v>
      </c>
      <c r="Q2989">
        <v>0</v>
      </c>
      <c r="R2989" t="s">
        <v>140</v>
      </c>
      <c r="S2989" s="107">
        <v>40665</v>
      </c>
      <c r="T2989" s="108">
        <f t="shared" si="46"/>
        <v>2.3333333333333335</v>
      </c>
    </row>
    <row r="2990" spans="1:20" x14ac:dyDescent="0.25">
      <c r="A2990">
        <v>73</v>
      </c>
      <c r="B2990" t="s">
        <v>139</v>
      </c>
      <c r="C2990">
        <v>1</v>
      </c>
      <c r="D2990">
        <v>143205</v>
      </c>
      <c r="E2990">
        <v>596655</v>
      </c>
      <c r="F2990">
        <v>737</v>
      </c>
      <c r="G2990" s="107">
        <v>42474</v>
      </c>
      <c r="H2990">
        <v>0</v>
      </c>
      <c r="I2990">
        <v>0</v>
      </c>
      <c r="J2990">
        <v>0</v>
      </c>
      <c r="K2990">
        <v>1</v>
      </c>
      <c r="L2990">
        <v>0</v>
      </c>
      <c r="M2990">
        <v>0</v>
      </c>
      <c r="N2990">
        <v>0</v>
      </c>
      <c r="O2990">
        <v>0</v>
      </c>
      <c r="P2990">
        <v>1</v>
      </c>
      <c r="Q2990">
        <v>0</v>
      </c>
      <c r="R2990" t="s">
        <v>140</v>
      </c>
      <c r="S2990" s="107">
        <v>42545</v>
      </c>
      <c r="T2990" s="108">
        <f t="shared" si="46"/>
        <v>2.3333333333333335</v>
      </c>
    </row>
    <row r="2991" spans="1:20" x14ac:dyDescent="0.25">
      <c r="A2991">
        <v>73</v>
      </c>
      <c r="B2991" t="s">
        <v>139</v>
      </c>
      <c r="C2991">
        <v>1</v>
      </c>
      <c r="D2991">
        <v>382</v>
      </c>
      <c r="E2991">
        <v>463</v>
      </c>
      <c r="F2991">
        <v>407</v>
      </c>
      <c r="G2991" s="107">
        <v>42387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 t="s">
        <v>140</v>
      </c>
      <c r="S2991" s="107">
        <v>42457</v>
      </c>
      <c r="T2991" s="108">
        <f t="shared" si="46"/>
        <v>2.3333333333333335</v>
      </c>
    </row>
    <row r="2992" spans="1:20" x14ac:dyDescent="0.25">
      <c r="A2992">
        <v>63</v>
      </c>
      <c r="B2992" t="s">
        <v>141</v>
      </c>
      <c r="C2992">
        <v>1</v>
      </c>
      <c r="D2992">
        <v>107</v>
      </c>
      <c r="E2992">
        <v>1243</v>
      </c>
      <c r="F2992">
        <v>312</v>
      </c>
      <c r="G2992" s="107">
        <v>42500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 t="s">
        <v>140</v>
      </c>
      <c r="S2992" s="107">
        <v>42571</v>
      </c>
      <c r="T2992" s="108">
        <f t="shared" si="46"/>
        <v>2.3333333333333335</v>
      </c>
    </row>
    <row r="2993" spans="1:20" x14ac:dyDescent="0.25">
      <c r="A2993">
        <v>75</v>
      </c>
      <c r="B2993" t="s">
        <v>139</v>
      </c>
      <c r="C2993">
        <v>1</v>
      </c>
      <c r="D2993">
        <v>26040</v>
      </c>
      <c r="E2993">
        <v>104880</v>
      </c>
      <c r="F2993">
        <v>3439</v>
      </c>
      <c r="G2993" s="107">
        <v>41903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1</v>
      </c>
      <c r="N2993">
        <v>0</v>
      </c>
      <c r="O2993">
        <v>1</v>
      </c>
      <c r="P2993">
        <v>0</v>
      </c>
      <c r="Q2993">
        <v>0</v>
      </c>
      <c r="R2993" t="s">
        <v>140</v>
      </c>
      <c r="S2993" s="107">
        <v>41974</v>
      </c>
      <c r="T2993" s="108">
        <f t="shared" si="46"/>
        <v>2.3333333333333335</v>
      </c>
    </row>
    <row r="2994" spans="1:20" x14ac:dyDescent="0.25">
      <c r="A2994">
        <v>87</v>
      </c>
      <c r="B2994" t="s">
        <v>141</v>
      </c>
      <c r="C2994">
        <v>1</v>
      </c>
      <c r="D2994">
        <v>740</v>
      </c>
      <c r="E2994">
        <v>3661</v>
      </c>
      <c r="F2994">
        <v>312</v>
      </c>
      <c r="G2994" s="107">
        <v>41373</v>
      </c>
      <c r="H2994">
        <v>0</v>
      </c>
      <c r="I2994">
        <v>0</v>
      </c>
      <c r="J2994">
        <v>0</v>
      </c>
      <c r="K2994">
        <v>0</v>
      </c>
      <c r="L2994">
        <v>1</v>
      </c>
      <c r="M2994">
        <v>0</v>
      </c>
      <c r="N2994">
        <v>0</v>
      </c>
      <c r="O2994">
        <v>0</v>
      </c>
      <c r="P2994">
        <v>0</v>
      </c>
      <c r="Q2994">
        <v>0</v>
      </c>
      <c r="R2994" t="s">
        <v>140</v>
      </c>
      <c r="S2994" s="107">
        <v>41444</v>
      </c>
      <c r="T2994" s="108">
        <f t="shared" si="46"/>
        <v>2.3333333333333335</v>
      </c>
    </row>
    <row r="2995" spans="1:20" x14ac:dyDescent="0.25">
      <c r="A2995">
        <v>66</v>
      </c>
      <c r="B2995" t="s">
        <v>141</v>
      </c>
      <c r="C2995">
        <v>1</v>
      </c>
      <c r="D2995">
        <v>516</v>
      </c>
      <c r="E2995">
        <v>1683</v>
      </c>
      <c r="F2995">
        <v>359</v>
      </c>
      <c r="G2995" s="107">
        <v>42275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 t="s">
        <v>140</v>
      </c>
      <c r="S2995" s="107">
        <v>42346</v>
      </c>
      <c r="T2995" s="108">
        <f t="shared" si="46"/>
        <v>2.3333333333333335</v>
      </c>
    </row>
    <row r="2996" spans="1:20" x14ac:dyDescent="0.25">
      <c r="A2996">
        <v>82</v>
      </c>
      <c r="B2996" t="s">
        <v>139</v>
      </c>
      <c r="C2996">
        <v>1</v>
      </c>
      <c r="D2996">
        <v>1279</v>
      </c>
      <c r="E2996">
        <v>11166</v>
      </c>
      <c r="F2996">
        <v>633</v>
      </c>
      <c r="G2996" s="107">
        <v>42495</v>
      </c>
      <c r="H2996">
        <v>0</v>
      </c>
      <c r="I2996">
        <v>0</v>
      </c>
      <c r="J2996">
        <v>1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 t="s">
        <v>140</v>
      </c>
      <c r="S2996" s="107">
        <v>42566</v>
      </c>
      <c r="T2996" s="108">
        <f t="shared" si="46"/>
        <v>2.3333333333333335</v>
      </c>
    </row>
    <row r="2997" spans="1:20" x14ac:dyDescent="0.25">
      <c r="A2997">
        <v>76</v>
      </c>
      <c r="B2997" t="s">
        <v>139</v>
      </c>
      <c r="C2997">
        <v>1</v>
      </c>
      <c r="D2997">
        <v>0</v>
      </c>
      <c r="E2997">
        <v>0</v>
      </c>
      <c r="F2997">
        <v>603</v>
      </c>
      <c r="G2997" s="107">
        <v>41534</v>
      </c>
      <c r="H2997">
        <v>0</v>
      </c>
      <c r="I2997">
        <v>0</v>
      </c>
      <c r="J2997">
        <v>1</v>
      </c>
      <c r="K2997">
        <v>0</v>
      </c>
      <c r="L2997">
        <v>0</v>
      </c>
      <c r="M2997">
        <v>0</v>
      </c>
      <c r="N2997">
        <v>1</v>
      </c>
      <c r="O2997">
        <v>0</v>
      </c>
      <c r="P2997">
        <v>1</v>
      </c>
      <c r="Q2997">
        <v>1</v>
      </c>
      <c r="R2997" t="s">
        <v>140</v>
      </c>
      <c r="S2997" s="107">
        <v>41604</v>
      </c>
      <c r="T2997" s="108">
        <f t="shared" si="46"/>
        <v>2.2999999999999998</v>
      </c>
    </row>
    <row r="2998" spans="1:20" x14ac:dyDescent="0.25">
      <c r="A2998">
        <v>78</v>
      </c>
      <c r="B2998" t="s">
        <v>139</v>
      </c>
      <c r="C2998">
        <v>1</v>
      </c>
      <c r="D2998">
        <v>147</v>
      </c>
      <c r="E2998">
        <v>254</v>
      </c>
      <c r="F2998">
        <v>265</v>
      </c>
      <c r="G2998" s="107">
        <v>42508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 t="s">
        <v>140</v>
      </c>
      <c r="S2998" s="107">
        <v>42578</v>
      </c>
      <c r="T2998" s="108">
        <f t="shared" si="46"/>
        <v>2.2999999999999998</v>
      </c>
    </row>
    <row r="2999" spans="1:20" x14ac:dyDescent="0.25">
      <c r="A2999">
        <v>31</v>
      </c>
      <c r="B2999" t="s">
        <v>141</v>
      </c>
      <c r="C2999">
        <v>1</v>
      </c>
      <c r="D2999">
        <v>0</v>
      </c>
      <c r="E2999">
        <v>0</v>
      </c>
      <c r="F2999">
        <v>603</v>
      </c>
      <c r="G2999" s="107">
        <v>42430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 t="s">
        <v>140</v>
      </c>
      <c r="S2999" s="107">
        <v>42500</v>
      </c>
      <c r="T2999" s="108">
        <f t="shared" si="46"/>
        <v>2.2999999999999998</v>
      </c>
    </row>
    <row r="3000" spans="1:20" x14ac:dyDescent="0.25">
      <c r="A3000">
        <v>50</v>
      </c>
      <c r="B3000" t="s">
        <v>139</v>
      </c>
      <c r="C3000">
        <v>1</v>
      </c>
      <c r="D3000">
        <v>163</v>
      </c>
      <c r="E3000">
        <v>254</v>
      </c>
      <c r="F3000">
        <v>377</v>
      </c>
      <c r="G3000" s="107">
        <v>42508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 t="s">
        <v>140</v>
      </c>
      <c r="S3000" s="107">
        <v>42578</v>
      </c>
      <c r="T3000" s="108">
        <f t="shared" si="46"/>
        <v>2.2999999999999998</v>
      </c>
    </row>
    <row r="3001" spans="1:20" x14ac:dyDescent="0.25">
      <c r="A3001">
        <v>67</v>
      </c>
      <c r="B3001" t="s">
        <v>141</v>
      </c>
      <c r="C3001">
        <v>1</v>
      </c>
      <c r="D3001">
        <v>0</v>
      </c>
      <c r="E3001">
        <v>0</v>
      </c>
      <c r="G3001" s="107">
        <v>41506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 t="s">
        <v>140</v>
      </c>
      <c r="S3001" s="107">
        <v>41576</v>
      </c>
      <c r="T3001" s="108">
        <f t="shared" si="46"/>
        <v>2.2999999999999998</v>
      </c>
    </row>
    <row r="3002" spans="1:20" x14ac:dyDescent="0.25">
      <c r="A3002">
        <v>83</v>
      </c>
      <c r="B3002" t="s">
        <v>141</v>
      </c>
      <c r="C3002">
        <v>1</v>
      </c>
      <c r="D3002">
        <v>347</v>
      </c>
      <c r="E3002">
        <v>166</v>
      </c>
      <c r="G3002" s="107">
        <v>40694</v>
      </c>
      <c r="H3002">
        <v>0</v>
      </c>
      <c r="I3002">
        <v>0</v>
      </c>
      <c r="J3002">
        <v>0</v>
      </c>
      <c r="K3002">
        <v>1</v>
      </c>
      <c r="L3002">
        <v>0</v>
      </c>
      <c r="M3002">
        <v>0</v>
      </c>
      <c r="N3002">
        <v>0</v>
      </c>
      <c r="O3002">
        <v>1</v>
      </c>
      <c r="P3002">
        <v>0</v>
      </c>
      <c r="Q3002">
        <v>0</v>
      </c>
      <c r="R3002" t="s">
        <v>140</v>
      </c>
      <c r="S3002" s="107">
        <v>40764</v>
      </c>
      <c r="T3002" s="108">
        <f t="shared" si="46"/>
        <v>2.2999999999999998</v>
      </c>
    </row>
    <row r="3003" spans="1:20" x14ac:dyDescent="0.25">
      <c r="A3003">
        <v>51</v>
      </c>
      <c r="B3003" t="s">
        <v>141</v>
      </c>
      <c r="C3003">
        <v>1</v>
      </c>
      <c r="D3003">
        <v>17</v>
      </c>
      <c r="E3003">
        <v>173</v>
      </c>
      <c r="F3003">
        <v>442</v>
      </c>
      <c r="G3003" s="107">
        <v>40975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 t="s">
        <v>140</v>
      </c>
      <c r="S3003" s="107">
        <v>41045</v>
      </c>
      <c r="T3003" s="108">
        <f t="shared" si="46"/>
        <v>2.2999999999999998</v>
      </c>
    </row>
    <row r="3004" spans="1:20" x14ac:dyDescent="0.25">
      <c r="A3004">
        <v>65</v>
      </c>
      <c r="B3004" t="s">
        <v>141</v>
      </c>
      <c r="C3004">
        <v>1</v>
      </c>
      <c r="D3004">
        <v>384</v>
      </c>
      <c r="E3004">
        <v>3562</v>
      </c>
      <c r="F3004">
        <v>241</v>
      </c>
      <c r="G3004" s="107">
        <v>41001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1</v>
      </c>
      <c r="P3004">
        <v>1</v>
      </c>
      <c r="Q3004">
        <v>0</v>
      </c>
      <c r="R3004" t="s">
        <v>140</v>
      </c>
      <c r="S3004" s="107">
        <v>41071</v>
      </c>
      <c r="T3004" s="108">
        <f t="shared" si="46"/>
        <v>2.2999999999999998</v>
      </c>
    </row>
    <row r="3005" spans="1:20" x14ac:dyDescent="0.25">
      <c r="A3005">
        <v>66</v>
      </c>
      <c r="B3005" t="s">
        <v>139</v>
      </c>
      <c r="C3005">
        <v>1</v>
      </c>
      <c r="D3005">
        <v>45950</v>
      </c>
      <c r="E3005">
        <v>179132</v>
      </c>
      <c r="F3005">
        <v>18735</v>
      </c>
      <c r="G3005" s="107">
        <v>42444</v>
      </c>
      <c r="H3005">
        <v>0</v>
      </c>
      <c r="I3005">
        <v>1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1</v>
      </c>
      <c r="Q3005">
        <v>0</v>
      </c>
      <c r="R3005" t="s">
        <v>140</v>
      </c>
      <c r="S3005" s="107">
        <v>42513</v>
      </c>
      <c r="T3005" s="108">
        <f t="shared" si="46"/>
        <v>2.2666666666666666</v>
      </c>
    </row>
    <row r="3006" spans="1:20" x14ac:dyDescent="0.25">
      <c r="A3006">
        <v>38</v>
      </c>
      <c r="B3006" t="s">
        <v>139</v>
      </c>
      <c r="C3006">
        <v>1</v>
      </c>
      <c r="D3006">
        <v>45153</v>
      </c>
      <c r="E3006">
        <v>158041</v>
      </c>
      <c r="F3006">
        <v>8892</v>
      </c>
      <c r="G3006" s="107">
        <v>42457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 t="s">
        <v>140</v>
      </c>
      <c r="S3006" s="107">
        <v>42527</v>
      </c>
      <c r="T3006" s="108">
        <f t="shared" si="46"/>
        <v>2.2666666666666666</v>
      </c>
    </row>
    <row r="3007" spans="1:20" x14ac:dyDescent="0.25">
      <c r="A3007">
        <v>72</v>
      </c>
      <c r="B3007" t="s">
        <v>139</v>
      </c>
      <c r="C3007">
        <v>1</v>
      </c>
      <c r="D3007">
        <v>0</v>
      </c>
      <c r="E3007">
        <v>0</v>
      </c>
      <c r="G3007" s="107">
        <v>42457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 t="s">
        <v>140</v>
      </c>
      <c r="S3007" s="107">
        <v>42527</v>
      </c>
      <c r="T3007" s="108">
        <f t="shared" si="46"/>
        <v>2.2666666666666666</v>
      </c>
    </row>
    <row r="3008" spans="1:20" x14ac:dyDescent="0.25">
      <c r="A3008">
        <v>34</v>
      </c>
      <c r="B3008" t="s">
        <v>139</v>
      </c>
      <c r="C3008">
        <v>1</v>
      </c>
      <c r="D3008">
        <v>629</v>
      </c>
      <c r="E3008">
        <v>1120</v>
      </c>
      <c r="F3008">
        <v>54</v>
      </c>
      <c r="G3008" s="107">
        <v>42502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 t="s">
        <v>140</v>
      </c>
      <c r="S3008" s="107">
        <v>42571</v>
      </c>
      <c r="T3008" s="108">
        <f t="shared" si="46"/>
        <v>2.2666666666666666</v>
      </c>
    </row>
    <row r="3009" spans="1:20" x14ac:dyDescent="0.25">
      <c r="A3009">
        <v>38</v>
      </c>
      <c r="B3009" t="s">
        <v>139</v>
      </c>
      <c r="C3009">
        <v>1</v>
      </c>
      <c r="D3009">
        <v>241</v>
      </c>
      <c r="E3009">
        <v>2400</v>
      </c>
      <c r="F3009">
        <v>766</v>
      </c>
      <c r="G3009" s="107">
        <v>40896</v>
      </c>
      <c r="H3009">
        <v>0</v>
      </c>
      <c r="I3009">
        <v>0</v>
      </c>
      <c r="J3009">
        <v>1</v>
      </c>
      <c r="K3009">
        <v>0</v>
      </c>
      <c r="L3009">
        <v>1</v>
      </c>
      <c r="M3009">
        <v>0</v>
      </c>
      <c r="N3009">
        <v>0</v>
      </c>
      <c r="O3009">
        <v>0</v>
      </c>
      <c r="P3009">
        <v>0</v>
      </c>
      <c r="Q3009">
        <v>0</v>
      </c>
      <c r="R3009" t="s">
        <v>140</v>
      </c>
      <c r="S3009" s="107">
        <v>40966</v>
      </c>
      <c r="T3009" s="108">
        <f t="shared" si="46"/>
        <v>2.2666666666666666</v>
      </c>
    </row>
    <row r="3010" spans="1:20" x14ac:dyDescent="0.25">
      <c r="A3010">
        <v>62</v>
      </c>
      <c r="B3010" t="s">
        <v>139</v>
      </c>
      <c r="C3010">
        <v>1</v>
      </c>
      <c r="D3010">
        <v>38135</v>
      </c>
      <c r="E3010">
        <v>136716</v>
      </c>
      <c r="F3010">
        <v>39513</v>
      </c>
      <c r="G3010" s="107">
        <v>41405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1</v>
      </c>
      <c r="N3010">
        <v>0</v>
      </c>
      <c r="O3010">
        <v>0</v>
      </c>
      <c r="P3010">
        <v>0</v>
      </c>
      <c r="Q3010">
        <v>0</v>
      </c>
      <c r="R3010" t="s">
        <v>140</v>
      </c>
      <c r="S3010" s="107">
        <v>41474</v>
      </c>
      <c r="T3010" s="108">
        <f t="shared" ref="T3010:T3073" si="47">DAYS360(G3010, S3010)/30</f>
        <v>2.2666666666666666</v>
      </c>
    </row>
    <row r="3011" spans="1:20" x14ac:dyDescent="0.25">
      <c r="A3011">
        <v>89</v>
      </c>
      <c r="B3011" t="s">
        <v>139</v>
      </c>
      <c r="C3011">
        <v>1</v>
      </c>
      <c r="D3011">
        <v>3870</v>
      </c>
      <c r="E3011">
        <v>14839</v>
      </c>
      <c r="F3011">
        <v>705</v>
      </c>
      <c r="G3011" s="107">
        <v>41473</v>
      </c>
      <c r="H3011">
        <v>0</v>
      </c>
      <c r="I3011">
        <v>0</v>
      </c>
      <c r="J3011">
        <v>0</v>
      </c>
      <c r="K3011">
        <v>1</v>
      </c>
      <c r="L3011">
        <v>0</v>
      </c>
      <c r="M3011">
        <v>0</v>
      </c>
      <c r="N3011">
        <v>0</v>
      </c>
      <c r="O3011">
        <v>1</v>
      </c>
      <c r="P3011">
        <v>0</v>
      </c>
      <c r="Q3011">
        <v>0</v>
      </c>
      <c r="R3011" t="s">
        <v>140</v>
      </c>
      <c r="S3011" s="107">
        <v>41543</v>
      </c>
      <c r="T3011" s="108">
        <f t="shared" si="47"/>
        <v>2.2666666666666666</v>
      </c>
    </row>
    <row r="3012" spans="1:20" x14ac:dyDescent="0.25">
      <c r="A3012">
        <v>81</v>
      </c>
      <c r="B3012" t="s">
        <v>139</v>
      </c>
      <c r="C3012">
        <v>1</v>
      </c>
      <c r="D3012">
        <v>1151</v>
      </c>
      <c r="E3012">
        <v>10654</v>
      </c>
      <c r="F3012">
        <v>1015</v>
      </c>
      <c r="G3012" s="107">
        <v>42419</v>
      </c>
      <c r="H3012">
        <v>0</v>
      </c>
      <c r="I3012">
        <v>0</v>
      </c>
      <c r="J3012">
        <v>0</v>
      </c>
      <c r="K3012">
        <v>1</v>
      </c>
      <c r="L3012">
        <v>1</v>
      </c>
      <c r="M3012">
        <v>0</v>
      </c>
      <c r="N3012">
        <v>0</v>
      </c>
      <c r="O3012">
        <v>0</v>
      </c>
      <c r="P3012">
        <v>1</v>
      </c>
      <c r="Q3012">
        <v>0</v>
      </c>
      <c r="R3012" t="s">
        <v>140</v>
      </c>
      <c r="S3012" s="107">
        <v>42487</v>
      </c>
      <c r="T3012" s="108">
        <f t="shared" si="47"/>
        <v>2.2666666666666666</v>
      </c>
    </row>
    <row r="3013" spans="1:20" x14ac:dyDescent="0.25">
      <c r="A3013">
        <v>57</v>
      </c>
      <c r="B3013" t="s">
        <v>139</v>
      </c>
      <c r="C3013">
        <v>1</v>
      </c>
      <c r="D3013">
        <v>0</v>
      </c>
      <c r="E3013">
        <v>0</v>
      </c>
      <c r="F3013">
        <v>412</v>
      </c>
      <c r="G3013" s="107">
        <v>42503</v>
      </c>
      <c r="H3013">
        <v>0</v>
      </c>
      <c r="I3013">
        <v>0</v>
      </c>
      <c r="J3013">
        <v>0</v>
      </c>
      <c r="K3013">
        <v>1</v>
      </c>
      <c r="L3013">
        <v>1</v>
      </c>
      <c r="M3013">
        <v>0</v>
      </c>
      <c r="N3013">
        <v>0</v>
      </c>
      <c r="O3013">
        <v>0</v>
      </c>
      <c r="P3013">
        <v>1</v>
      </c>
      <c r="Q3013">
        <v>0</v>
      </c>
      <c r="R3013" t="s">
        <v>140</v>
      </c>
      <c r="S3013" s="107">
        <v>42572</v>
      </c>
      <c r="T3013" s="108">
        <f t="shared" si="47"/>
        <v>2.2666666666666666</v>
      </c>
    </row>
    <row r="3014" spans="1:20" x14ac:dyDescent="0.25">
      <c r="A3014">
        <v>58</v>
      </c>
      <c r="B3014" t="s">
        <v>141</v>
      </c>
      <c r="C3014">
        <v>0</v>
      </c>
      <c r="D3014">
        <v>7928</v>
      </c>
      <c r="E3014">
        <v>24683</v>
      </c>
      <c r="F3014">
        <v>2915</v>
      </c>
      <c r="G3014" s="107">
        <v>42071</v>
      </c>
      <c r="H3014">
        <v>0</v>
      </c>
      <c r="I3014">
        <v>0</v>
      </c>
      <c r="J3014">
        <v>0</v>
      </c>
      <c r="K3014">
        <v>1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 t="s">
        <v>140</v>
      </c>
      <c r="S3014" s="107">
        <v>42139</v>
      </c>
      <c r="T3014" s="108">
        <f t="shared" si="47"/>
        <v>2.2333333333333334</v>
      </c>
    </row>
    <row r="3015" spans="1:20" x14ac:dyDescent="0.25">
      <c r="A3015">
        <v>81</v>
      </c>
      <c r="B3015" t="s">
        <v>141</v>
      </c>
      <c r="C3015">
        <v>1</v>
      </c>
      <c r="D3015">
        <v>3305</v>
      </c>
      <c r="E3015">
        <v>12834</v>
      </c>
      <c r="F3015">
        <v>1029</v>
      </c>
      <c r="G3015" s="107">
        <v>41621</v>
      </c>
      <c r="H3015">
        <v>0</v>
      </c>
      <c r="I3015">
        <v>0</v>
      </c>
      <c r="J3015">
        <v>1</v>
      </c>
      <c r="K3015">
        <v>1</v>
      </c>
      <c r="L3015">
        <v>1</v>
      </c>
      <c r="M3015">
        <v>0</v>
      </c>
      <c r="N3015">
        <v>0</v>
      </c>
      <c r="O3015">
        <v>0</v>
      </c>
      <c r="P3015">
        <v>0</v>
      </c>
      <c r="Q3015">
        <v>0</v>
      </c>
      <c r="R3015" t="s">
        <v>140</v>
      </c>
      <c r="S3015" s="107">
        <v>41690</v>
      </c>
      <c r="T3015" s="108">
        <f t="shared" si="47"/>
        <v>2.2333333333333334</v>
      </c>
    </row>
    <row r="3016" spans="1:20" x14ac:dyDescent="0.25">
      <c r="A3016">
        <v>71</v>
      </c>
      <c r="B3016" t="s">
        <v>139</v>
      </c>
      <c r="C3016">
        <v>1</v>
      </c>
      <c r="F3016">
        <v>202</v>
      </c>
      <c r="G3016" s="107">
        <v>40941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 t="s">
        <v>140</v>
      </c>
      <c r="S3016" s="107">
        <v>41008</v>
      </c>
      <c r="T3016" s="108">
        <f t="shared" si="47"/>
        <v>2.2333333333333334</v>
      </c>
    </row>
    <row r="3017" spans="1:20" x14ac:dyDescent="0.25">
      <c r="A3017">
        <v>66</v>
      </c>
      <c r="B3017" t="s">
        <v>139</v>
      </c>
      <c r="C3017">
        <v>1</v>
      </c>
      <c r="D3017">
        <v>205</v>
      </c>
      <c r="E3017">
        <v>167</v>
      </c>
      <c r="F3017">
        <v>246</v>
      </c>
      <c r="G3017" s="107">
        <v>42494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 t="s">
        <v>140</v>
      </c>
      <c r="S3017" s="107">
        <v>42562</v>
      </c>
      <c r="T3017" s="108">
        <f t="shared" si="47"/>
        <v>2.2333333333333334</v>
      </c>
    </row>
    <row r="3018" spans="1:20" x14ac:dyDescent="0.25">
      <c r="A3018">
        <v>56</v>
      </c>
      <c r="B3018" t="s">
        <v>139</v>
      </c>
      <c r="C3018">
        <v>1</v>
      </c>
      <c r="D3018">
        <v>0</v>
      </c>
      <c r="E3018">
        <v>0</v>
      </c>
      <c r="F3018">
        <v>412</v>
      </c>
      <c r="G3018" s="107">
        <v>42377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1</v>
      </c>
      <c r="N3018">
        <v>0</v>
      </c>
      <c r="O3018">
        <v>0</v>
      </c>
      <c r="P3018">
        <v>0</v>
      </c>
      <c r="Q3018">
        <v>0</v>
      </c>
      <c r="R3018" t="s">
        <v>140</v>
      </c>
      <c r="S3018" s="107">
        <v>42443</v>
      </c>
      <c r="T3018" s="108">
        <f t="shared" si="47"/>
        <v>2.2000000000000002</v>
      </c>
    </row>
    <row r="3019" spans="1:20" x14ac:dyDescent="0.25">
      <c r="A3019">
        <v>75</v>
      </c>
      <c r="B3019" t="s">
        <v>141</v>
      </c>
      <c r="C3019">
        <v>1</v>
      </c>
      <c r="D3019">
        <v>70843</v>
      </c>
      <c r="E3019">
        <v>265725</v>
      </c>
      <c r="F3019">
        <v>22931</v>
      </c>
      <c r="G3019" s="107">
        <v>42293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 t="s">
        <v>140</v>
      </c>
      <c r="S3019" s="107">
        <v>42360</v>
      </c>
      <c r="T3019" s="108">
        <f t="shared" si="47"/>
        <v>2.2000000000000002</v>
      </c>
    </row>
    <row r="3020" spans="1:20" x14ac:dyDescent="0.25">
      <c r="A3020">
        <v>72</v>
      </c>
      <c r="B3020" t="s">
        <v>139</v>
      </c>
      <c r="C3020">
        <v>1</v>
      </c>
      <c r="D3020">
        <v>0</v>
      </c>
      <c r="E3020">
        <v>0</v>
      </c>
      <c r="G3020" s="107">
        <v>42513</v>
      </c>
      <c r="H3020">
        <v>0</v>
      </c>
      <c r="I3020">
        <v>0</v>
      </c>
      <c r="J3020">
        <v>0</v>
      </c>
      <c r="K3020">
        <v>1</v>
      </c>
      <c r="L3020">
        <v>0</v>
      </c>
      <c r="M3020">
        <v>0</v>
      </c>
      <c r="N3020">
        <v>0</v>
      </c>
      <c r="O3020">
        <v>0</v>
      </c>
      <c r="P3020">
        <v>1</v>
      </c>
      <c r="Q3020">
        <v>0</v>
      </c>
      <c r="R3020" t="s">
        <v>140</v>
      </c>
      <c r="S3020" s="107">
        <v>42579</v>
      </c>
      <c r="T3020" s="108">
        <f t="shared" si="47"/>
        <v>2.1666666666666665</v>
      </c>
    </row>
    <row r="3021" spans="1:20" x14ac:dyDescent="0.25">
      <c r="A3021">
        <v>97</v>
      </c>
      <c r="B3021" t="s">
        <v>141</v>
      </c>
      <c r="C3021">
        <v>1</v>
      </c>
      <c r="D3021">
        <v>973</v>
      </c>
      <c r="E3021">
        <v>8726</v>
      </c>
      <c r="F3021">
        <v>1296</v>
      </c>
      <c r="G3021" s="107">
        <v>41198</v>
      </c>
      <c r="H3021">
        <v>0</v>
      </c>
      <c r="I3021">
        <v>0</v>
      </c>
      <c r="J3021">
        <v>0</v>
      </c>
      <c r="K3021">
        <v>1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 t="s">
        <v>140</v>
      </c>
      <c r="S3021" s="107">
        <v>41264</v>
      </c>
      <c r="T3021" s="108">
        <f t="shared" si="47"/>
        <v>2.1666666666666665</v>
      </c>
    </row>
    <row r="3022" spans="1:20" x14ac:dyDescent="0.25">
      <c r="A3022">
        <v>67</v>
      </c>
      <c r="B3022" t="s">
        <v>141</v>
      </c>
      <c r="C3022">
        <v>1</v>
      </c>
      <c r="D3022">
        <v>73</v>
      </c>
      <c r="E3022">
        <v>463</v>
      </c>
      <c r="F3022">
        <v>442</v>
      </c>
      <c r="G3022" s="107">
        <v>42444</v>
      </c>
      <c r="H3022">
        <v>0</v>
      </c>
      <c r="I3022">
        <v>0</v>
      </c>
      <c r="J3022">
        <v>1</v>
      </c>
      <c r="K3022">
        <v>1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 t="s">
        <v>140</v>
      </c>
      <c r="S3022" s="107">
        <v>42510</v>
      </c>
      <c r="T3022" s="108">
        <f t="shared" si="47"/>
        <v>2.1666666666666665</v>
      </c>
    </row>
    <row r="3023" spans="1:20" x14ac:dyDescent="0.25">
      <c r="A3023">
        <v>67</v>
      </c>
      <c r="B3023" t="s">
        <v>141</v>
      </c>
      <c r="C3023">
        <v>0</v>
      </c>
      <c r="D3023">
        <v>56705</v>
      </c>
      <c r="E3023">
        <v>235124</v>
      </c>
      <c r="F3023">
        <v>34071</v>
      </c>
      <c r="G3023" s="107">
        <v>42499</v>
      </c>
      <c r="H3023">
        <v>0</v>
      </c>
      <c r="I3023">
        <v>0</v>
      </c>
      <c r="J3023">
        <v>1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 t="s">
        <v>140</v>
      </c>
      <c r="S3023" s="107">
        <v>42564</v>
      </c>
      <c r="T3023" s="108">
        <f t="shared" si="47"/>
        <v>2.1333333333333333</v>
      </c>
    </row>
    <row r="3024" spans="1:20" x14ac:dyDescent="0.25">
      <c r="A3024">
        <v>59</v>
      </c>
      <c r="B3024" t="s">
        <v>139</v>
      </c>
      <c r="C3024">
        <v>1</v>
      </c>
      <c r="D3024">
        <v>812</v>
      </c>
      <c r="E3024">
        <v>9839</v>
      </c>
      <c r="G3024" s="107">
        <v>42487</v>
      </c>
      <c r="H3024">
        <v>0</v>
      </c>
      <c r="I3024">
        <v>0</v>
      </c>
      <c r="J3024">
        <v>1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 t="s">
        <v>140</v>
      </c>
      <c r="S3024" s="107">
        <v>42552</v>
      </c>
      <c r="T3024" s="108">
        <f t="shared" si="47"/>
        <v>2.1333333333333333</v>
      </c>
    </row>
    <row r="3025" spans="1:20" x14ac:dyDescent="0.25">
      <c r="A3025">
        <v>84</v>
      </c>
      <c r="B3025" t="s">
        <v>139</v>
      </c>
      <c r="C3025">
        <v>1</v>
      </c>
      <c r="D3025">
        <v>13905</v>
      </c>
      <c r="E3025">
        <v>39996</v>
      </c>
      <c r="F3025">
        <v>830</v>
      </c>
      <c r="G3025" s="107">
        <v>42096</v>
      </c>
      <c r="H3025">
        <v>0</v>
      </c>
      <c r="I3025">
        <v>0</v>
      </c>
      <c r="J3025">
        <v>0</v>
      </c>
      <c r="K3025">
        <v>1</v>
      </c>
      <c r="L3025">
        <v>1</v>
      </c>
      <c r="M3025">
        <v>0</v>
      </c>
      <c r="N3025">
        <v>0</v>
      </c>
      <c r="O3025">
        <v>1</v>
      </c>
      <c r="P3025">
        <v>0</v>
      </c>
      <c r="Q3025">
        <v>0</v>
      </c>
      <c r="R3025" t="s">
        <v>140</v>
      </c>
      <c r="S3025" s="107">
        <v>42161</v>
      </c>
      <c r="T3025" s="108">
        <f t="shared" si="47"/>
        <v>2.1333333333333333</v>
      </c>
    </row>
    <row r="3026" spans="1:20" x14ac:dyDescent="0.25">
      <c r="A3026">
        <v>76</v>
      </c>
      <c r="B3026" t="s">
        <v>141</v>
      </c>
      <c r="C3026">
        <v>1</v>
      </c>
      <c r="D3026">
        <v>6388</v>
      </c>
      <c r="E3026">
        <v>24972</v>
      </c>
      <c r="F3026">
        <v>1242</v>
      </c>
      <c r="G3026" s="107">
        <v>41576</v>
      </c>
      <c r="H3026">
        <v>0</v>
      </c>
      <c r="I3026">
        <v>0</v>
      </c>
      <c r="J3026">
        <v>0</v>
      </c>
      <c r="K3026">
        <v>1</v>
      </c>
      <c r="L3026">
        <v>0</v>
      </c>
      <c r="M3026">
        <v>0</v>
      </c>
      <c r="N3026">
        <v>0</v>
      </c>
      <c r="O3026">
        <v>0</v>
      </c>
      <c r="P3026">
        <v>1</v>
      </c>
      <c r="Q3026">
        <v>0</v>
      </c>
      <c r="R3026" t="s">
        <v>140</v>
      </c>
      <c r="S3026" s="107">
        <v>41642</v>
      </c>
      <c r="T3026" s="108">
        <f t="shared" si="47"/>
        <v>2.1333333333333333</v>
      </c>
    </row>
    <row r="3027" spans="1:20" x14ac:dyDescent="0.25">
      <c r="A3027">
        <v>71</v>
      </c>
      <c r="B3027" t="s">
        <v>141</v>
      </c>
      <c r="C3027">
        <v>1</v>
      </c>
      <c r="D3027">
        <v>393</v>
      </c>
      <c r="E3027">
        <v>166</v>
      </c>
      <c r="F3027">
        <v>336</v>
      </c>
      <c r="G3027" s="107">
        <v>40589</v>
      </c>
      <c r="H3027">
        <v>0</v>
      </c>
      <c r="I3027">
        <v>0</v>
      </c>
      <c r="J3027">
        <v>0</v>
      </c>
      <c r="K3027">
        <v>1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 t="s">
        <v>140</v>
      </c>
      <c r="S3027" s="107">
        <v>40652</v>
      </c>
      <c r="T3027" s="108">
        <f t="shared" si="47"/>
        <v>2.1333333333333333</v>
      </c>
    </row>
    <row r="3028" spans="1:20" x14ac:dyDescent="0.25">
      <c r="A3028">
        <v>90</v>
      </c>
      <c r="B3028" t="s">
        <v>141</v>
      </c>
      <c r="C3028">
        <v>1</v>
      </c>
      <c r="D3028">
        <v>867</v>
      </c>
      <c r="E3028">
        <v>8607</v>
      </c>
      <c r="F3028">
        <v>603</v>
      </c>
      <c r="G3028" s="107">
        <v>41103</v>
      </c>
      <c r="H3028">
        <v>0</v>
      </c>
      <c r="I3028">
        <v>0</v>
      </c>
      <c r="J3028">
        <v>0</v>
      </c>
      <c r="K3028">
        <v>0</v>
      </c>
      <c r="L3028">
        <v>1</v>
      </c>
      <c r="M3028">
        <v>0</v>
      </c>
      <c r="N3028">
        <v>0</v>
      </c>
      <c r="O3028">
        <v>0</v>
      </c>
      <c r="P3028">
        <v>0</v>
      </c>
      <c r="Q3028">
        <v>0</v>
      </c>
      <c r="R3028" t="s">
        <v>140</v>
      </c>
      <c r="S3028" s="107">
        <v>41169</v>
      </c>
      <c r="T3028" s="108">
        <f t="shared" si="47"/>
        <v>2.1333333333333333</v>
      </c>
    </row>
    <row r="3029" spans="1:20" x14ac:dyDescent="0.25">
      <c r="A3029">
        <v>42</v>
      </c>
      <c r="B3029" t="s">
        <v>141</v>
      </c>
      <c r="C3029">
        <v>1</v>
      </c>
      <c r="D3029">
        <v>46409</v>
      </c>
      <c r="E3029">
        <v>192768</v>
      </c>
      <c r="F3029">
        <v>7050</v>
      </c>
      <c r="G3029" s="107">
        <v>42508</v>
      </c>
      <c r="H3029">
        <v>0</v>
      </c>
      <c r="I3029">
        <v>0</v>
      </c>
      <c r="J3029">
        <v>1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 t="s">
        <v>140</v>
      </c>
      <c r="S3029" s="107">
        <v>42573</v>
      </c>
      <c r="T3029" s="108">
        <f t="shared" si="47"/>
        <v>2.1333333333333333</v>
      </c>
    </row>
    <row r="3030" spans="1:20" x14ac:dyDescent="0.25">
      <c r="A3030">
        <v>64</v>
      </c>
      <c r="B3030" t="s">
        <v>139</v>
      </c>
      <c r="C3030">
        <v>1</v>
      </c>
      <c r="D3030">
        <v>463240</v>
      </c>
      <c r="E3030">
        <v>1948990</v>
      </c>
      <c r="F3030">
        <v>800</v>
      </c>
      <c r="G3030" s="107">
        <v>42302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1</v>
      </c>
      <c r="N3030">
        <v>0</v>
      </c>
      <c r="O3030">
        <v>0</v>
      </c>
      <c r="P3030">
        <v>1</v>
      </c>
      <c r="Q3030">
        <v>0</v>
      </c>
      <c r="R3030" t="s">
        <v>140</v>
      </c>
      <c r="S3030" s="107">
        <v>42367</v>
      </c>
      <c r="T3030" s="108">
        <f t="shared" si="47"/>
        <v>2.1333333333333333</v>
      </c>
    </row>
    <row r="3031" spans="1:20" x14ac:dyDescent="0.25">
      <c r="A3031">
        <v>50</v>
      </c>
      <c r="B3031" t="s">
        <v>141</v>
      </c>
      <c r="C3031">
        <v>0</v>
      </c>
      <c r="D3031">
        <v>0</v>
      </c>
      <c r="E3031">
        <v>0</v>
      </c>
      <c r="G3031" s="107">
        <v>42514</v>
      </c>
      <c r="H3031">
        <v>0</v>
      </c>
      <c r="I3031">
        <v>1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 t="s">
        <v>140</v>
      </c>
      <c r="S3031" s="107">
        <v>42578</v>
      </c>
      <c r="T3031" s="108">
        <f t="shared" si="47"/>
        <v>2.1</v>
      </c>
    </row>
    <row r="3032" spans="1:20" x14ac:dyDescent="0.25">
      <c r="A3032">
        <v>82</v>
      </c>
      <c r="B3032" t="s">
        <v>141</v>
      </c>
      <c r="C3032">
        <v>1</v>
      </c>
      <c r="D3032">
        <v>8789</v>
      </c>
      <c r="E3032">
        <v>27912</v>
      </c>
      <c r="F3032">
        <v>3057</v>
      </c>
      <c r="G3032" s="107">
        <v>42411</v>
      </c>
      <c r="H3032">
        <v>0</v>
      </c>
      <c r="I3032">
        <v>0</v>
      </c>
      <c r="J3032">
        <v>1</v>
      </c>
      <c r="K3032">
        <v>1</v>
      </c>
      <c r="L3032">
        <v>1</v>
      </c>
      <c r="M3032">
        <v>0</v>
      </c>
      <c r="N3032">
        <v>0</v>
      </c>
      <c r="O3032">
        <v>0</v>
      </c>
      <c r="P3032">
        <v>0</v>
      </c>
      <c r="Q3032">
        <v>0</v>
      </c>
      <c r="R3032" t="s">
        <v>140</v>
      </c>
      <c r="S3032" s="107">
        <v>42474</v>
      </c>
      <c r="T3032" s="108">
        <f t="shared" si="47"/>
        <v>2.1</v>
      </c>
    </row>
    <row r="3033" spans="1:20" x14ac:dyDescent="0.25">
      <c r="A3033">
        <v>80</v>
      </c>
      <c r="B3033" t="s">
        <v>139</v>
      </c>
      <c r="C3033">
        <v>1</v>
      </c>
      <c r="D3033">
        <v>7083</v>
      </c>
      <c r="E3033">
        <v>21933</v>
      </c>
      <c r="F3033">
        <v>1838</v>
      </c>
      <c r="G3033" s="107">
        <v>42435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 t="s">
        <v>140</v>
      </c>
      <c r="S3033" s="107">
        <v>42499</v>
      </c>
      <c r="T3033" s="108">
        <f t="shared" si="47"/>
        <v>2.1</v>
      </c>
    </row>
    <row r="3034" spans="1:20" x14ac:dyDescent="0.25">
      <c r="A3034">
        <v>66</v>
      </c>
      <c r="B3034" t="s">
        <v>139</v>
      </c>
      <c r="C3034">
        <v>1</v>
      </c>
      <c r="D3034">
        <v>11923</v>
      </c>
      <c r="E3034">
        <v>25392</v>
      </c>
      <c r="F3034">
        <v>1651</v>
      </c>
      <c r="G3034" s="107">
        <v>40827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1</v>
      </c>
      <c r="Q3034">
        <v>0</v>
      </c>
      <c r="R3034" t="s">
        <v>140</v>
      </c>
      <c r="S3034" s="107">
        <v>40891</v>
      </c>
      <c r="T3034" s="108">
        <f t="shared" si="47"/>
        <v>2.1</v>
      </c>
    </row>
    <row r="3035" spans="1:20" x14ac:dyDescent="0.25">
      <c r="A3035">
        <v>75</v>
      </c>
      <c r="B3035" t="s">
        <v>141</v>
      </c>
      <c r="C3035">
        <v>1</v>
      </c>
      <c r="D3035">
        <v>3909</v>
      </c>
      <c r="E3035">
        <v>15940</v>
      </c>
      <c r="F3035">
        <v>763</v>
      </c>
      <c r="G3035" s="107">
        <v>42048</v>
      </c>
      <c r="H3035">
        <v>0</v>
      </c>
      <c r="I3035">
        <v>0</v>
      </c>
      <c r="J3035">
        <v>1</v>
      </c>
      <c r="K3035">
        <v>1</v>
      </c>
      <c r="L3035">
        <v>1</v>
      </c>
      <c r="M3035">
        <v>0</v>
      </c>
      <c r="N3035">
        <v>0</v>
      </c>
      <c r="O3035">
        <v>0</v>
      </c>
      <c r="P3035">
        <v>1</v>
      </c>
      <c r="Q3035">
        <v>0</v>
      </c>
      <c r="R3035" t="s">
        <v>140</v>
      </c>
      <c r="S3035" s="107">
        <v>42110</v>
      </c>
      <c r="T3035" s="108">
        <f t="shared" si="47"/>
        <v>2.1</v>
      </c>
    </row>
    <row r="3036" spans="1:20" x14ac:dyDescent="0.25">
      <c r="A3036">
        <v>67</v>
      </c>
      <c r="B3036" t="s">
        <v>141</v>
      </c>
      <c r="C3036">
        <v>1</v>
      </c>
      <c r="D3036">
        <v>1095</v>
      </c>
      <c r="E3036">
        <v>8789</v>
      </c>
      <c r="F3036">
        <v>410</v>
      </c>
      <c r="G3036" s="107">
        <v>42116</v>
      </c>
      <c r="H3036">
        <v>0</v>
      </c>
      <c r="I3036">
        <v>0</v>
      </c>
      <c r="J3036">
        <v>1</v>
      </c>
      <c r="K3036">
        <v>0</v>
      </c>
      <c r="L3036">
        <v>1</v>
      </c>
      <c r="M3036">
        <v>0</v>
      </c>
      <c r="N3036">
        <v>0</v>
      </c>
      <c r="O3036">
        <v>1</v>
      </c>
      <c r="P3036">
        <v>0</v>
      </c>
      <c r="Q3036">
        <v>0</v>
      </c>
      <c r="R3036" t="s">
        <v>140</v>
      </c>
      <c r="S3036" s="107">
        <v>42180</v>
      </c>
      <c r="T3036" s="108">
        <f t="shared" si="47"/>
        <v>2.1</v>
      </c>
    </row>
    <row r="3037" spans="1:20" x14ac:dyDescent="0.25">
      <c r="A3037">
        <v>54</v>
      </c>
      <c r="B3037" t="s">
        <v>141</v>
      </c>
      <c r="C3037">
        <v>1</v>
      </c>
      <c r="D3037">
        <v>23306</v>
      </c>
      <c r="E3037">
        <v>104133</v>
      </c>
      <c r="F3037">
        <v>5809</v>
      </c>
      <c r="G3037" s="107">
        <v>42410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 t="s">
        <v>140</v>
      </c>
      <c r="S3037" s="107">
        <v>42473</v>
      </c>
      <c r="T3037" s="108">
        <f t="shared" si="47"/>
        <v>2.1</v>
      </c>
    </row>
    <row r="3038" spans="1:20" x14ac:dyDescent="0.25">
      <c r="A3038">
        <v>76</v>
      </c>
      <c r="B3038" t="s">
        <v>139</v>
      </c>
      <c r="C3038">
        <v>1</v>
      </c>
      <c r="F3038">
        <v>801</v>
      </c>
      <c r="G3038" s="107">
        <v>40866</v>
      </c>
      <c r="H3038">
        <v>0</v>
      </c>
      <c r="I3038">
        <v>0</v>
      </c>
      <c r="J3038">
        <v>0</v>
      </c>
      <c r="K3038">
        <v>1</v>
      </c>
      <c r="L3038">
        <v>1</v>
      </c>
      <c r="M3038">
        <v>0</v>
      </c>
      <c r="N3038">
        <v>0</v>
      </c>
      <c r="O3038">
        <v>1</v>
      </c>
      <c r="P3038">
        <v>0</v>
      </c>
      <c r="Q3038">
        <v>1</v>
      </c>
      <c r="R3038" t="s">
        <v>140</v>
      </c>
      <c r="S3038" s="107">
        <v>40929</v>
      </c>
      <c r="T3038" s="108">
        <f t="shared" si="47"/>
        <v>2.0666666666666669</v>
      </c>
    </row>
    <row r="3039" spans="1:20" x14ac:dyDescent="0.25">
      <c r="A3039">
        <v>59</v>
      </c>
      <c r="B3039" t="s">
        <v>139</v>
      </c>
      <c r="C3039">
        <v>0</v>
      </c>
      <c r="D3039">
        <v>0</v>
      </c>
      <c r="E3039">
        <v>0</v>
      </c>
      <c r="G3039" s="107">
        <v>42486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1</v>
      </c>
      <c r="Q3039">
        <v>0</v>
      </c>
      <c r="R3039" t="s">
        <v>140</v>
      </c>
      <c r="S3039" s="107">
        <v>42549</v>
      </c>
      <c r="T3039" s="108">
        <f t="shared" si="47"/>
        <v>2.0666666666666669</v>
      </c>
    </row>
    <row r="3040" spans="1:20" x14ac:dyDescent="0.25">
      <c r="A3040">
        <v>83</v>
      </c>
      <c r="B3040" t="s">
        <v>139</v>
      </c>
      <c r="C3040">
        <v>1</v>
      </c>
      <c r="D3040">
        <v>1387</v>
      </c>
      <c r="E3040">
        <v>3667</v>
      </c>
      <c r="F3040">
        <v>329</v>
      </c>
      <c r="G3040" s="107">
        <v>42513</v>
      </c>
      <c r="H3040">
        <v>0</v>
      </c>
      <c r="I3040">
        <v>1</v>
      </c>
      <c r="J3040">
        <v>0</v>
      </c>
      <c r="K3040">
        <v>0</v>
      </c>
      <c r="L3040">
        <v>1</v>
      </c>
      <c r="M3040">
        <v>0</v>
      </c>
      <c r="N3040">
        <v>0</v>
      </c>
      <c r="O3040">
        <v>0</v>
      </c>
      <c r="P3040">
        <v>0</v>
      </c>
      <c r="Q3040">
        <v>0</v>
      </c>
      <c r="R3040" t="s">
        <v>140</v>
      </c>
      <c r="S3040" s="107">
        <v>42576</v>
      </c>
      <c r="T3040" s="108">
        <f t="shared" si="47"/>
        <v>2.0666666666666669</v>
      </c>
    </row>
    <row r="3041" spans="1:20" x14ac:dyDescent="0.25">
      <c r="A3041">
        <v>70</v>
      </c>
      <c r="B3041" t="s">
        <v>139</v>
      </c>
      <c r="C3041">
        <v>1</v>
      </c>
      <c r="D3041">
        <v>982</v>
      </c>
      <c r="E3041">
        <v>9982</v>
      </c>
      <c r="F3041">
        <v>603</v>
      </c>
      <c r="G3041" s="107">
        <v>42495</v>
      </c>
      <c r="H3041">
        <v>0</v>
      </c>
      <c r="I3041">
        <v>1</v>
      </c>
      <c r="J3041">
        <v>1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 t="s">
        <v>140</v>
      </c>
      <c r="S3041" s="107">
        <v>42558</v>
      </c>
      <c r="T3041" s="108">
        <f t="shared" si="47"/>
        <v>2.0666666666666669</v>
      </c>
    </row>
    <row r="3042" spans="1:20" x14ac:dyDescent="0.25">
      <c r="A3042">
        <v>85</v>
      </c>
      <c r="B3042" t="s">
        <v>141</v>
      </c>
      <c r="C3042">
        <v>1</v>
      </c>
      <c r="D3042">
        <v>10825</v>
      </c>
      <c r="E3042">
        <v>43838</v>
      </c>
      <c r="F3042">
        <v>2040</v>
      </c>
      <c r="G3042" s="107">
        <v>42447</v>
      </c>
      <c r="H3042">
        <v>0</v>
      </c>
      <c r="I3042">
        <v>0</v>
      </c>
      <c r="J3042">
        <v>1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 t="s">
        <v>140</v>
      </c>
      <c r="S3042" s="107">
        <v>42510</v>
      </c>
      <c r="T3042" s="108">
        <f t="shared" si="47"/>
        <v>2.0666666666666669</v>
      </c>
    </row>
    <row r="3043" spans="1:20" x14ac:dyDescent="0.25">
      <c r="A3043">
        <v>64</v>
      </c>
      <c r="B3043" t="s">
        <v>139</v>
      </c>
      <c r="C3043">
        <v>1</v>
      </c>
      <c r="D3043">
        <v>25143</v>
      </c>
      <c r="E3043">
        <v>95058</v>
      </c>
      <c r="F3043">
        <v>5618</v>
      </c>
      <c r="G3043" s="107">
        <v>42515</v>
      </c>
      <c r="H3043">
        <v>0</v>
      </c>
      <c r="I3043">
        <v>0</v>
      </c>
      <c r="J3043">
        <v>0</v>
      </c>
      <c r="K3043">
        <v>1</v>
      </c>
      <c r="L3043">
        <v>0</v>
      </c>
      <c r="M3043">
        <v>0</v>
      </c>
      <c r="N3043">
        <v>0</v>
      </c>
      <c r="O3043">
        <v>0</v>
      </c>
      <c r="P3043">
        <v>1</v>
      </c>
      <c r="Q3043">
        <v>0</v>
      </c>
      <c r="R3043" t="s">
        <v>140</v>
      </c>
      <c r="S3043" s="107">
        <v>42578</v>
      </c>
      <c r="T3043" s="108">
        <f t="shared" si="47"/>
        <v>2.0666666666666669</v>
      </c>
    </row>
    <row r="3044" spans="1:20" x14ac:dyDescent="0.25">
      <c r="A3044">
        <v>66</v>
      </c>
      <c r="B3044" t="s">
        <v>139</v>
      </c>
      <c r="C3044">
        <v>1</v>
      </c>
      <c r="D3044">
        <v>63</v>
      </c>
      <c r="E3044">
        <v>254</v>
      </c>
      <c r="G3044" s="107">
        <v>42298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 t="s">
        <v>140</v>
      </c>
      <c r="S3044" s="107">
        <v>42361</v>
      </c>
      <c r="T3044" s="108">
        <f t="shared" si="47"/>
        <v>2.0666666666666669</v>
      </c>
    </row>
    <row r="3045" spans="1:20" x14ac:dyDescent="0.25">
      <c r="A3045">
        <v>67</v>
      </c>
      <c r="B3045" t="s">
        <v>139</v>
      </c>
      <c r="C3045">
        <v>1</v>
      </c>
      <c r="D3045">
        <v>189159</v>
      </c>
      <c r="E3045">
        <v>677677</v>
      </c>
      <c r="F3045">
        <v>50702</v>
      </c>
      <c r="G3045" s="107">
        <v>40947</v>
      </c>
      <c r="H3045">
        <v>0</v>
      </c>
      <c r="I3045">
        <v>0</v>
      </c>
      <c r="J3045">
        <v>0</v>
      </c>
      <c r="K3045">
        <v>1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 t="s">
        <v>140</v>
      </c>
      <c r="S3045" s="107">
        <v>41009</v>
      </c>
      <c r="T3045" s="108">
        <f t="shared" si="47"/>
        <v>2.0666666666666669</v>
      </c>
    </row>
    <row r="3046" spans="1:20" x14ac:dyDescent="0.25">
      <c r="A3046">
        <v>56</v>
      </c>
      <c r="B3046" t="s">
        <v>141</v>
      </c>
      <c r="C3046">
        <v>1</v>
      </c>
      <c r="D3046">
        <v>221</v>
      </c>
      <c r="E3046">
        <v>2316</v>
      </c>
      <c r="F3046">
        <v>394</v>
      </c>
      <c r="G3046" s="107">
        <v>41016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 t="s">
        <v>140</v>
      </c>
      <c r="S3046" s="107">
        <v>41079</v>
      </c>
      <c r="T3046" s="108">
        <f t="shared" si="47"/>
        <v>2.0666666666666669</v>
      </c>
    </row>
    <row r="3047" spans="1:20" x14ac:dyDescent="0.25">
      <c r="A3047">
        <v>74</v>
      </c>
      <c r="B3047" t="s">
        <v>141</v>
      </c>
      <c r="C3047">
        <v>1</v>
      </c>
      <c r="D3047">
        <v>82</v>
      </c>
      <c r="E3047">
        <v>524</v>
      </c>
      <c r="F3047">
        <v>196</v>
      </c>
      <c r="G3047" s="107">
        <v>42496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 t="s">
        <v>140</v>
      </c>
      <c r="S3047" s="107">
        <v>42559</v>
      </c>
      <c r="T3047" s="108">
        <f t="shared" si="47"/>
        <v>2.0666666666666669</v>
      </c>
    </row>
    <row r="3048" spans="1:20" x14ac:dyDescent="0.25">
      <c r="A3048">
        <v>76</v>
      </c>
      <c r="B3048" t="s">
        <v>141</v>
      </c>
      <c r="C3048">
        <v>1</v>
      </c>
      <c r="D3048">
        <v>0</v>
      </c>
      <c r="E3048">
        <v>0</v>
      </c>
      <c r="G3048" s="107">
        <v>42516</v>
      </c>
      <c r="H3048">
        <v>0</v>
      </c>
      <c r="I3048">
        <v>0</v>
      </c>
      <c r="J3048">
        <v>0</v>
      </c>
      <c r="K3048">
        <v>0</v>
      </c>
      <c r="L3048">
        <v>1</v>
      </c>
      <c r="M3048">
        <v>0</v>
      </c>
      <c r="N3048">
        <v>1</v>
      </c>
      <c r="O3048">
        <v>0</v>
      </c>
      <c r="P3048">
        <v>0</v>
      </c>
      <c r="Q3048">
        <v>0</v>
      </c>
      <c r="R3048" t="s">
        <v>140</v>
      </c>
      <c r="S3048" s="107">
        <v>42579</v>
      </c>
      <c r="T3048" s="108">
        <f t="shared" si="47"/>
        <v>2.0666666666666669</v>
      </c>
    </row>
    <row r="3049" spans="1:20" x14ac:dyDescent="0.25">
      <c r="A3049">
        <v>79</v>
      </c>
      <c r="B3049" t="s">
        <v>141</v>
      </c>
      <c r="C3049">
        <v>1</v>
      </c>
      <c r="D3049">
        <v>258</v>
      </c>
      <c r="E3049">
        <v>192</v>
      </c>
      <c r="G3049" s="107">
        <v>42172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 t="s">
        <v>140</v>
      </c>
      <c r="S3049" s="107">
        <v>42235</v>
      </c>
      <c r="T3049" s="108">
        <f t="shared" si="47"/>
        <v>2.0666666666666669</v>
      </c>
    </row>
    <row r="3050" spans="1:20" x14ac:dyDescent="0.25">
      <c r="A3050">
        <v>66</v>
      </c>
      <c r="B3050" t="s">
        <v>139</v>
      </c>
      <c r="C3050">
        <v>0</v>
      </c>
      <c r="D3050">
        <v>0</v>
      </c>
      <c r="E3050">
        <v>0</v>
      </c>
      <c r="F3050">
        <v>343</v>
      </c>
      <c r="G3050" s="107">
        <v>42417</v>
      </c>
      <c r="H3050">
        <v>0</v>
      </c>
      <c r="I3050">
        <v>0</v>
      </c>
      <c r="J3050">
        <v>1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 t="s">
        <v>140</v>
      </c>
      <c r="S3050" s="107">
        <v>42478</v>
      </c>
      <c r="T3050" s="108">
        <f t="shared" si="47"/>
        <v>2.0333333333333332</v>
      </c>
    </row>
    <row r="3051" spans="1:20" x14ac:dyDescent="0.25">
      <c r="A3051">
        <v>41</v>
      </c>
      <c r="B3051" t="s">
        <v>139</v>
      </c>
      <c r="C3051">
        <v>1</v>
      </c>
      <c r="D3051">
        <v>8050</v>
      </c>
      <c r="E3051">
        <v>23914</v>
      </c>
      <c r="F3051">
        <v>8596</v>
      </c>
      <c r="G3051" s="107">
        <v>40680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 t="s">
        <v>140</v>
      </c>
      <c r="S3051" s="107">
        <v>40742</v>
      </c>
      <c r="T3051" s="108">
        <f t="shared" si="47"/>
        <v>2.0333333333333332</v>
      </c>
    </row>
    <row r="3052" spans="1:20" x14ac:dyDescent="0.25">
      <c r="A3052">
        <v>63</v>
      </c>
      <c r="B3052" t="s">
        <v>139</v>
      </c>
      <c r="C3052">
        <v>1</v>
      </c>
      <c r="D3052">
        <v>0</v>
      </c>
      <c r="E3052">
        <v>0</v>
      </c>
      <c r="G3052" s="107">
        <v>42514</v>
      </c>
      <c r="H3052">
        <v>0</v>
      </c>
      <c r="I3052">
        <v>0</v>
      </c>
      <c r="J3052">
        <v>1</v>
      </c>
      <c r="K3052">
        <v>0</v>
      </c>
      <c r="L3052">
        <v>0</v>
      </c>
      <c r="M3052">
        <v>0</v>
      </c>
      <c r="N3052">
        <v>0</v>
      </c>
      <c r="O3052">
        <v>1</v>
      </c>
      <c r="P3052">
        <v>0</v>
      </c>
      <c r="Q3052">
        <v>0</v>
      </c>
      <c r="R3052" t="s">
        <v>140</v>
      </c>
      <c r="S3052" s="107">
        <v>42576</v>
      </c>
      <c r="T3052" s="108">
        <f t="shared" si="47"/>
        <v>2.0333333333333332</v>
      </c>
    </row>
    <row r="3053" spans="1:20" x14ac:dyDescent="0.25">
      <c r="A3053">
        <v>93</v>
      </c>
      <c r="B3053" t="s">
        <v>139</v>
      </c>
      <c r="C3053">
        <v>1</v>
      </c>
      <c r="D3053">
        <v>10882</v>
      </c>
      <c r="E3053">
        <v>46293</v>
      </c>
      <c r="F3053">
        <v>3693</v>
      </c>
      <c r="G3053" s="107">
        <v>42468</v>
      </c>
      <c r="H3053">
        <v>0</v>
      </c>
      <c r="I3053">
        <v>0</v>
      </c>
      <c r="J3053">
        <v>0</v>
      </c>
      <c r="K3053">
        <v>0</v>
      </c>
      <c r="L3053">
        <v>1</v>
      </c>
      <c r="M3053">
        <v>0</v>
      </c>
      <c r="N3053">
        <v>0</v>
      </c>
      <c r="O3053">
        <v>0</v>
      </c>
      <c r="P3053">
        <v>0</v>
      </c>
      <c r="Q3053">
        <v>0</v>
      </c>
      <c r="R3053" t="s">
        <v>140</v>
      </c>
      <c r="S3053" s="107">
        <v>42530</v>
      </c>
      <c r="T3053" s="108">
        <f t="shared" si="47"/>
        <v>2.0333333333333332</v>
      </c>
    </row>
    <row r="3054" spans="1:20" x14ac:dyDescent="0.25">
      <c r="A3054">
        <v>78</v>
      </c>
      <c r="B3054" t="s">
        <v>139</v>
      </c>
      <c r="C3054">
        <v>1</v>
      </c>
      <c r="D3054">
        <v>8458</v>
      </c>
      <c r="E3054">
        <v>37462</v>
      </c>
      <c r="F3054">
        <v>3155</v>
      </c>
      <c r="G3054" s="107">
        <v>41975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1</v>
      </c>
      <c r="P3054">
        <v>0</v>
      </c>
      <c r="Q3054">
        <v>0</v>
      </c>
      <c r="R3054" t="s">
        <v>140</v>
      </c>
      <c r="S3054" s="107">
        <v>42038</v>
      </c>
      <c r="T3054" s="108">
        <f t="shared" si="47"/>
        <v>2.0333333333333332</v>
      </c>
    </row>
    <row r="3055" spans="1:20" x14ac:dyDescent="0.25">
      <c r="A3055">
        <v>65</v>
      </c>
      <c r="B3055" t="s">
        <v>141</v>
      </c>
      <c r="C3055">
        <v>1</v>
      </c>
      <c r="D3055">
        <v>208193</v>
      </c>
      <c r="E3055">
        <v>792053</v>
      </c>
      <c r="F3055">
        <v>16903</v>
      </c>
      <c r="G3055" s="107">
        <v>42501</v>
      </c>
      <c r="H3055">
        <v>0</v>
      </c>
      <c r="I3055">
        <v>0</v>
      </c>
      <c r="J3055">
        <v>1</v>
      </c>
      <c r="K3055">
        <v>1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 t="s">
        <v>140</v>
      </c>
      <c r="S3055" s="107">
        <v>42563</v>
      </c>
      <c r="T3055" s="108">
        <f t="shared" si="47"/>
        <v>2.0333333333333332</v>
      </c>
    </row>
    <row r="3056" spans="1:20" x14ac:dyDescent="0.25">
      <c r="A3056">
        <v>77</v>
      </c>
      <c r="B3056" t="s">
        <v>139</v>
      </c>
      <c r="C3056">
        <v>1</v>
      </c>
      <c r="D3056">
        <v>43076</v>
      </c>
      <c r="E3056">
        <v>163951</v>
      </c>
      <c r="F3056">
        <v>10898</v>
      </c>
      <c r="G3056" s="107">
        <v>42468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1</v>
      </c>
      <c r="R3056" t="s">
        <v>140</v>
      </c>
      <c r="S3056" s="107">
        <v>42529</v>
      </c>
      <c r="T3056" s="108">
        <f t="shared" si="47"/>
        <v>2</v>
      </c>
    </row>
    <row r="3057" spans="1:20" x14ac:dyDescent="0.25">
      <c r="A3057">
        <v>23</v>
      </c>
      <c r="B3057" t="s">
        <v>141</v>
      </c>
      <c r="C3057">
        <v>1</v>
      </c>
      <c r="D3057">
        <v>313</v>
      </c>
      <c r="E3057">
        <v>1872</v>
      </c>
      <c r="F3057">
        <v>39</v>
      </c>
      <c r="G3057" s="107">
        <v>41685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 t="s">
        <v>140</v>
      </c>
      <c r="S3057" s="107">
        <v>41744</v>
      </c>
      <c r="T3057" s="108">
        <f t="shared" si="47"/>
        <v>2</v>
      </c>
    </row>
    <row r="3058" spans="1:20" x14ac:dyDescent="0.25">
      <c r="A3058">
        <v>83</v>
      </c>
      <c r="B3058" t="s">
        <v>141</v>
      </c>
      <c r="C3058">
        <v>1</v>
      </c>
      <c r="D3058">
        <v>0</v>
      </c>
      <c r="E3058">
        <v>0</v>
      </c>
      <c r="G3058" s="107">
        <v>42489</v>
      </c>
      <c r="H3058">
        <v>0</v>
      </c>
      <c r="I3058">
        <v>0</v>
      </c>
      <c r="J3058">
        <v>0</v>
      </c>
      <c r="K3058">
        <v>0</v>
      </c>
      <c r="L3058">
        <v>1</v>
      </c>
      <c r="M3058">
        <v>0</v>
      </c>
      <c r="N3058">
        <v>0</v>
      </c>
      <c r="O3058">
        <v>0</v>
      </c>
      <c r="P3058">
        <v>0</v>
      </c>
      <c r="Q3058">
        <v>0</v>
      </c>
      <c r="R3058" t="s">
        <v>140</v>
      </c>
      <c r="S3058" s="107">
        <v>42550</v>
      </c>
      <c r="T3058" s="108">
        <f t="shared" si="47"/>
        <v>2</v>
      </c>
    </row>
    <row r="3059" spans="1:20" x14ac:dyDescent="0.25">
      <c r="A3059">
        <v>36</v>
      </c>
      <c r="B3059" t="s">
        <v>139</v>
      </c>
      <c r="C3059">
        <v>1</v>
      </c>
      <c r="D3059">
        <v>0</v>
      </c>
      <c r="E3059">
        <v>0</v>
      </c>
      <c r="F3059">
        <v>246</v>
      </c>
      <c r="G3059" s="107">
        <v>42496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 t="s">
        <v>140</v>
      </c>
      <c r="S3059" s="107">
        <v>42557</v>
      </c>
      <c r="T3059" s="108">
        <f t="shared" si="47"/>
        <v>2</v>
      </c>
    </row>
    <row r="3060" spans="1:20" x14ac:dyDescent="0.25">
      <c r="A3060">
        <v>67</v>
      </c>
      <c r="B3060" t="s">
        <v>139</v>
      </c>
      <c r="C3060">
        <v>0</v>
      </c>
      <c r="D3060">
        <v>38179</v>
      </c>
      <c r="E3060">
        <v>132053</v>
      </c>
      <c r="F3060">
        <v>5196</v>
      </c>
      <c r="G3060" s="107">
        <v>42024</v>
      </c>
      <c r="H3060">
        <v>0</v>
      </c>
      <c r="I3060">
        <v>0</v>
      </c>
      <c r="J3060">
        <v>1</v>
      </c>
      <c r="K3060">
        <v>0</v>
      </c>
      <c r="L3060">
        <v>0</v>
      </c>
      <c r="M3060">
        <v>0</v>
      </c>
      <c r="N3060">
        <v>0</v>
      </c>
      <c r="O3060">
        <v>1</v>
      </c>
      <c r="P3060">
        <v>1</v>
      </c>
      <c r="Q3060">
        <v>0</v>
      </c>
      <c r="R3060" t="s">
        <v>140</v>
      </c>
      <c r="S3060" s="107">
        <v>42082</v>
      </c>
      <c r="T3060" s="108">
        <f t="shared" si="47"/>
        <v>1.9666666666666666</v>
      </c>
    </row>
    <row r="3061" spans="1:20" x14ac:dyDescent="0.25">
      <c r="A3061">
        <v>44</v>
      </c>
      <c r="B3061" t="s">
        <v>139</v>
      </c>
      <c r="C3061">
        <v>0</v>
      </c>
      <c r="D3061">
        <v>161205</v>
      </c>
      <c r="E3061">
        <v>684805</v>
      </c>
      <c r="F3061">
        <v>3784</v>
      </c>
      <c r="G3061" s="107">
        <v>42516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 t="s">
        <v>140</v>
      </c>
      <c r="S3061" s="107">
        <v>42576</v>
      </c>
      <c r="T3061" s="108">
        <f t="shared" si="47"/>
        <v>1.9666666666666666</v>
      </c>
    </row>
    <row r="3062" spans="1:20" x14ac:dyDescent="0.25">
      <c r="A3062">
        <v>89</v>
      </c>
      <c r="B3062" t="s">
        <v>139</v>
      </c>
      <c r="C3062">
        <v>1</v>
      </c>
      <c r="D3062">
        <v>2575</v>
      </c>
      <c r="E3062">
        <v>7664</v>
      </c>
      <c r="F3062">
        <v>799</v>
      </c>
      <c r="G3062" s="107">
        <v>41732</v>
      </c>
      <c r="H3062">
        <v>0</v>
      </c>
      <c r="I3062">
        <v>0</v>
      </c>
      <c r="J3062">
        <v>0</v>
      </c>
      <c r="K3062">
        <v>1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 t="s">
        <v>140</v>
      </c>
      <c r="S3062" s="107">
        <v>41792</v>
      </c>
      <c r="T3062" s="108">
        <f t="shared" si="47"/>
        <v>1.9666666666666666</v>
      </c>
    </row>
    <row r="3063" spans="1:20" x14ac:dyDescent="0.25">
      <c r="A3063">
        <v>76</v>
      </c>
      <c r="B3063" t="s">
        <v>141</v>
      </c>
      <c r="C3063">
        <v>1</v>
      </c>
      <c r="D3063">
        <v>566</v>
      </c>
      <c r="E3063">
        <v>3706</v>
      </c>
      <c r="F3063">
        <v>202</v>
      </c>
      <c r="G3063" s="107">
        <v>42296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 t="s">
        <v>140</v>
      </c>
      <c r="S3063" s="107">
        <v>42356</v>
      </c>
      <c r="T3063" s="108">
        <f t="shared" si="47"/>
        <v>1.9666666666666666</v>
      </c>
    </row>
    <row r="3064" spans="1:20" x14ac:dyDescent="0.25">
      <c r="A3064">
        <v>68</v>
      </c>
      <c r="B3064" t="s">
        <v>139</v>
      </c>
      <c r="C3064">
        <v>1</v>
      </c>
      <c r="D3064">
        <v>0</v>
      </c>
      <c r="E3064">
        <v>0</v>
      </c>
      <c r="G3064" s="107">
        <v>42358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1</v>
      </c>
      <c r="P3064">
        <v>0</v>
      </c>
      <c r="Q3064">
        <v>0</v>
      </c>
      <c r="R3064" t="s">
        <v>140</v>
      </c>
      <c r="S3064" s="107">
        <v>42419</v>
      </c>
      <c r="T3064" s="108">
        <f t="shared" si="47"/>
        <v>1.9666666666666666</v>
      </c>
    </row>
    <row r="3065" spans="1:20" x14ac:dyDescent="0.25">
      <c r="A3065">
        <v>56</v>
      </c>
      <c r="B3065" t="s">
        <v>139</v>
      </c>
      <c r="C3065">
        <v>1</v>
      </c>
      <c r="D3065">
        <v>0</v>
      </c>
      <c r="E3065">
        <v>0</v>
      </c>
      <c r="F3065">
        <v>360</v>
      </c>
      <c r="G3065" s="107">
        <v>41943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 t="s">
        <v>140</v>
      </c>
      <c r="S3065" s="107">
        <v>42002</v>
      </c>
      <c r="T3065" s="108">
        <f t="shared" si="47"/>
        <v>1.9666666666666666</v>
      </c>
    </row>
    <row r="3066" spans="1:20" x14ac:dyDescent="0.25">
      <c r="A3066">
        <v>71</v>
      </c>
      <c r="B3066" t="s">
        <v>139</v>
      </c>
      <c r="C3066">
        <v>1</v>
      </c>
      <c r="D3066">
        <v>0</v>
      </c>
      <c r="E3066">
        <v>0</v>
      </c>
      <c r="G3066" s="107">
        <v>42509</v>
      </c>
      <c r="H3066">
        <v>0</v>
      </c>
      <c r="I3066">
        <v>0</v>
      </c>
      <c r="J3066">
        <v>0</v>
      </c>
      <c r="K3066">
        <v>1</v>
      </c>
      <c r="L3066">
        <v>0</v>
      </c>
      <c r="M3066">
        <v>0</v>
      </c>
      <c r="N3066">
        <v>0</v>
      </c>
      <c r="O3066">
        <v>0</v>
      </c>
      <c r="P3066">
        <v>1</v>
      </c>
      <c r="Q3066">
        <v>0</v>
      </c>
      <c r="R3066" t="s">
        <v>140</v>
      </c>
      <c r="S3066" s="107">
        <v>42569</v>
      </c>
      <c r="T3066" s="108">
        <f t="shared" si="47"/>
        <v>1.9666666666666666</v>
      </c>
    </row>
    <row r="3067" spans="1:20" x14ac:dyDescent="0.25">
      <c r="A3067">
        <v>67</v>
      </c>
      <c r="B3067" t="s">
        <v>141</v>
      </c>
      <c r="C3067">
        <v>0</v>
      </c>
      <c r="D3067">
        <v>0</v>
      </c>
      <c r="E3067">
        <v>0</v>
      </c>
      <c r="F3067">
        <v>1086</v>
      </c>
      <c r="G3067" s="107">
        <v>41862</v>
      </c>
      <c r="H3067">
        <v>0</v>
      </c>
      <c r="I3067">
        <v>0</v>
      </c>
      <c r="J3067">
        <v>0</v>
      </c>
      <c r="K3067">
        <v>1</v>
      </c>
      <c r="L3067">
        <v>0</v>
      </c>
      <c r="M3067">
        <v>0</v>
      </c>
      <c r="N3067">
        <v>1</v>
      </c>
      <c r="O3067">
        <v>0</v>
      </c>
      <c r="P3067">
        <v>0</v>
      </c>
      <c r="Q3067">
        <v>0</v>
      </c>
      <c r="R3067" t="s">
        <v>140</v>
      </c>
      <c r="S3067" s="107">
        <v>41921</v>
      </c>
      <c r="T3067" s="108">
        <f t="shared" si="47"/>
        <v>1.9333333333333333</v>
      </c>
    </row>
    <row r="3068" spans="1:20" x14ac:dyDescent="0.25">
      <c r="A3068">
        <v>80</v>
      </c>
      <c r="B3068" t="s">
        <v>139</v>
      </c>
      <c r="C3068">
        <v>1</v>
      </c>
      <c r="D3068">
        <v>14101</v>
      </c>
      <c r="E3068">
        <v>45843</v>
      </c>
      <c r="F3068">
        <v>160</v>
      </c>
      <c r="G3068" s="107">
        <v>42518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N3068">
        <v>1</v>
      </c>
      <c r="O3068">
        <v>1</v>
      </c>
      <c r="P3068">
        <v>0</v>
      </c>
      <c r="Q3068">
        <v>0</v>
      </c>
      <c r="R3068" t="s">
        <v>140</v>
      </c>
      <c r="S3068" s="107">
        <v>42577</v>
      </c>
      <c r="T3068" s="108">
        <f t="shared" si="47"/>
        <v>1.9333333333333333</v>
      </c>
    </row>
    <row r="3069" spans="1:20" x14ac:dyDescent="0.25">
      <c r="A3069">
        <v>71</v>
      </c>
      <c r="B3069" t="s">
        <v>139</v>
      </c>
      <c r="C3069">
        <v>1</v>
      </c>
      <c r="D3069">
        <v>0</v>
      </c>
      <c r="E3069">
        <v>0</v>
      </c>
      <c r="F3069">
        <v>470</v>
      </c>
      <c r="G3069" s="107">
        <v>42482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 t="s">
        <v>140</v>
      </c>
      <c r="S3069" s="107">
        <v>42541</v>
      </c>
      <c r="T3069" s="108">
        <f t="shared" si="47"/>
        <v>1.9333333333333333</v>
      </c>
    </row>
    <row r="3070" spans="1:20" x14ac:dyDescent="0.25">
      <c r="A3070">
        <v>74</v>
      </c>
      <c r="B3070" t="s">
        <v>139</v>
      </c>
      <c r="C3070">
        <v>1</v>
      </c>
      <c r="D3070">
        <v>66889</v>
      </c>
      <c r="E3070">
        <v>260274</v>
      </c>
      <c r="F3070">
        <v>4356</v>
      </c>
      <c r="G3070" s="107">
        <v>41904</v>
      </c>
      <c r="H3070">
        <v>0</v>
      </c>
      <c r="I3070">
        <v>0</v>
      </c>
      <c r="J3070">
        <v>1</v>
      </c>
      <c r="K3070">
        <v>0</v>
      </c>
      <c r="L3070">
        <v>1</v>
      </c>
      <c r="M3070">
        <v>0</v>
      </c>
      <c r="N3070">
        <v>0</v>
      </c>
      <c r="O3070">
        <v>1</v>
      </c>
      <c r="P3070">
        <v>0</v>
      </c>
      <c r="Q3070">
        <v>0</v>
      </c>
      <c r="R3070" t="s">
        <v>140</v>
      </c>
      <c r="S3070" s="107">
        <v>41963</v>
      </c>
      <c r="T3070" s="108">
        <f t="shared" si="47"/>
        <v>1.9333333333333333</v>
      </c>
    </row>
    <row r="3071" spans="1:20" x14ac:dyDescent="0.25">
      <c r="A3071">
        <v>63</v>
      </c>
      <c r="B3071" t="s">
        <v>139</v>
      </c>
      <c r="C3071">
        <v>1</v>
      </c>
      <c r="D3071">
        <v>585</v>
      </c>
      <c r="E3071">
        <v>4956</v>
      </c>
      <c r="F3071">
        <v>343</v>
      </c>
      <c r="G3071" s="107">
        <v>42503</v>
      </c>
      <c r="H3071">
        <v>0</v>
      </c>
      <c r="I3071">
        <v>0</v>
      </c>
      <c r="J3071">
        <v>1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 t="s">
        <v>140</v>
      </c>
      <c r="S3071" s="107">
        <v>42562</v>
      </c>
      <c r="T3071" s="108">
        <f t="shared" si="47"/>
        <v>1.9333333333333333</v>
      </c>
    </row>
    <row r="3072" spans="1:20" x14ac:dyDescent="0.25">
      <c r="A3072">
        <v>51</v>
      </c>
      <c r="B3072" t="s">
        <v>139</v>
      </c>
      <c r="C3072">
        <v>1</v>
      </c>
      <c r="D3072">
        <v>219175</v>
      </c>
      <c r="E3072">
        <v>955550</v>
      </c>
      <c r="F3072">
        <v>4638</v>
      </c>
      <c r="G3072" s="107">
        <v>41812</v>
      </c>
      <c r="H3072">
        <v>0</v>
      </c>
      <c r="I3072">
        <v>1</v>
      </c>
      <c r="J3072">
        <v>0</v>
      </c>
      <c r="K3072">
        <v>0</v>
      </c>
      <c r="L3072">
        <v>1</v>
      </c>
      <c r="M3072">
        <v>0</v>
      </c>
      <c r="N3072">
        <v>0</v>
      </c>
      <c r="O3072">
        <v>0</v>
      </c>
      <c r="P3072">
        <v>0</v>
      </c>
      <c r="Q3072">
        <v>0</v>
      </c>
      <c r="R3072" t="s">
        <v>140</v>
      </c>
      <c r="S3072" s="107">
        <v>41870</v>
      </c>
      <c r="T3072" s="108">
        <f t="shared" si="47"/>
        <v>1.9</v>
      </c>
    </row>
    <row r="3073" spans="1:20" x14ac:dyDescent="0.25">
      <c r="A3073">
        <v>79</v>
      </c>
      <c r="B3073" t="s">
        <v>139</v>
      </c>
      <c r="C3073">
        <v>1</v>
      </c>
      <c r="D3073">
        <v>393</v>
      </c>
      <c r="E3073">
        <v>1156</v>
      </c>
      <c r="F3073">
        <v>366</v>
      </c>
      <c r="G3073" s="107">
        <v>41312</v>
      </c>
      <c r="H3073">
        <v>0</v>
      </c>
      <c r="I3073">
        <v>0</v>
      </c>
      <c r="J3073">
        <v>0</v>
      </c>
      <c r="K3073">
        <v>1</v>
      </c>
      <c r="L3073">
        <v>1</v>
      </c>
      <c r="M3073">
        <v>0</v>
      </c>
      <c r="N3073">
        <v>0</v>
      </c>
      <c r="O3073">
        <v>0</v>
      </c>
      <c r="P3073">
        <v>0</v>
      </c>
      <c r="Q3073">
        <v>0</v>
      </c>
      <c r="R3073" t="s">
        <v>140</v>
      </c>
      <c r="S3073" s="107">
        <v>41368</v>
      </c>
      <c r="T3073" s="108">
        <f t="shared" si="47"/>
        <v>1.9</v>
      </c>
    </row>
    <row r="3074" spans="1:20" x14ac:dyDescent="0.25">
      <c r="A3074">
        <v>85</v>
      </c>
      <c r="B3074" t="s">
        <v>139</v>
      </c>
      <c r="C3074">
        <v>1</v>
      </c>
      <c r="D3074">
        <v>1322</v>
      </c>
      <c r="E3074">
        <v>9734</v>
      </c>
      <c r="F3074">
        <v>585</v>
      </c>
      <c r="G3074" s="107">
        <v>40849</v>
      </c>
      <c r="H3074">
        <v>0</v>
      </c>
      <c r="I3074">
        <v>0</v>
      </c>
      <c r="J3074">
        <v>1</v>
      </c>
      <c r="K3074">
        <v>1</v>
      </c>
      <c r="L3074">
        <v>1</v>
      </c>
      <c r="M3074">
        <v>0</v>
      </c>
      <c r="N3074">
        <v>0</v>
      </c>
      <c r="O3074">
        <v>0</v>
      </c>
      <c r="P3074">
        <v>1</v>
      </c>
      <c r="Q3074">
        <v>0</v>
      </c>
      <c r="R3074" t="s">
        <v>140</v>
      </c>
      <c r="S3074" s="107">
        <v>40906</v>
      </c>
      <c r="T3074" s="108">
        <f t="shared" ref="T3074:T3137" si="48">DAYS360(G3074, S3074)/30</f>
        <v>1.9</v>
      </c>
    </row>
    <row r="3075" spans="1:20" x14ac:dyDescent="0.25">
      <c r="A3075">
        <v>57</v>
      </c>
      <c r="B3075" t="s">
        <v>139</v>
      </c>
      <c r="C3075">
        <v>1</v>
      </c>
      <c r="D3075">
        <v>15424</v>
      </c>
      <c r="E3075">
        <v>53166</v>
      </c>
      <c r="F3075">
        <v>4819</v>
      </c>
      <c r="G3075" s="107">
        <v>42373</v>
      </c>
      <c r="H3075">
        <v>0</v>
      </c>
      <c r="I3075">
        <v>0</v>
      </c>
      <c r="J3075">
        <v>0</v>
      </c>
      <c r="K3075">
        <v>1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 t="s">
        <v>140</v>
      </c>
      <c r="S3075" s="107">
        <v>42430</v>
      </c>
      <c r="T3075" s="108">
        <f t="shared" si="48"/>
        <v>1.9</v>
      </c>
    </row>
    <row r="3076" spans="1:20" x14ac:dyDescent="0.25">
      <c r="A3076">
        <v>57</v>
      </c>
      <c r="B3076" t="s">
        <v>139</v>
      </c>
      <c r="C3076">
        <v>0</v>
      </c>
      <c r="D3076">
        <v>99</v>
      </c>
      <c r="E3076">
        <v>191</v>
      </c>
      <c r="F3076">
        <v>412</v>
      </c>
      <c r="G3076" s="107">
        <v>40949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 t="s">
        <v>140</v>
      </c>
      <c r="S3076" s="107">
        <v>41005</v>
      </c>
      <c r="T3076" s="108">
        <f t="shared" si="48"/>
        <v>1.8666666666666667</v>
      </c>
    </row>
    <row r="3077" spans="1:20" x14ac:dyDescent="0.25">
      <c r="A3077">
        <v>36</v>
      </c>
      <c r="B3077" t="s">
        <v>139</v>
      </c>
      <c r="C3077">
        <v>0</v>
      </c>
      <c r="D3077">
        <v>65298</v>
      </c>
      <c r="E3077">
        <v>274975</v>
      </c>
      <c r="F3077">
        <v>22707</v>
      </c>
      <c r="G3077" s="107">
        <v>42343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 t="s">
        <v>140</v>
      </c>
      <c r="S3077" s="107">
        <v>42401</v>
      </c>
      <c r="T3077" s="108">
        <f t="shared" si="48"/>
        <v>1.8666666666666667</v>
      </c>
    </row>
    <row r="3078" spans="1:20" x14ac:dyDescent="0.25">
      <c r="A3078">
        <v>47</v>
      </c>
      <c r="B3078" t="s">
        <v>139</v>
      </c>
      <c r="C3078">
        <v>1</v>
      </c>
      <c r="D3078">
        <v>354</v>
      </c>
      <c r="E3078">
        <v>1790</v>
      </c>
      <c r="F3078">
        <v>83</v>
      </c>
      <c r="G3078" s="107">
        <v>41046</v>
      </c>
      <c r="H3078">
        <v>0</v>
      </c>
      <c r="I3078">
        <v>1</v>
      </c>
      <c r="J3078">
        <v>0</v>
      </c>
      <c r="K3078">
        <v>0</v>
      </c>
      <c r="L3078">
        <v>1</v>
      </c>
      <c r="M3078">
        <v>0</v>
      </c>
      <c r="N3078">
        <v>0</v>
      </c>
      <c r="O3078">
        <v>0</v>
      </c>
      <c r="P3078">
        <v>0</v>
      </c>
      <c r="Q3078">
        <v>0</v>
      </c>
      <c r="R3078" t="s">
        <v>140</v>
      </c>
      <c r="S3078" s="107">
        <v>41103</v>
      </c>
      <c r="T3078" s="108">
        <f t="shared" si="48"/>
        <v>1.8666666666666667</v>
      </c>
    </row>
    <row r="3079" spans="1:20" x14ac:dyDescent="0.25">
      <c r="A3079">
        <v>76</v>
      </c>
      <c r="B3079" t="s">
        <v>141</v>
      </c>
      <c r="C3079">
        <v>1</v>
      </c>
      <c r="D3079">
        <v>6725</v>
      </c>
      <c r="E3079">
        <v>30175</v>
      </c>
      <c r="F3079">
        <v>570</v>
      </c>
      <c r="G3079" s="107">
        <v>41266</v>
      </c>
      <c r="H3079">
        <v>0</v>
      </c>
      <c r="I3079">
        <v>0</v>
      </c>
      <c r="J3079">
        <v>1</v>
      </c>
      <c r="K3079">
        <v>1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 t="s">
        <v>140</v>
      </c>
      <c r="S3079" s="107">
        <v>41324</v>
      </c>
      <c r="T3079" s="108">
        <f t="shared" si="48"/>
        <v>1.8666666666666667</v>
      </c>
    </row>
    <row r="3080" spans="1:20" x14ac:dyDescent="0.25">
      <c r="A3080">
        <v>64</v>
      </c>
      <c r="B3080" t="s">
        <v>141</v>
      </c>
      <c r="C3080">
        <v>1</v>
      </c>
      <c r="D3080">
        <v>278</v>
      </c>
      <c r="E3080">
        <v>815</v>
      </c>
      <c r="F3080">
        <v>412</v>
      </c>
      <c r="G3080" s="107">
        <v>42508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1</v>
      </c>
      <c r="N3080">
        <v>0</v>
      </c>
      <c r="O3080">
        <v>1</v>
      </c>
      <c r="P3080">
        <v>0</v>
      </c>
      <c r="Q3080">
        <v>0</v>
      </c>
      <c r="R3080" t="s">
        <v>140</v>
      </c>
      <c r="S3080" s="107">
        <v>42565</v>
      </c>
      <c r="T3080" s="108">
        <f t="shared" si="48"/>
        <v>1.8666666666666667</v>
      </c>
    </row>
    <row r="3081" spans="1:20" x14ac:dyDescent="0.25">
      <c r="A3081">
        <v>54</v>
      </c>
      <c r="B3081" t="s">
        <v>139</v>
      </c>
      <c r="C3081">
        <v>1</v>
      </c>
      <c r="D3081">
        <v>0</v>
      </c>
      <c r="E3081">
        <v>0</v>
      </c>
      <c r="F3081">
        <v>555</v>
      </c>
      <c r="G3081" s="107">
        <v>41773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 t="s">
        <v>140</v>
      </c>
      <c r="S3081" s="107">
        <v>41830</v>
      </c>
      <c r="T3081" s="108">
        <f t="shared" si="48"/>
        <v>1.8666666666666667</v>
      </c>
    </row>
    <row r="3082" spans="1:20" x14ac:dyDescent="0.25">
      <c r="A3082">
        <v>59</v>
      </c>
      <c r="B3082" t="s">
        <v>141</v>
      </c>
      <c r="C3082">
        <v>1</v>
      </c>
      <c r="D3082">
        <v>0</v>
      </c>
      <c r="E3082">
        <v>0</v>
      </c>
      <c r="F3082">
        <v>95</v>
      </c>
      <c r="G3082" s="107">
        <v>41099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 t="s">
        <v>140</v>
      </c>
      <c r="S3082" s="107">
        <v>41157</v>
      </c>
      <c r="T3082" s="108">
        <f t="shared" si="48"/>
        <v>1.8666666666666667</v>
      </c>
    </row>
    <row r="3083" spans="1:20" x14ac:dyDescent="0.25">
      <c r="A3083">
        <v>58</v>
      </c>
      <c r="B3083" t="s">
        <v>139</v>
      </c>
      <c r="C3083">
        <v>1</v>
      </c>
      <c r="D3083">
        <v>10</v>
      </c>
      <c r="E3083">
        <v>209</v>
      </c>
      <c r="G3083" s="107">
        <v>42452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 t="s">
        <v>140</v>
      </c>
      <c r="S3083" s="107">
        <v>42509</v>
      </c>
      <c r="T3083" s="108">
        <f t="shared" si="48"/>
        <v>1.8666666666666667</v>
      </c>
    </row>
    <row r="3084" spans="1:20" x14ac:dyDescent="0.25">
      <c r="A3084">
        <v>80</v>
      </c>
      <c r="B3084" t="s">
        <v>139</v>
      </c>
      <c r="C3084">
        <v>1</v>
      </c>
      <c r="D3084">
        <v>697</v>
      </c>
      <c r="E3084">
        <v>3830</v>
      </c>
      <c r="F3084">
        <v>478</v>
      </c>
      <c r="G3084" s="107">
        <v>42310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 t="s">
        <v>140</v>
      </c>
      <c r="S3084" s="107">
        <v>42366</v>
      </c>
      <c r="T3084" s="108">
        <f t="shared" si="48"/>
        <v>1.8666666666666667</v>
      </c>
    </row>
    <row r="3085" spans="1:20" x14ac:dyDescent="0.25">
      <c r="A3085">
        <v>68</v>
      </c>
      <c r="B3085" t="s">
        <v>139</v>
      </c>
      <c r="C3085">
        <v>1</v>
      </c>
      <c r="D3085">
        <v>0</v>
      </c>
      <c r="E3085">
        <v>0</v>
      </c>
      <c r="F3085">
        <v>377</v>
      </c>
      <c r="G3085" s="107">
        <v>42405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1</v>
      </c>
      <c r="Q3085">
        <v>0</v>
      </c>
      <c r="R3085" t="s">
        <v>140</v>
      </c>
      <c r="S3085" s="107">
        <v>42461</v>
      </c>
      <c r="T3085" s="108">
        <f t="shared" si="48"/>
        <v>1.8666666666666667</v>
      </c>
    </row>
    <row r="3086" spans="1:20" x14ac:dyDescent="0.25">
      <c r="A3086">
        <v>77</v>
      </c>
      <c r="B3086" t="s">
        <v>139</v>
      </c>
      <c r="C3086">
        <v>1</v>
      </c>
      <c r="D3086">
        <v>172</v>
      </c>
      <c r="E3086">
        <v>1252</v>
      </c>
      <c r="F3086">
        <v>462</v>
      </c>
      <c r="G3086" s="107">
        <v>41158</v>
      </c>
      <c r="H3086">
        <v>0</v>
      </c>
      <c r="I3086">
        <v>0</v>
      </c>
      <c r="J3086">
        <v>0</v>
      </c>
      <c r="K3086">
        <v>1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1</v>
      </c>
      <c r="R3086" t="s">
        <v>140</v>
      </c>
      <c r="S3086" s="107">
        <v>41214</v>
      </c>
      <c r="T3086" s="108">
        <f t="shared" si="48"/>
        <v>1.8333333333333333</v>
      </c>
    </row>
    <row r="3087" spans="1:20" x14ac:dyDescent="0.25">
      <c r="A3087">
        <v>67</v>
      </c>
      <c r="B3087" t="s">
        <v>139</v>
      </c>
      <c r="C3087">
        <v>1</v>
      </c>
      <c r="D3087">
        <v>170</v>
      </c>
      <c r="E3087">
        <v>749</v>
      </c>
      <c r="F3087">
        <v>412</v>
      </c>
      <c r="G3087" s="107">
        <v>42458</v>
      </c>
      <c r="H3087">
        <v>0</v>
      </c>
      <c r="I3087">
        <v>0</v>
      </c>
      <c r="J3087">
        <v>1</v>
      </c>
      <c r="K3087">
        <v>0</v>
      </c>
      <c r="L3087">
        <v>0</v>
      </c>
      <c r="M3087">
        <v>0</v>
      </c>
      <c r="N3087">
        <v>1</v>
      </c>
      <c r="O3087">
        <v>0</v>
      </c>
      <c r="P3087">
        <v>0</v>
      </c>
      <c r="Q3087">
        <v>0</v>
      </c>
      <c r="R3087" t="s">
        <v>140</v>
      </c>
      <c r="S3087" s="107">
        <v>42514</v>
      </c>
      <c r="T3087" s="108">
        <f t="shared" si="48"/>
        <v>1.8333333333333333</v>
      </c>
    </row>
    <row r="3088" spans="1:20" x14ac:dyDescent="0.25">
      <c r="A3088">
        <v>74</v>
      </c>
      <c r="B3088" t="s">
        <v>139</v>
      </c>
      <c r="C3088">
        <v>1</v>
      </c>
      <c r="D3088">
        <v>858</v>
      </c>
      <c r="E3088">
        <v>2339</v>
      </c>
      <c r="F3088">
        <v>213</v>
      </c>
      <c r="G3088" s="107">
        <v>40834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1</v>
      </c>
      <c r="Q3088">
        <v>0</v>
      </c>
      <c r="R3088" t="s">
        <v>140</v>
      </c>
      <c r="S3088" s="107">
        <v>40890</v>
      </c>
      <c r="T3088" s="108">
        <f t="shared" si="48"/>
        <v>1.8333333333333333</v>
      </c>
    </row>
    <row r="3089" spans="1:20" x14ac:dyDescent="0.25">
      <c r="A3089">
        <v>81</v>
      </c>
      <c r="B3089" t="s">
        <v>139</v>
      </c>
      <c r="C3089">
        <v>1</v>
      </c>
      <c r="D3089">
        <v>1114</v>
      </c>
      <c r="E3089">
        <v>10565</v>
      </c>
      <c r="G3089" s="107">
        <v>41424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 t="s">
        <v>140</v>
      </c>
      <c r="S3089" s="107">
        <v>41480</v>
      </c>
      <c r="T3089" s="108">
        <f t="shared" si="48"/>
        <v>1.8333333333333333</v>
      </c>
    </row>
    <row r="3090" spans="1:20" x14ac:dyDescent="0.25">
      <c r="A3090">
        <v>75</v>
      </c>
      <c r="B3090" t="s">
        <v>139</v>
      </c>
      <c r="C3090">
        <v>1</v>
      </c>
      <c r="D3090">
        <v>804</v>
      </c>
      <c r="E3090">
        <v>1976</v>
      </c>
      <c r="F3090">
        <v>203</v>
      </c>
      <c r="G3090" s="107">
        <v>42275</v>
      </c>
      <c r="H3090">
        <v>0</v>
      </c>
      <c r="I3090">
        <v>0</v>
      </c>
      <c r="J3090">
        <v>0</v>
      </c>
      <c r="K3090">
        <v>1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 t="s">
        <v>140</v>
      </c>
      <c r="S3090" s="107">
        <v>42331</v>
      </c>
      <c r="T3090" s="108">
        <f t="shared" si="48"/>
        <v>1.8333333333333333</v>
      </c>
    </row>
    <row r="3091" spans="1:20" x14ac:dyDescent="0.25">
      <c r="A3091">
        <v>63</v>
      </c>
      <c r="B3091" t="s">
        <v>139</v>
      </c>
      <c r="C3091">
        <v>1</v>
      </c>
      <c r="D3091">
        <v>149848</v>
      </c>
      <c r="E3091">
        <v>545308</v>
      </c>
      <c r="F3091">
        <v>67119</v>
      </c>
      <c r="G3091" s="107">
        <v>42283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 t="s">
        <v>140</v>
      </c>
      <c r="S3091" s="107">
        <v>42339</v>
      </c>
      <c r="T3091" s="108">
        <f t="shared" si="48"/>
        <v>1.8333333333333333</v>
      </c>
    </row>
    <row r="3092" spans="1:20" x14ac:dyDescent="0.25">
      <c r="A3092">
        <v>76</v>
      </c>
      <c r="B3092" t="s">
        <v>139</v>
      </c>
      <c r="C3092">
        <v>1</v>
      </c>
      <c r="D3092">
        <v>0</v>
      </c>
      <c r="E3092">
        <v>0</v>
      </c>
      <c r="G3092" s="107">
        <v>42292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 t="s">
        <v>140</v>
      </c>
      <c r="S3092" s="107">
        <v>42348</v>
      </c>
      <c r="T3092" s="108">
        <f t="shared" si="48"/>
        <v>1.8333333333333333</v>
      </c>
    </row>
    <row r="3093" spans="1:20" x14ac:dyDescent="0.25">
      <c r="A3093">
        <v>44</v>
      </c>
      <c r="B3093" t="s">
        <v>139</v>
      </c>
      <c r="C3093">
        <v>1</v>
      </c>
      <c r="D3093">
        <v>283</v>
      </c>
      <c r="E3093">
        <v>3421</v>
      </c>
      <c r="F3093">
        <v>343</v>
      </c>
      <c r="G3093" s="107">
        <v>42136</v>
      </c>
      <c r="H3093">
        <v>0</v>
      </c>
      <c r="I3093">
        <v>0</v>
      </c>
      <c r="J3093">
        <v>1</v>
      </c>
      <c r="K3093">
        <v>1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 t="s">
        <v>140</v>
      </c>
      <c r="S3093" s="107">
        <v>42191</v>
      </c>
      <c r="T3093" s="108">
        <f t="shared" si="48"/>
        <v>1.8</v>
      </c>
    </row>
    <row r="3094" spans="1:20" x14ac:dyDescent="0.25">
      <c r="A3094">
        <v>66</v>
      </c>
      <c r="B3094" t="s">
        <v>139</v>
      </c>
      <c r="C3094">
        <v>1</v>
      </c>
      <c r="D3094">
        <v>70756</v>
      </c>
      <c r="E3094">
        <v>278042</v>
      </c>
      <c r="F3094">
        <v>39882</v>
      </c>
      <c r="G3094" s="107">
        <v>42129</v>
      </c>
      <c r="H3094">
        <v>0</v>
      </c>
      <c r="I3094">
        <v>0</v>
      </c>
      <c r="J3094">
        <v>1</v>
      </c>
      <c r="K3094">
        <v>0</v>
      </c>
      <c r="L3094">
        <v>1</v>
      </c>
      <c r="M3094">
        <v>0</v>
      </c>
      <c r="N3094">
        <v>0</v>
      </c>
      <c r="O3094">
        <v>0</v>
      </c>
      <c r="P3094">
        <v>0</v>
      </c>
      <c r="Q3094">
        <v>0</v>
      </c>
      <c r="R3094" t="s">
        <v>140</v>
      </c>
      <c r="S3094" s="107">
        <v>42184</v>
      </c>
      <c r="T3094" s="108">
        <f t="shared" si="48"/>
        <v>1.8</v>
      </c>
    </row>
    <row r="3095" spans="1:20" x14ac:dyDescent="0.25">
      <c r="A3095">
        <v>54</v>
      </c>
      <c r="B3095" t="s">
        <v>139</v>
      </c>
      <c r="C3095">
        <v>1</v>
      </c>
      <c r="D3095">
        <v>0</v>
      </c>
      <c r="E3095">
        <v>5058</v>
      </c>
      <c r="F3095">
        <v>618</v>
      </c>
      <c r="G3095" s="107">
        <v>42206</v>
      </c>
      <c r="H3095">
        <v>0</v>
      </c>
      <c r="I3095">
        <v>0</v>
      </c>
      <c r="J3095">
        <v>1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 t="s">
        <v>140</v>
      </c>
      <c r="S3095" s="107">
        <v>42262</v>
      </c>
      <c r="T3095" s="108">
        <f t="shared" si="48"/>
        <v>1.8</v>
      </c>
    </row>
    <row r="3096" spans="1:20" x14ac:dyDescent="0.25">
      <c r="A3096">
        <v>87</v>
      </c>
      <c r="B3096" t="s">
        <v>141</v>
      </c>
      <c r="C3096">
        <v>1</v>
      </c>
      <c r="D3096">
        <v>30079</v>
      </c>
      <c r="E3096">
        <v>108400</v>
      </c>
      <c r="F3096">
        <v>31</v>
      </c>
      <c r="G3096" s="107">
        <v>42242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 t="s">
        <v>140</v>
      </c>
      <c r="S3096" s="107">
        <v>42297</v>
      </c>
      <c r="T3096" s="108">
        <f t="shared" si="48"/>
        <v>1.8</v>
      </c>
    </row>
    <row r="3097" spans="1:20" x14ac:dyDescent="0.25">
      <c r="A3097">
        <v>47</v>
      </c>
      <c r="B3097" t="s">
        <v>139</v>
      </c>
      <c r="C3097">
        <v>1</v>
      </c>
      <c r="D3097">
        <v>306</v>
      </c>
      <c r="E3097">
        <v>254</v>
      </c>
      <c r="F3097">
        <v>470</v>
      </c>
      <c r="G3097" s="107">
        <v>42523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1</v>
      </c>
      <c r="P3097">
        <v>0</v>
      </c>
      <c r="Q3097">
        <v>0</v>
      </c>
      <c r="R3097" t="s">
        <v>140</v>
      </c>
      <c r="S3097" s="107">
        <v>42576</v>
      </c>
      <c r="T3097" s="108">
        <f t="shared" si="48"/>
        <v>1.7666666666666666</v>
      </c>
    </row>
    <row r="3098" spans="1:20" x14ac:dyDescent="0.25">
      <c r="A3098">
        <v>76</v>
      </c>
      <c r="B3098" t="s">
        <v>139</v>
      </c>
      <c r="C3098">
        <v>1</v>
      </c>
      <c r="D3098">
        <v>798</v>
      </c>
      <c r="E3098">
        <v>1709</v>
      </c>
      <c r="F3098">
        <v>442</v>
      </c>
      <c r="G3098" s="107">
        <v>42146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 t="s">
        <v>140</v>
      </c>
      <c r="S3098" s="107">
        <v>42200</v>
      </c>
      <c r="T3098" s="108">
        <f t="shared" si="48"/>
        <v>1.7666666666666666</v>
      </c>
    </row>
    <row r="3099" spans="1:20" x14ac:dyDescent="0.25">
      <c r="A3099">
        <v>46</v>
      </c>
      <c r="B3099" t="s">
        <v>141</v>
      </c>
      <c r="C3099">
        <v>1</v>
      </c>
      <c r="D3099">
        <v>1327</v>
      </c>
      <c r="E3099">
        <v>11979</v>
      </c>
      <c r="F3099">
        <v>245</v>
      </c>
      <c r="G3099" s="107">
        <v>42517</v>
      </c>
      <c r="H3099">
        <v>0</v>
      </c>
      <c r="I3099">
        <v>0</v>
      </c>
      <c r="J3099">
        <v>1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1</v>
      </c>
      <c r="Q3099">
        <v>0</v>
      </c>
      <c r="R3099" t="s">
        <v>140</v>
      </c>
      <c r="S3099" s="107">
        <v>42571</v>
      </c>
      <c r="T3099" s="108">
        <f t="shared" si="48"/>
        <v>1.7666666666666666</v>
      </c>
    </row>
    <row r="3100" spans="1:20" x14ac:dyDescent="0.25">
      <c r="A3100">
        <v>89</v>
      </c>
      <c r="B3100" t="s">
        <v>139</v>
      </c>
      <c r="C3100">
        <v>1</v>
      </c>
      <c r="D3100">
        <v>46967</v>
      </c>
      <c r="E3100">
        <v>175519</v>
      </c>
      <c r="F3100">
        <v>921</v>
      </c>
      <c r="G3100" s="107">
        <v>42302</v>
      </c>
      <c r="H3100">
        <v>0</v>
      </c>
      <c r="I3100">
        <v>0</v>
      </c>
      <c r="J3100">
        <v>0</v>
      </c>
      <c r="K3100">
        <v>0</v>
      </c>
      <c r="L3100">
        <v>1</v>
      </c>
      <c r="M3100">
        <v>0</v>
      </c>
      <c r="N3100">
        <v>0</v>
      </c>
      <c r="O3100">
        <v>0</v>
      </c>
      <c r="P3100">
        <v>0</v>
      </c>
      <c r="Q3100">
        <v>0</v>
      </c>
      <c r="R3100" t="s">
        <v>140</v>
      </c>
      <c r="S3100" s="107">
        <v>42356</v>
      </c>
      <c r="T3100" s="108">
        <f t="shared" si="48"/>
        <v>1.7666666666666666</v>
      </c>
    </row>
    <row r="3101" spans="1:20" x14ac:dyDescent="0.25">
      <c r="A3101">
        <v>76</v>
      </c>
      <c r="B3101" t="s">
        <v>141</v>
      </c>
      <c r="C3101">
        <v>1</v>
      </c>
      <c r="D3101">
        <v>0</v>
      </c>
      <c r="E3101">
        <v>0</v>
      </c>
      <c r="F3101">
        <v>246</v>
      </c>
      <c r="G3101" s="107">
        <v>42508</v>
      </c>
      <c r="H3101">
        <v>0</v>
      </c>
      <c r="I3101">
        <v>0</v>
      </c>
      <c r="J3101">
        <v>1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 t="s">
        <v>140</v>
      </c>
      <c r="S3101" s="107">
        <v>42562</v>
      </c>
      <c r="T3101" s="108">
        <f t="shared" si="48"/>
        <v>1.7666666666666666</v>
      </c>
    </row>
    <row r="3102" spans="1:20" x14ac:dyDescent="0.25">
      <c r="A3102">
        <v>50</v>
      </c>
      <c r="B3102" t="s">
        <v>139</v>
      </c>
      <c r="C3102">
        <v>1</v>
      </c>
      <c r="D3102">
        <v>28574</v>
      </c>
      <c r="E3102">
        <v>142125</v>
      </c>
      <c r="F3102">
        <v>27139</v>
      </c>
      <c r="G3102" s="107">
        <v>41020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 t="s">
        <v>140</v>
      </c>
      <c r="S3102" s="107">
        <v>41074</v>
      </c>
      <c r="T3102" s="108">
        <f t="shared" si="48"/>
        <v>1.7666666666666666</v>
      </c>
    </row>
    <row r="3103" spans="1:20" x14ac:dyDescent="0.25">
      <c r="A3103">
        <v>68</v>
      </c>
      <c r="B3103" t="s">
        <v>141</v>
      </c>
      <c r="C3103">
        <v>1</v>
      </c>
      <c r="D3103">
        <v>17055</v>
      </c>
      <c r="E3103">
        <v>64332</v>
      </c>
      <c r="F3103">
        <v>31</v>
      </c>
      <c r="G3103" s="107">
        <v>41578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1</v>
      </c>
      <c r="N3103">
        <v>1</v>
      </c>
      <c r="O3103">
        <v>0</v>
      </c>
      <c r="P3103">
        <v>0</v>
      </c>
      <c r="Q3103">
        <v>0</v>
      </c>
      <c r="R3103" t="s">
        <v>140</v>
      </c>
      <c r="S3103" s="107">
        <v>41631</v>
      </c>
      <c r="T3103" s="108">
        <f t="shared" si="48"/>
        <v>1.7666666666666666</v>
      </c>
    </row>
    <row r="3104" spans="1:20" x14ac:dyDescent="0.25">
      <c r="A3104">
        <v>75</v>
      </c>
      <c r="B3104" t="s">
        <v>139</v>
      </c>
      <c r="C3104">
        <v>1</v>
      </c>
      <c r="D3104">
        <v>350</v>
      </c>
      <c r="E3104">
        <v>191</v>
      </c>
      <c r="F3104">
        <v>336</v>
      </c>
      <c r="G3104" s="107">
        <v>40732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1</v>
      </c>
      <c r="Q3104">
        <v>0</v>
      </c>
      <c r="R3104" t="s">
        <v>140</v>
      </c>
      <c r="S3104" s="107">
        <v>40785</v>
      </c>
      <c r="T3104" s="108">
        <f t="shared" si="48"/>
        <v>1.7333333333333334</v>
      </c>
    </row>
    <row r="3105" spans="1:20" x14ac:dyDescent="0.25">
      <c r="A3105">
        <v>60</v>
      </c>
      <c r="B3105" t="s">
        <v>139</v>
      </c>
      <c r="C3105">
        <v>1</v>
      </c>
      <c r="D3105">
        <v>96872</v>
      </c>
      <c r="E3105">
        <v>365122</v>
      </c>
      <c r="F3105">
        <v>2104</v>
      </c>
      <c r="G3105" s="107">
        <v>41792</v>
      </c>
      <c r="H3105">
        <v>0</v>
      </c>
      <c r="I3105">
        <v>0</v>
      </c>
      <c r="J3105">
        <v>1</v>
      </c>
      <c r="K3105">
        <v>0</v>
      </c>
      <c r="L3105">
        <v>1</v>
      </c>
      <c r="M3105">
        <v>0</v>
      </c>
      <c r="N3105">
        <v>0</v>
      </c>
      <c r="O3105">
        <v>0</v>
      </c>
      <c r="P3105">
        <v>0</v>
      </c>
      <c r="Q3105">
        <v>0</v>
      </c>
      <c r="R3105" t="s">
        <v>140</v>
      </c>
      <c r="S3105" s="107">
        <v>41844</v>
      </c>
      <c r="T3105" s="108">
        <f t="shared" si="48"/>
        <v>1.7333333333333334</v>
      </c>
    </row>
    <row r="3106" spans="1:20" x14ac:dyDescent="0.25">
      <c r="A3106">
        <v>80</v>
      </c>
      <c r="B3106" t="s">
        <v>141</v>
      </c>
      <c r="C3106">
        <v>1</v>
      </c>
      <c r="D3106">
        <v>38240</v>
      </c>
      <c r="E3106">
        <v>166527</v>
      </c>
      <c r="F3106">
        <v>12927</v>
      </c>
      <c r="G3106" s="107">
        <v>41825</v>
      </c>
      <c r="H3106">
        <v>0</v>
      </c>
      <c r="I3106">
        <v>0</v>
      </c>
      <c r="J3106">
        <v>1</v>
      </c>
      <c r="K3106">
        <v>0</v>
      </c>
      <c r="L3106">
        <v>0</v>
      </c>
      <c r="M3106">
        <v>1</v>
      </c>
      <c r="N3106">
        <v>1</v>
      </c>
      <c r="O3106">
        <v>0</v>
      </c>
      <c r="P3106">
        <v>1</v>
      </c>
      <c r="Q3106">
        <v>0</v>
      </c>
      <c r="R3106" t="s">
        <v>140</v>
      </c>
      <c r="S3106" s="107">
        <v>41878</v>
      </c>
      <c r="T3106" s="108">
        <f t="shared" si="48"/>
        <v>1.7333333333333334</v>
      </c>
    </row>
    <row r="3107" spans="1:20" x14ac:dyDescent="0.25">
      <c r="A3107">
        <v>71</v>
      </c>
      <c r="B3107" t="s">
        <v>139</v>
      </c>
      <c r="C3107">
        <v>1</v>
      </c>
      <c r="D3107">
        <v>88111</v>
      </c>
      <c r="E3107">
        <v>360992</v>
      </c>
      <c r="F3107">
        <v>15281</v>
      </c>
      <c r="G3107" s="107">
        <v>41887</v>
      </c>
      <c r="H3107">
        <v>0</v>
      </c>
      <c r="I3107">
        <v>0</v>
      </c>
      <c r="J3107">
        <v>1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 t="s">
        <v>140</v>
      </c>
      <c r="S3107" s="107">
        <v>41939</v>
      </c>
      <c r="T3107" s="108">
        <f t="shared" si="48"/>
        <v>1.7333333333333334</v>
      </c>
    </row>
    <row r="3108" spans="1:20" x14ac:dyDescent="0.25">
      <c r="A3108">
        <v>32</v>
      </c>
      <c r="B3108" t="s">
        <v>139</v>
      </c>
      <c r="C3108">
        <v>0</v>
      </c>
      <c r="D3108">
        <v>41034</v>
      </c>
      <c r="E3108">
        <v>154595</v>
      </c>
      <c r="F3108">
        <v>16139</v>
      </c>
      <c r="G3108" s="107">
        <v>41040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 t="s">
        <v>140</v>
      </c>
      <c r="S3108" s="107">
        <v>41092</v>
      </c>
      <c r="T3108" s="108">
        <f t="shared" si="48"/>
        <v>1.7</v>
      </c>
    </row>
    <row r="3109" spans="1:20" x14ac:dyDescent="0.25">
      <c r="A3109">
        <v>70</v>
      </c>
      <c r="B3109" t="s">
        <v>139</v>
      </c>
      <c r="C3109">
        <v>1</v>
      </c>
      <c r="D3109">
        <v>10079</v>
      </c>
      <c r="E3109">
        <v>35883</v>
      </c>
      <c r="F3109">
        <v>160</v>
      </c>
      <c r="G3109" s="107">
        <v>42522</v>
      </c>
      <c r="H3109">
        <v>0</v>
      </c>
      <c r="I3109">
        <v>0</v>
      </c>
      <c r="J3109">
        <v>1</v>
      </c>
      <c r="K3109">
        <v>0</v>
      </c>
      <c r="L3109">
        <v>0</v>
      </c>
      <c r="M3109">
        <v>0</v>
      </c>
      <c r="N3109">
        <v>1</v>
      </c>
      <c r="O3109">
        <v>0</v>
      </c>
      <c r="P3109">
        <v>0</v>
      </c>
      <c r="Q3109">
        <v>0</v>
      </c>
      <c r="R3109" t="s">
        <v>140</v>
      </c>
      <c r="S3109" s="107">
        <v>42573</v>
      </c>
      <c r="T3109" s="108">
        <f t="shared" si="48"/>
        <v>1.7</v>
      </c>
    </row>
    <row r="3110" spans="1:20" x14ac:dyDescent="0.25">
      <c r="A3110">
        <v>68</v>
      </c>
      <c r="B3110" t="s">
        <v>139</v>
      </c>
      <c r="C3110">
        <v>1</v>
      </c>
      <c r="D3110">
        <v>17222</v>
      </c>
      <c r="E3110">
        <v>58734</v>
      </c>
      <c r="F3110">
        <v>4037</v>
      </c>
      <c r="G3110" s="107">
        <v>40556</v>
      </c>
      <c r="H3110">
        <v>0</v>
      </c>
      <c r="I3110">
        <v>0</v>
      </c>
      <c r="J3110">
        <v>1</v>
      </c>
      <c r="K3110">
        <v>0</v>
      </c>
      <c r="L3110">
        <v>0</v>
      </c>
      <c r="M3110">
        <v>1</v>
      </c>
      <c r="N3110">
        <v>0</v>
      </c>
      <c r="O3110">
        <v>0</v>
      </c>
      <c r="P3110">
        <v>0</v>
      </c>
      <c r="Q3110">
        <v>0</v>
      </c>
      <c r="R3110" t="s">
        <v>140</v>
      </c>
      <c r="S3110" s="107">
        <v>40606</v>
      </c>
      <c r="T3110" s="108">
        <f t="shared" si="48"/>
        <v>1.7</v>
      </c>
    </row>
    <row r="3111" spans="1:20" x14ac:dyDescent="0.25">
      <c r="A3111">
        <v>89</v>
      </c>
      <c r="B3111" t="s">
        <v>139</v>
      </c>
      <c r="C3111">
        <v>1</v>
      </c>
      <c r="D3111">
        <v>10457</v>
      </c>
      <c r="E3111">
        <v>41590</v>
      </c>
      <c r="F3111">
        <v>3941</v>
      </c>
      <c r="G3111" s="107">
        <v>41490</v>
      </c>
      <c r="H3111">
        <v>0</v>
      </c>
      <c r="I3111">
        <v>0</v>
      </c>
      <c r="J3111">
        <v>1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 t="s">
        <v>140</v>
      </c>
      <c r="S3111" s="107">
        <v>41542</v>
      </c>
      <c r="T3111" s="108">
        <f t="shared" si="48"/>
        <v>1.7</v>
      </c>
    </row>
    <row r="3112" spans="1:20" x14ac:dyDescent="0.25">
      <c r="A3112">
        <v>60</v>
      </c>
      <c r="B3112" t="s">
        <v>141</v>
      </c>
      <c r="C3112">
        <v>1</v>
      </c>
      <c r="D3112">
        <v>56669</v>
      </c>
      <c r="E3112">
        <v>224290</v>
      </c>
      <c r="F3112">
        <v>6614</v>
      </c>
      <c r="G3112" s="107">
        <v>41768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1</v>
      </c>
      <c r="N3112">
        <v>1</v>
      </c>
      <c r="O3112">
        <v>0</v>
      </c>
      <c r="P3112">
        <v>0</v>
      </c>
      <c r="Q3112">
        <v>0</v>
      </c>
      <c r="R3112" t="s">
        <v>140</v>
      </c>
      <c r="S3112" s="107">
        <v>41820</v>
      </c>
      <c r="T3112" s="108">
        <f t="shared" si="48"/>
        <v>1.7</v>
      </c>
    </row>
    <row r="3113" spans="1:20" x14ac:dyDescent="0.25">
      <c r="A3113">
        <v>69</v>
      </c>
      <c r="B3113" t="s">
        <v>139</v>
      </c>
      <c r="C3113">
        <v>1</v>
      </c>
      <c r="D3113">
        <v>209</v>
      </c>
      <c r="E3113">
        <v>903</v>
      </c>
      <c r="F3113">
        <v>245</v>
      </c>
      <c r="G3113" s="107">
        <v>42492</v>
      </c>
      <c r="H3113">
        <v>0</v>
      </c>
      <c r="I3113">
        <v>0</v>
      </c>
      <c r="J3113">
        <v>0</v>
      </c>
      <c r="K3113">
        <v>1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 t="s">
        <v>140</v>
      </c>
      <c r="S3113" s="107">
        <v>42544</v>
      </c>
      <c r="T3113" s="108">
        <f t="shared" si="48"/>
        <v>1.7</v>
      </c>
    </row>
    <row r="3114" spans="1:20" x14ac:dyDescent="0.25">
      <c r="A3114">
        <v>81</v>
      </c>
      <c r="B3114" t="s">
        <v>139</v>
      </c>
      <c r="C3114">
        <v>1</v>
      </c>
      <c r="D3114">
        <v>157279</v>
      </c>
      <c r="E3114">
        <v>619608</v>
      </c>
      <c r="F3114">
        <v>65238</v>
      </c>
      <c r="G3114" s="107">
        <v>42467</v>
      </c>
      <c r="H3114">
        <v>0</v>
      </c>
      <c r="I3114">
        <v>0</v>
      </c>
      <c r="J3114">
        <v>1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1</v>
      </c>
      <c r="R3114" t="s">
        <v>140</v>
      </c>
      <c r="S3114" s="107">
        <v>42517</v>
      </c>
      <c r="T3114" s="108">
        <f t="shared" si="48"/>
        <v>1.6666666666666667</v>
      </c>
    </row>
    <row r="3115" spans="1:20" x14ac:dyDescent="0.25">
      <c r="A3115">
        <v>50</v>
      </c>
      <c r="B3115" t="s">
        <v>139</v>
      </c>
      <c r="C3115">
        <v>1</v>
      </c>
      <c r="D3115">
        <v>25360</v>
      </c>
      <c r="E3115">
        <v>91775</v>
      </c>
      <c r="F3115">
        <v>738</v>
      </c>
      <c r="G3115" s="107">
        <v>41668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1</v>
      </c>
      <c r="Q3115">
        <v>0</v>
      </c>
      <c r="R3115" t="s">
        <v>140</v>
      </c>
      <c r="S3115" s="107">
        <v>41717</v>
      </c>
      <c r="T3115" s="108">
        <f t="shared" si="48"/>
        <v>1.6666666666666667</v>
      </c>
    </row>
    <row r="3116" spans="1:20" x14ac:dyDescent="0.25">
      <c r="A3116">
        <v>50</v>
      </c>
      <c r="B3116" t="s">
        <v>139</v>
      </c>
      <c r="C3116">
        <v>1</v>
      </c>
      <c r="D3116">
        <v>377</v>
      </c>
      <c r="E3116">
        <v>1761</v>
      </c>
      <c r="F3116">
        <v>492</v>
      </c>
      <c r="G3116" s="107">
        <v>40946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 t="s">
        <v>140</v>
      </c>
      <c r="S3116" s="107">
        <v>40995</v>
      </c>
      <c r="T3116" s="108">
        <f t="shared" si="48"/>
        <v>1.6666666666666667</v>
      </c>
    </row>
    <row r="3117" spans="1:20" x14ac:dyDescent="0.25">
      <c r="A3117">
        <v>53</v>
      </c>
      <c r="B3117" t="s">
        <v>139</v>
      </c>
      <c r="C3117">
        <v>1</v>
      </c>
      <c r="D3117">
        <v>26098</v>
      </c>
      <c r="E3117">
        <v>112090</v>
      </c>
      <c r="F3117">
        <v>7634</v>
      </c>
      <c r="G3117" s="107">
        <v>42410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1</v>
      </c>
      <c r="Q3117">
        <v>0</v>
      </c>
      <c r="R3117" t="s">
        <v>140</v>
      </c>
      <c r="S3117" s="107">
        <v>42459</v>
      </c>
      <c r="T3117" s="108">
        <f t="shared" si="48"/>
        <v>1.6666666666666667</v>
      </c>
    </row>
    <row r="3118" spans="1:20" x14ac:dyDescent="0.25">
      <c r="A3118">
        <v>38</v>
      </c>
      <c r="B3118" t="s">
        <v>141</v>
      </c>
      <c r="C3118">
        <v>1</v>
      </c>
      <c r="D3118">
        <v>0</v>
      </c>
      <c r="E3118">
        <v>0</v>
      </c>
      <c r="F3118">
        <v>329</v>
      </c>
      <c r="G3118" s="107">
        <v>42530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 t="s">
        <v>140</v>
      </c>
      <c r="S3118" s="107">
        <v>42580</v>
      </c>
      <c r="T3118" s="108">
        <f t="shared" si="48"/>
        <v>1.6666666666666667</v>
      </c>
    </row>
    <row r="3119" spans="1:20" x14ac:dyDescent="0.25">
      <c r="A3119">
        <v>64</v>
      </c>
      <c r="B3119" t="s">
        <v>139</v>
      </c>
      <c r="C3119">
        <v>1</v>
      </c>
      <c r="D3119">
        <v>9860</v>
      </c>
      <c r="E3119">
        <v>24865</v>
      </c>
      <c r="F3119">
        <v>851</v>
      </c>
      <c r="G3119" s="107">
        <v>42475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1</v>
      </c>
      <c r="N3119">
        <v>0</v>
      </c>
      <c r="O3119">
        <v>1</v>
      </c>
      <c r="P3119">
        <v>0</v>
      </c>
      <c r="Q3119">
        <v>0</v>
      </c>
      <c r="R3119" t="s">
        <v>140</v>
      </c>
      <c r="S3119" s="107">
        <v>42526</v>
      </c>
      <c r="T3119" s="108">
        <f t="shared" si="48"/>
        <v>1.6666666666666667</v>
      </c>
    </row>
    <row r="3120" spans="1:20" x14ac:dyDescent="0.25">
      <c r="A3120">
        <v>91</v>
      </c>
      <c r="B3120" t="s">
        <v>139</v>
      </c>
      <c r="C3120">
        <v>1</v>
      </c>
      <c r="D3120">
        <v>24769</v>
      </c>
      <c r="E3120">
        <v>84760</v>
      </c>
      <c r="F3120">
        <v>8380</v>
      </c>
      <c r="G3120" s="107">
        <v>42518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 t="s">
        <v>140</v>
      </c>
      <c r="S3120" s="107">
        <v>42569</v>
      </c>
      <c r="T3120" s="108">
        <f t="shared" si="48"/>
        <v>1.6666666666666667</v>
      </c>
    </row>
    <row r="3121" spans="1:20" x14ac:dyDescent="0.25">
      <c r="A3121">
        <v>76</v>
      </c>
      <c r="B3121" t="s">
        <v>139</v>
      </c>
      <c r="C3121">
        <v>1</v>
      </c>
      <c r="D3121">
        <v>312</v>
      </c>
      <c r="E3121">
        <v>254</v>
      </c>
      <c r="F3121">
        <v>662</v>
      </c>
      <c r="G3121" s="107">
        <v>42509</v>
      </c>
      <c r="H3121">
        <v>0</v>
      </c>
      <c r="I3121">
        <v>0</v>
      </c>
      <c r="J3121">
        <v>1</v>
      </c>
      <c r="K3121">
        <v>1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1</v>
      </c>
      <c r="R3121" t="s">
        <v>140</v>
      </c>
      <c r="S3121" s="107">
        <v>42559</v>
      </c>
      <c r="T3121" s="108">
        <f t="shared" si="48"/>
        <v>1.6333333333333333</v>
      </c>
    </row>
    <row r="3122" spans="1:20" x14ac:dyDescent="0.25">
      <c r="A3122">
        <v>58</v>
      </c>
      <c r="B3122" t="s">
        <v>141</v>
      </c>
      <c r="C3122">
        <v>0</v>
      </c>
      <c r="D3122">
        <v>135587</v>
      </c>
      <c r="E3122">
        <v>563638</v>
      </c>
      <c r="F3122">
        <v>175</v>
      </c>
      <c r="G3122" s="107">
        <v>42458</v>
      </c>
      <c r="H3122">
        <v>0</v>
      </c>
      <c r="I3122">
        <v>0</v>
      </c>
      <c r="J3122">
        <v>1</v>
      </c>
      <c r="K3122">
        <v>0</v>
      </c>
      <c r="L3122">
        <v>0</v>
      </c>
      <c r="M3122">
        <v>0</v>
      </c>
      <c r="N3122">
        <v>1</v>
      </c>
      <c r="O3122">
        <v>0</v>
      </c>
      <c r="P3122">
        <v>0</v>
      </c>
      <c r="Q3122">
        <v>0</v>
      </c>
      <c r="R3122" t="s">
        <v>140</v>
      </c>
      <c r="S3122" s="107">
        <v>42508</v>
      </c>
      <c r="T3122" s="108">
        <f t="shared" si="48"/>
        <v>1.6333333333333333</v>
      </c>
    </row>
    <row r="3123" spans="1:20" x14ac:dyDescent="0.25">
      <c r="A3123">
        <v>66</v>
      </c>
      <c r="B3123" t="s">
        <v>139</v>
      </c>
      <c r="C3123">
        <v>1</v>
      </c>
      <c r="D3123">
        <v>1466</v>
      </c>
      <c r="E3123">
        <v>14083</v>
      </c>
      <c r="F3123">
        <v>1015</v>
      </c>
      <c r="G3123" s="107">
        <v>42531</v>
      </c>
      <c r="H3123">
        <v>0</v>
      </c>
      <c r="I3123">
        <v>0</v>
      </c>
      <c r="J3123">
        <v>0</v>
      </c>
      <c r="K3123">
        <v>1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 t="s">
        <v>140</v>
      </c>
      <c r="S3123" s="107">
        <v>42580</v>
      </c>
      <c r="T3123" s="108">
        <f t="shared" si="48"/>
        <v>1.6333333333333333</v>
      </c>
    </row>
    <row r="3124" spans="1:20" x14ac:dyDescent="0.25">
      <c r="A3124">
        <v>69</v>
      </c>
      <c r="B3124" t="s">
        <v>139</v>
      </c>
      <c r="C3124">
        <v>1</v>
      </c>
      <c r="D3124">
        <v>42110</v>
      </c>
      <c r="E3124">
        <v>168179</v>
      </c>
      <c r="F3124">
        <v>14308</v>
      </c>
      <c r="G3124" s="107">
        <v>41703</v>
      </c>
      <c r="H3124">
        <v>0</v>
      </c>
      <c r="I3124">
        <v>0</v>
      </c>
      <c r="J3124">
        <v>1</v>
      </c>
      <c r="K3124">
        <v>0</v>
      </c>
      <c r="L3124">
        <v>0</v>
      </c>
      <c r="M3124">
        <v>0</v>
      </c>
      <c r="N3124">
        <v>0</v>
      </c>
      <c r="O3124">
        <v>1</v>
      </c>
      <c r="P3124">
        <v>0</v>
      </c>
      <c r="Q3124">
        <v>0</v>
      </c>
      <c r="R3124" t="s">
        <v>140</v>
      </c>
      <c r="S3124" s="107">
        <v>41753</v>
      </c>
      <c r="T3124" s="108">
        <f t="shared" si="48"/>
        <v>1.6333333333333333</v>
      </c>
    </row>
    <row r="3125" spans="1:20" x14ac:dyDescent="0.25">
      <c r="A3125">
        <v>71</v>
      </c>
      <c r="B3125" t="s">
        <v>141</v>
      </c>
      <c r="C3125">
        <v>1</v>
      </c>
      <c r="D3125">
        <v>15618</v>
      </c>
      <c r="E3125">
        <v>47297</v>
      </c>
      <c r="F3125">
        <v>7550</v>
      </c>
      <c r="G3125" s="107">
        <v>41799</v>
      </c>
      <c r="H3125">
        <v>0</v>
      </c>
      <c r="I3125">
        <v>0</v>
      </c>
      <c r="J3125">
        <v>0</v>
      </c>
      <c r="K3125">
        <v>0</v>
      </c>
      <c r="L3125">
        <v>1</v>
      </c>
      <c r="M3125">
        <v>0</v>
      </c>
      <c r="N3125">
        <v>0</v>
      </c>
      <c r="O3125">
        <v>0</v>
      </c>
      <c r="P3125">
        <v>0</v>
      </c>
      <c r="Q3125">
        <v>0</v>
      </c>
      <c r="R3125" t="s">
        <v>140</v>
      </c>
      <c r="S3125" s="107">
        <v>41848</v>
      </c>
      <c r="T3125" s="108">
        <f t="shared" si="48"/>
        <v>1.6333333333333333</v>
      </c>
    </row>
    <row r="3126" spans="1:20" x14ac:dyDescent="0.25">
      <c r="A3126">
        <v>66</v>
      </c>
      <c r="B3126" t="s">
        <v>141</v>
      </c>
      <c r="C3126">
        <v>1</v>
      </c>
      <c r="D3126">
        <v>459</v>
      </c>
      <c r="E3126">
        <v>1663</v>
      </c>
      <c r="G3126" s="107">
        <v>42479</v>
      </c>
      <c r="H3126">
        <v>0</v>
      </c>
      <c r="I3126">
        <v>0</v>
      </c>
      <c r="J3126">
        <v>0</v>
      </c>
      <c r="K3126">
        <v>1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1</v>
      </c>
      <c r="R3126" t="s">
        <v>140</v>
      </c>
      <c r="S3126" s="107">
        <v>42528</v>
      </c>
      <c r="T3126" s="108">
        <f t="shared" si="48"/>
        <v>1.6</v>
      </c>
    </row>
    <row r="3127" spans="1:20" x14ac:dyDescent="0.25">
      <c r="A3127">
        <v>54</v>
      </c>
      <c r="B3127" t="s">
        <v>139</v>
      </c>
      <c r="C3127">
        <v>0</v>
      </c>
      <c r="D3127">
        <v>208</v>
      </c>
      <c r="E3127">
        <v>1422</v>
      </c>
      <c r="F3127">
        <v>470</v>
      </c>
      <c r="G3127" s="107">
        <v>42451</v>
      </c>
      <c r="H3127">
        <v>0</v>
      </c>
      <c r="I3127">
        <v>0</v>
      </c>
      <c r="J3127">
        <v>1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 t="s">
        <v>140</v>
      </c>
      <c r="S3127" s="107">
        <v>42500</v>
      </c>
      <c r="T3127" s="108">
        <f t="shared" si="48"/>
        <v>1.6</v>
      </c>
    </row>
    <row r="3128" spans="1:20" x14ac:dyDescent="0.25">
      <c r="A3128">
        <v>23</v>
      </c>
      <c r="B3128" t="s">
        <v>139</v>
      </c>
      <c r="C3128">
        <v>0</v>
      </c>
      <c r="D3128">
        <v>505</v>
      </c>
      <c r="E3128">
        <v>692</v>
      </c>
      <c r="F3128">
        <v>213</v>
      </c>
      <c r="G3128" s="107">
        <v>40533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1</v>
      </c>
      <c r="Q3128">
        <v>0</v>
      </c>
      <c r="R3128" t="s">
        <v>140</v>
      </c>
      <c r="S3128" s="107">
        <v>40583</v>
      </c>
      <c r="T3128" s="108">
        <f t="shared" si="48"/>
        <v>1.6</v>
      </c>
    </row>
    <row r="3129" spans="1:20" x14ac:dyDescent="0.25">
      <c r="A3129">
        <v>84</v>
      </c>
      <c r="B3129" t="s">
        <v>141</v>
      </c>
      <c r="C3129">
        <v>0</v>
      </c>
      <c r="D3129">
        <v>4996</v>
      </c>
      <c r="E3129">
        <v>2701</v>
      </c>
      <c r="G3129" s="107">
        <v>42514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1</v>
      </c>
      <c r="N3129">
        <v>0</v>
      </c>
      <c r="O3129">
        <v>0</v>
      </c>
      <c r="P3129">
        <v>0</v>
      </c>
      <c r="Q3129">
        <v>0</v>
      </c>
      <c r="R3129" t="s">
        <v>140</v>
      </c>
      <c r="S3129" s="107">
        <v>42563</v>
      </c>
      <c r="T3129" s="108">
        <f t="shared" si="48"/>
        <v>1.6</v>
      </c>
    </row>
    <row r="3130" spans="1:20" x14ac:dyDescent="0.25">
      <c r="A3130">
        <v>81</v>
      </c>
      <c r="B3130" t="s">
        <v>141</v>
      </c>
      <c r="C3130">
        <v>0</v>
      </c>
      <c r="D3130">
        <v>11476</v>
      </c>
      <c r="E3130">
        <v>41806</v>
      </c>
      <c r="F3130">
        <v>10227</v>
      </c>
      <c r="G3130" s="107">
        <v>42338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 t="s">
        <v>140</v>
      </c>
      <c r="S3130" s="107">
        <v>42387</v>
      </c>
      <c r="T3130" s="108">
        <f t="shared" si="48"/>
        <v>1.6</v>
      </c>
    </row>
    <row r="3131" spans="1:20" x14ac:dyDescent="0.25">
      <c r="A3131">
        <v>60</v>
      </c>
      <c r="B3131" t="s">
        <v>141</v>
      </c>
      <c r="C3131">
        <v>1</v>
      </c>
      <c r="D3131">
        <v>517</v>
      </c>
      <c r="E3131">
        <v>1180</v>
      </c>
      <c r="G3131" s="107">
        <v>40815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 t="s">
        <v>140</v>
      </c>
      <c r="S3131" s="107">
        <v>40864</v>
      </c>
      <c r="T3131" s="108">
        <f t="shared" si="48"/>
        <v>1.6</v>
      </c>
    </row>
    <row r="3132" spans="1:20" x14ac:dyDescent="0.25">
      <c r="A3132">
        <v>75</v>
      </c>
      <c r="B3132" t="s">
        <v>141</v>
      </c>
      <c r="C3132">
        <v>1</v>
      </c>
      <c r="D3132">
        <v>1541</v>
      </c>
      <c r="E3132">
        <v>9077</v>
      </c>
      <c r="F3132">
        <v>245</v>
      </c>
      <c r="G3132" s="107">
        <v>42514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1</v>
      </c>
      <c r="N3132">
        <v>0</v>
      </c>
      <c r="O3132">
        <v>0</v>
      </c>
      <c r="P3132">
        <v>1</v>
      </c>
      <c r="Q3132">
        <v>0</v>
      </c>
      <c r="R3132" t="s">
        <v>140</v>
      </c>
      <c r="S3132" s="107">
        <v>42563</v>
      </c>
      <c r="T3132" s="108">
        <f t="shared" si="48"/>
        <v>1.6</v>
      </c>
    </row>
    <row r="3133" spans="1:20" x14ac:dyDescent="0.25">
      <c r="A3133">
        <v>50</v>
      </c>
      <c r="B3133" t="s">
        <v>141</v>
      </c>
      <c r="C3133">
        <v>1</v>
      </c>
      <c r="D3133">
        <v>380</v>
      </c>
      <c r="E3133">
        <v>1661</v>
      </c>
      <c r="F3133">
        <v>256</v>
      </c>
      <c r="G3133" s="107">
        <v>40617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 t="s">
        <v>140</v>
      </c>
      <c r="S3133" s="107">
        <v>40666</v>
      </c>
      <c r="T3133" s="108">
        <f t="shared" si="48"/>
        <v>1.6</v>
      </c>
    </row>
    <row r="3134" spans="1:20" x14ac:dyDescent="0.25">
      <c r="A3134">
        <v>52</v>
      </c>
      <c r="B3134" t="s">
        <v>139</v>
      </c>
      <c r="C3134">
        <v>1</v>
      </c>
      <c r="F3134">
        <v>214</v>
      </c>
      <c r="G3134" s="107">
        <v>40680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1</v>
      </c>
      <c r="Q3134">
        <v>0</v>
      </c>
      <c r="R3134" t="s">
        <v>140</v>
      </c>
      <c r="S3134" s="107">
        <v>40729</v>
      </c>
      <c r="T3134" s="108">
        <f t="shared" si="48"/>
        <v>1.6</v>
      </c>
    </row>
    <row r="3135" spans="1:20" x14ac:dyDescent="0.25">
      <c r="A3135">
        <v>59</v>
      </c>
      <c r="B3135" t="s">
        <v>141</v>
      </c>
      <c r="C3135">
        <v>1</v>
      </c>
      <c r="D3135">
        <v>272</v>
      </c>
      <c r="E3135">
        <v>1525</v>
      </c>
      <c r="G3135" s="107">
        <v>41058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 t="s">
        <v>140</v>
      </c>
      <c r="S3135" s="107">
        <v>41107</v>
      </c>
      <c r="T3135" s="108">
        <f t="shared" si="48"/>
        <v>1.6</v>
      </c>
    </row>
    <row r="3136" spans="1:20" x14ac:dyDescent="0.25">
      <c r="A3136">
        <v>42</v>
      </c>
      <c r="B3136" t="s">
        <v>139</v>
      </c>
      <c r="C3136">
        <v>1</v>
      </c>
      <c r="D3136">
        <v>713</v>
      </c>
      <c r="E3136">
        <v>4967</v>
      </c>
      <c r="F3136">
        <v>1035</v>
      </c>
      <c r="G3136" s="107">
        <v>41281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 t="s">
        <v>140</v>
      </c>
      <c r="S3136" s="107">
        <v>41330</v>
      </c>
      <c r="T3136" s="108">
        <f t="shared" si="48"/>
        <v>1.6</v>
      </c>
    </row>
    <row r="3137" spans="1:20" x14ac:dyDescent="0.25">
      <c r="A3137">
        <v>60</v>
      </c>
      <c r="B3137" t="s">
        <v>139</v>
      </c>
      <c r="C3137">
        <v>1</v>
      </c>
      <c r="D3137">
        <v>81932</v>
      </c>
      <c r="E3137">
        <v>373167</v>
      </c>
      <c r="F3137">
        <v>22513</v>
      </c>
      <c r="G3137" s="107">
        <v>41730</v>
      </c>
      <c r="H3137">
        <v>0</v>
      </c>
      <c r="I3137">
        <v>0</v>
      </c>
      <c r="J3137">
        <v>0</v>
      </c>
      <c r="K3137">
        <v>1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 t="s">
        <v>140</v>
      </c>
      <c r="S3137" s="107">
        <v>41778</v>
      </c>
      <c r="T3137" s="108">
        <f t="shared" si="48"/>
        <v>1.6</v>
      </c>
    </row>
    <row r="3138" spans="1:20" x14ac:dyDescent="0.25">
      <c r="A3138">
        <v>69</v>
      </c>
      <c r="B3138" t="s">
        <v>139</v>
      </c>
      <c r="C3138">
        <v>1</v>
      </c>
      <c r="D3138">
        <v>0</v>
      </c>
      <c r="E3138">
        <v>47694</v>
      </c>
      <c r="F3138">
        <v>3652</v>
      </c>
      <c r="G3138" s="107">
        <v>42213</v>
      </c>
      <c r="H3138">
        <v>0</v>
      </c>
      <c r="I3138">
        <v>0</v>
      </c>
      <c r="J3138">
        <v>0</v>
      </c>
      <c r="K3138">
        <v>1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 t="s">
        <v>140</v>
      </c>
      <c r="S3138" s="107">
        <v>42263</v>
      </c>
      <c r="T3138" s="108">
        <f t="shared" ref="T3138:T3201" si="49">DAYS360(G3138, S3138)/30</f>
        <v>1.6</v>
      </c>
    </row>
    <row r="3139" spans="1:20" x14ac:dyDescent="0.25">
      <c r="A3139">
        <v>61</v>
      </c>
      <c r="B3139" t="s">
        <v>141</v>
      </c>
      <c r="C3139">
        <v>1</v>
      </c>
      <c r="D3139">
        <v>0</v>
      </c>
      <c r="E3139">
        <v>0</v>
      </c>
      <c r="F3139">
        <v>202</v>
      </c>
      <c r="G3139" s="107">
        <v>42473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 t="s">
        <v>140</v>
      </c>
      <c r="S3139" s="107">
        <v>42521</v>
      </c>
      <c r="T3139" s="108">
        <f t="shared" si="49"/>
        <v>1.6</v>
      </c>
    </row>
    <row r="3140" spans="1:20" x14ac:dyDescent="0.25">
      <c r="A3140">
        <v>83</v>
      </c>
      <c r="B3140" t="s">
        <v>141</v>
      </c>
      <c r="C3140">
        <v>1</v>
      </c>
      <c r="D3140">
        <v>203</v>
      </c>
      <c r="E3140">
        <v>352</v>
      </c>
      <c r="F3140">
        <v>470</v>
      </c>
      <c r="G3140" s="107">
        <v>42500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N3140">
        <v>0</v>
      </c>
      <c r="O3140">
        <v>0</v>
      </c>
      <c r="P3140">
        <v>0</v>
      </c>
      <c r="Q3140">
        <v>0</v>
      </c>
      <c r="R3140" t="s">
        <v>140</v>
      </c>
      <c r="S3140" s="107">
        <v>42549</v>
      </c>
      <c r="T3140" s="108">
        <f t="shared" si="49"/>
        <v>1.6</v>
      </c>
    </row>
    <row r="3141" spans="1:20" x14ac:dyDescent="0.25">
      <c r="A3141">
        <v>59</v>
      </c>
      <c r="B3141" t="s">
        <v>141</v>
      </c>
      <c r="C3141">
        <v>1</v>
      </c>
      <c r="D3141">
        <v>6422</v>
      </c>
      <c r="E3141">
        <v>22339</v>
      </c>
      <c r="F3141">
        <v>803</v>
      </c>
      <c r="G3141" s="107">
        <v>40981</v>
      </c>
      <c r="H3141">
        <v>0</v>
      </c>
      <c r="I3141">
        <v>1</v>
      </c>
      <c r="J3141">
        <v>1</v>
      </c>
      <c r="K3141">
        <v>1</v>
      </c>
      <c r="L3141">
        <v>1</v>
      </c>
      <c r="M3141">
        <v>0</v>
      </c>
      <c r="N3141">
        <v>0</v>
      </c>
      <c r="O3141">
        <v>0</v>
      </c>
      <c r="P3141">
        <v>0</v>
      </c>
      <c r="Q3141">
        <v>1</v>
      </c>
      <c r="R3141" t="s">
        <v>140</v>
      </c>
      <c r="S3141" s="107">
        <v>41029</v>
      </c>
      <c r="T3141" s="108">
        <f t="shared" si="49"/>
        <v>1.5666666666666667</v>
      </c>
    </row>
    <row r="3142" spans="1:20" x14ac:dyDescent="0.25">
      <c r="A3142">
        <v>66</v>
      </c>
      <c r="B3142" t="s">
        <v>139</v>
      </c>
      <c r="C3142">
        <v>0</v>
      </c>
      <c r="D3142">
        <v>979</v>
      </c>
      <c r="E3142">
        <v>7313</v>
      </c>
      <c r="F3142">
        <v>775</v>
      </c>
      <c r="G3142" s="107">
        <v>40896</v>
      </c>
      <c r="H3142">
        <v>0</v>
      </c>
      <c r="I3142">
        <v>0</v>
      </c>
      <c r="J3142">
        <v>0</v>
      </c>
      <c r="K3142">
        <v>1</v>
      </c>
      <c r="L3142">
        <v>0</v>
      </c>
      <c r="M3142">
        <v>0</v>
      </c>
      <c r="N3142">
        <v>0</v>
      </c>
      <c r="O3142">
        <v>1</v>
      </c>
      <c r="P3142">
        <v>1</v>
      </c>
      <c r="Q3142">
        <v>0</v>
      </c>
      <c r="R3142" t="s">
        <v>140</v>
      </c>
      <c r="S3142" s="107">
        <v>40945</v>
      </c>
      <c r="T3142" s="108">
        <f t="shared" si="49"/>
        <v>1.5666666666666667</v>
      </c>
    </row>
    <row r="3143" spans="1:20" x14ac:dyDescent="0.25">
      <c r="A3143">
        <v>20</v>
      </c>
      <c r="B3143" t="s">
        <v>139</v>
      </c>
      <c r="C3143">
        <v>0</v>
      </c>
      <c r="F3143">
        <v>123</v>
      </c>
      <c r="G3143" s="107">
        <v>41039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 t="s">
        <v>140</v>
      </c>
      <c r="S3143" s="107">
        <v>41087</v>
      </c>
      <c r="T3143" s="108">
        <f t="shared" si="49"/>
        <v>1.5666666666666667</v>
      </c>
    </row>
    <row r="3144" spans="1:20" x14ac:dyDescent="0.25">
      <c r="A3144">
        <v>67</v>
      </c>
      <c r="B3144" t="s">
        <v>139</v>
      </c>
      <c r="C3144">
        <v>0</v>
      </c>
      <c r="D3144">
        <v>90001</v>
      </c>
      <c r="E3144">
        <v>392131</v>
      </c>
      <c r="F3144">
        <v>6942</v>
      </c>
      <c r="G3144" s="107">
        <v>42178</v>
      </c>
      <c r="H3144">
        <v>0</v>
      </c>
      <c r="I3144">
        <v>0</v>
      </c>
      <c r="J3144">
        <v>1</v>
      </c>
      <c r="K3144">
        <v>0</v>
      </c>
      <c r="L3144">
        <v>1</v>
      </c>
      <c r="M3144">
        <v>0</v>
      </c>
      <c r="N3144">
        <v>0</v>
      </c>
      <c r="O3144">
        <v>0</v>
      </c>
      <c r="P3144">
        <v>0</v>
      </c>
      <c r="Q3144">
        <v>0</v>
      </c>
      <c r="R3144" t="s">
        <v>140</v>
      </c>
      <c r="S3144" s="107">
        <v>42226</v>
      </c>
      <c r="T3144" s="108">
        <f t="shared" si="49"/>
        <v>1.5666666666666667</v>
      </c>
    </row>
    <row r="3145" spans="1:20" x14ac:dyDescent="0.25">
      <c r="A3145">
        <v>73</v>
      </c>
      <c r="B3145" t="s">
        <v>141</v>
      </c>
      <c r="C3145">
        <v>1</v>
      </c>
      <c r="D3145">
        <v>21105</v>
      </c>
      <c r="E3145">
        <v>76365</v>
      </c>
      <c r="F3145">
        <v>9605</v>
      </c>
      <c r="G3145" s="107">
        <v>40579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1</v>
      </c>
      <c r="P3145">
        <v>0</v>
      </c>
      <c r="Q3145">
        <v>0</v>
      </c>
      <c r="R3145" t="s">
        <v>140</v>
      </c>
      <c r="S3145" s="107">
        <v>40624</v>
      </c>
      <c r="T3145" s="108">
        <f t="shared" si="49"/>
        <v>1.5666666666666667</v>
      </c>
    </row>
    <row r="3146" spans="1:20" x14ac:dyDescent="0.25">
      <c r="A3146">
        <v>79</v>
      </c>
      <c r="B3146" t="s">
        <v>141</v>
      </c>
      <c r="C3146">
        <v>1</v>
      </c>
      <c r="D3146">
        <v>184</v>
      </c>
      <c r="E3146">
        <v>463</v>
      </c>
      <c r="F3146">
        <v>329</v>
      </c>
      <c r="G3146" s="107">
        <v>42496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 t="s">
        <v>140</v>
      </c>
      <c r="S3146" s="107">
        <v>42544</v>
      </c>
      <c r="T3146" s="108">
        <f t="shared" si="49"/>
        <v>1.5666666666666667</v>
      </c>
    </row>
    <row r="3147" spans="1:20" x14ac:dyDescent="0.25">
      <c r="A3147">
        <v>79</v>
      </c>
      <c r="B3147" t="s">
        <v>139</v>
      </c>
      <c r="C3147">
        <v>1</v>
      </c>
      <c r="D3147">
        <v>0</v>
      </c>
      <c r="E3147">
        <v>0</v>
      </c>
      <c r="F3147">
        <v>246</v>
      </c>
      <c r="G3147" s="107">
        <v>42475</v>
      </c>
      <c r="H3147">
        <v>0</v>
      </c>
      <c r="I3147">
        <v>0</v>
      </c>
      <c r="J3147">
        <v>0</v>
      </c>
      <c r="K3147">
        <v>1</v>
      </c>
      <c r="L3147">
        <v>0</v>
      </c>
      <c r="M3147">
        <v>0</v>
      </c>
      <c r="N3147">
        <v>0</v>
      </c>
      <c r="O3147">
        <v>0</v>
      </c>
      <c r="P3147">
        <v>1</v>
      </c>
      <c r="Q3147">
        <v>1</v>
      </c>
      <c r="R3147" t="s">
        <v>140</v>
      </c>
      <c r="S3147" s="107">
        <v>42521</v>
      </c>
      <c r="T3147" s="108">
        <f t="shared" si="49"/>
        <v>1.5333333333333334</v>
      </c>
    </row>
    <row r="3148" spans="1:20" x14ac:dyDescent="0.25">
      <c r="A3148">
        <v>41</v>
      </c>
      <c r="B3148" t="s">
        <v>139</v>
      </c>
      <c r="C3148">
        <v>0</v>
      </c>
      <c r="D3148">
        <v>71831</v>
      </c>
      <c r="E3148">
        <v>289782</v>
      </c>
      <c r="F3148">
        <v>13327</v>
      </c>
      <c r="G3148" s="107">
        <v>41969</v>
      </c>
      <c r="H3148">
        <v>0</v>
      </c>
      <c r="I3148">
        <v>0</v>
      </c>
      <c r="J3148">
        <v>1</v>
      </c>
      <c r="K3148">
        <v>1</v>
      </c>
      <c r="L3148">
        <v>0</v>
      </c>
      <c r="M3148">
        <v>0</v>
      </c>
      <c r="N3148">
        <v>0</v>
      </c>
      <c r="O3148">
        <v>0</v>
      </c>
      <c r="P3148">
        <v>1</v>
      </c>
      <c r="Q3148">
        <v>0</v>
      </c>
      <c r="R3148" t="s">
        <v>140</v>
      </c>
      <c r="S3148" s="107">
        <v>42016</v>
      </c>
      <c r="T3148" s="108">
        <f t="shared" si="49"/>
        <v>1.5333333333333334</v>
      </c>
    </row>
    <row r="3149" spans="1:20" x14ac:dyDescent="0.25">
      <c r="A3149">
        <v>83</v>
      </c>
      <c r="B3149" t="s">
        <v>139</v>
      </c>
      <c r="C3149">
        <v>1</v>
      </c>
      <c r="D3149">
        <v>14288</v>
      </c>
      <c r="E3149">
        <v>44202</v>
      </c>
      <c r="F3149">
        <v>6871</v>
      </c>
      <c r="G3149" s="107">
        <v>41832</v>
      </c>
      <c r="H3149">
        <v>0</v>
      </c>
      <c r="I3149">
        <v>0</v>
      </c>
      <c r="J3149">
        <v>1</v>
      </c>
      <c r="K3149">
        <v>1</v>
      </c>
      <c r="L3149">
        <v>0</v>
      </c>
      <c r="M3149">
        <v>0</v>
      </c>
      <c r="N3149">
        <v>0</v>
      </c>
      <c r="O3149">
        <v>0</v>
      </c>
      <c r="P3149">
        <v>1</v>
      </c>
      <c r="Q3149">
        <v>0</v>
      </c>
      <c r="R3149" t="s">
        <v>140</v>
      </c>
      <c r="S3149" s="107">
        <v>41879</v>
      </c>
      <c r="T3149" s="108">
        <f t="shared" si="49"/>
        <v>1.5333333333333334</v>
      </c>
    </row>
    <row r="3150" spans="1:20" x14ac:dyDescent="0.25">
      <c r="A3150">
        <v>56</v>
      </c>
      <c r="B3150" t="s">
        <v>139</v>
      </c>
      <c r="C3150">
        <v>1</v>
      </c>
      <c r="F3150">
        <v>81</v>
      </c>
      <c r="G3150" s="107">
        <v>42523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 t="s">
        <v>140</v>
      </c>
      <c r="S3150" s="107">
        <v>42569</v>
      </c>
      <c r="T3150" s="108">
        <f t="shared" si="49"/>
        <v>1.5333333333333334</v>
      </c>
    </row>
    <row r="3151" spans="1:20" x14ac:dyDescent="0.25">
      <c r="A3151">
        <v>77</v>
      </c>
      <c r="B3151" t="s">
        <v>139</v>
      </c>
      <c r="C3151">
        <v>1</v>
      </c>
      <c r="D3151">
        <v>48203</v>
      </c>
      <c r="E3151">
        <v>168749</v>
      </c>
      <c r="F3151">
        <v>16936</v>
      </c>
      <c r="G3151" s="107">
        <v>41145</v>
      </c>
      <c r="H3151">
        <v>0</v>
      </c>
      <c r="I3151">
        <v>0</v>
      </c>
      <c r="J3151">
        <v>0</v>
      </c>
      <c r="K3151">
        <v>1</v>
      </c>
      <c r="L3151">
        <v>0</v>
      </c>
      <c r="M3151">
        <v>0</v>
      </c>
      <c r="N3151">
        <v>1</v>
      </c>
      <c r="O3151">
        <v>1</v>
      </c>
      <c r="P3151">
        <v>0</v>
      </c>
      <c r="Q3151">
        <v>0</v>
      </c>
      <c r="R3151" t="s">
        <v>140</v>
      </c>
      <c r="S3151" s="107">
        <v>41192</v>
      </c>
      <c r="T3151" s="108">
        <f t="shared" si="49"/>
        <v>1.5333333333333334</v>
      </c>
    </row>
    <row r="3152" spans="1:20" x14ac:dyDescent="0.25">
      <c r="A3152">
        <v>74</v>
      </c>
      <c r="B3152" t="s">
        <v>141</v>
      </c>
      <c r="C3152">
        <v>1</v>
      </c>
      <c r="D3152">
        <v>635</v>
      </c>
      <c r="E3152">
        <v>1361</v>
      </c>
      <c r="G3152" s="107">
        <v>41691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 t="s">
        <v>140</v>
      </c>
      <c r="S3152" s="107">
        <v>41736</v>
      </c>
      <c r="T3152" s="108">
        <f t="shared" si="49"/>
        <v>1.5333333333333334</v>
      </c>
    </row>
    <row r="3153" spans="1:20" x14ac:dyDescent="0.25">
      <c r="A3153">
        <v>87</v>
      </c>
      <c r="B3153" t="s">
        <v>139</v>
      </c>
      <c r="C3153">
        <v>1</v>
      </c>
      <c r="D3153">
        <v>55671</v>
      </c>
      <c r="E3153">
        <v>213551</v>
      </c>
      <c r="F3153">
        <v>16691</v>
      </c>
      <c r="G3153" s="107">
        <v>42153</v>
      </c>
      <c r="H3153">
        <v>0</v>
      </c>
      <c r="I3153">
        <v>0</v>
      </c>
      <c r="J3153">
        <v>0</v>
      </c>
      <c r="K3153">
        <v>1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1</v>
      </c>
      <c r="R3153" t="s">
        <v>140</v>
      </c>
      <c r="S3153" s="107">
        <v>42199</v>
      </c>
      <c r="T3153" s="108">
        <f t="shared" si="49"/>
        <v>1.5</v>
      </c>
    </row>
    <row r="3154" spans="1:20" x14ac:dyDescent="0.25">
      <c r="A3154">
        <v>51</v>
      </c>
      <c r="B3154" t="s">
        <v>141</v>
      </c>
      <c r="C3154">
        <v>0</v>
      </c>
      <c r="D3154">
        <v>184950</v>
      </c>
      <c r="E3154">
        <v>728220</v>
      </c>
      <c r="F3154">
        <v>882</v>
      </c>
      <c r="G3154" s="107">
        <v>42506</v>
      </c>
      <c r="H3154">
        <v>0</v>
      </c>
      <c r="I3154">
        <v>1</v>
      </c>
      <c r="J3154">
        <v>1</v>
      </c>
      <c r="K3154">
        <v>0</v>
      </c>
      <c r="L3154">
        <v>1</v>
      </c>
      <c r="M3154">
        <v>0</v>
      </c>
      <c r="N3154">
        <v>0</v>
      </c>
      <c r="O3154">
        <v>1</v>
      </c>
      <c r="P3154">
        <v>0</v>
      </c>
      <c r="Q3154">
        <v>0</v>
      </c>
      <c r="R3154" t="s">
        <v>140</v>
      </c>
      <c r="S3154" s="107">
        <v>42552</v>
      </c>
      <c r="T3154" s="108">
        <f t="shared" si="49"/>
        <v>1.5</v>
      </c>
    </row>
    <row r="3155" spans="1:20" x14ac:dyDescent="0.25">
      <c r="A3155">
        <v>85</v>
      </c>
      <c r="B3155" t="s">
        <v>141</v>
      </c>
      <c r="C3155">
        <v>1</v>
      </c>
      <c r="D3155">
        <v>14161</v>
      </c>
      <c r="E3155">
        <v>57185</v>
      </c>
      <c r="F3155">
        <v>1850</v>
      </c>
      <c r="G3155" s="107">
        <v>41258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 t="s">
        <v>140</v>
      </c>
      <c r="S3155" s="107">
        <v>41304</v>
      </c>
      <c r="T3155" s="108">
        <f t="shared" si="49"/>
        <v>1.5</v>
      </c>
    </row>
    <row r="3156" spans="1:20" x14ac:dyDescent="0.25">
      <c r="A3156">
        <v>64</v>
      </c>
      <c r="B3156" t="s">
        <v>139</v>
      </c>
      <c r="C3156">
        <v>0</v>
      </c>
      <c r="D3156">
        <v>104915</v>
      </c>
      <c r="E3156">
        <v>395228</v>
      </c>
      <c r="F3156">
        <v>20507</v>
      </c>
      <c r="G3156" s="107">
        <v>41581</v>
      </c>
      <c r="H3156">
        <v>0</v>
      </c>
      <c r="I3156">
        <v>0</v>
      </c>
      <c r="J3156">
        <v>0</v>
      </c>
      <c r="K3156">
        <v>0</v>
      </c>
      <c r="L3156">
        <v>1</v>
      </c>
      <c r="M3156">
        <v>0</v>
      </c>
      <c r="N3156">
        <v>0</v>
      </c>
      <c r="O3156">
        <v>1</v>
      </c>
      <c r="P3156">
        <v>0</v>
      </c>
      <c r="Q3156">
        <v>0</v>
      </c>
      <c r="R3156" t="s">
        <v>140</v>
      </c>
      <c r="S3156" s="107">
        <v>41625</v>
      </c>
      <c r="T3156" s="108">
        <f t="shared" si="49"/>
        <v>1.4666666666666666</v>
      </c>
    </row>
    <row r="3157" spans="1:20" x14ac:dyDescent="0.25">
      <c r="A3157">
        <v>52</v>
      </c>
      <c r="B3157" t="s">
        <v>141</v>
      </c>
      <c r="C3157">
        <v>0</v>
      </c>
      <c r="D3157">
        <v>71739</v>
      </c>
      <c r="E3157">
        <v>279698</v>
      </c>
      <c r="F3157">
        <v>20153</v>
      </c>
      <c r="G3157" s="107">
        <v>42521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 t="s">
        <v>140</v>
      </c>
      <c r="S3157" s="107">
        <v>42565</v>
      </c>
      <c r="T3157" s="108">
        <f t="shared" si="49"/>
        <v>1.4666666666666666</v>
      </c>
    </row>
    <row r="3158" spans="1:20" x14ac:dyDescent="0.25">
      <c r="A3158">
        <v>63</v>
      </c>
      <c r="B3158" t="s">
        <v>139</v>
      </c>
      <c r="C3158">
        <v>1</v>
      </c>
      <c r="D3158">
        <v>56958</v>
      </c>
      <c r="E3158">
        <v>235862</v>
      </c>
      <c r="F3158">
        <v>722</v>
      </c>
      <c r="G3158" s="107">
        <v>41722</v>
      </c>
      <c r="H3158">
        <v>0</v>
      </c>
      <c r="I3158">
        <v>1</v>
      </c>
      <c r="J3158">
        <v>0</v>
      </c>
      <c r="K3158">
        <v>1</v>
      </c>
      <c r="L3158">
        <v>1</v>
      </c>
      <c r="M3158">
        <v>0</v>
      </c>
      <c r="N3158">
        <v>0</v>
      </c>
      <c r="O3158">
        <v>0</v>
      </c>
      <c r="P3158">
        <v>1</v>
      </c>
      <c r="Q3158">
        <v>0</v>
      </c>
      <c r="R3158" t="s">
        <v>140</v>
      </c>
      <c r="S3158" s="107">
        <v>41767</v>
      </c>
      <c r="T3158" s="108">
        <f t="shared" si="49"/>
        <v>1.4666666666666666</v>
      </c>
    </row>
    <row r="3159" spans="1:20" x14ac:dyDescent="0.25">
      <c r="A3159">
        <v>76</v>
      </c>
      <c r="B3159" t="s">
        <v>139</v>
      </c>
      <c r="C3159">
        <v>1</v>
      </c>
      <c r="D3159">
        <v>53787</v>
      </c>
      <c r="E3159">
        <v>230410</v>
      </c>
      <c r="F3159">
        <v>1713</v>
      </c>
      <c r="G3159" s="107">
        <v>41873</v>
      </c>
      <c r="H3159">
        <v>0</v>
      </c>
      <c r="I3159">
        <v>0</v>
      </c>
      <c r="J3159">
        <v>0</v>
      </c>
      <c r="K3159">
        <v>0</v>
      </c>
      <c r="L3159">
        <v>1</v>
      </c>
      <c r="M3159">
        <v>0</v>
      </c>
      <c r="N3159">
        <v>0</v>
      </c>
      <c r="O3159">
        <v>0</v>
      </c>
      <c r="P3159">
        <v>0</v>
      </c>
      <c r="Q3159">
        <v>0</v>
      </c>
      <c r="R3159" t="s">
        <v>140</v>
      </c>
      <c r="S3159" s="107">
        <v>41918</v>
      </c>
      <c r="T3159" s="108">
        <f t="shared" si="49"/>
        <v>1.4666666666666666</v>
      </c>
    </row>
    <row r="3160" spans="1:20" x14ac:dyDescent="0.25">
      <c r="A3160">
        <v>90</v>
      </c>
      <c r="B3160" t="s">
        <v>139</v>
      </c>
      <c r="C3160">
        <v>1</v>
      </c>
      <c r="D3160">
        <v>10547</v>
      </c>
      <c r="E3160">
        <v>34595</v>
      </c>
      <c r="F3160">
        <v>2441</v>
      </c>
      <c r="G3160" s="107">
        <v>40831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1</v>
      </c>
      <c r="N3160">
        <v>0</v>
      </c>
      <c r="O3160">
        <v>1</v>
      </c>
      <c r="P3160">
        <v>0</v>
      </c>
      <c r="Q3160">
        <v>0</v>
      </c>
      <c r="R3160" t="s">
        <v>140</v>
      </c>
      <c r="S3160" s="107">
        <v>40876</v>
      </c>
      <c r="T3160" s="108">
        <f t="shared" si="49"/>
        <v>1.4666666666666666</v>
      </c>
    </row>
    <row r="3161" spans="1:20" x14ac:dyDescent="0.25">
      <c r="A3161">
        <v>77</v>
      </c>
      <c r="B3161" t="s">
        <v>139</v>
      </c>
      <c r="C3161">
        <v>1</v>
      </c>
      <c r="D3161">
        <v>206</v>
      </c>
      <c r="E3161">
        <v>2770</v>
      </c>
      <c r="F3161">
        <v>175</v>
      </c>
      <c r="G3161" s="107">
        <v>42527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 t="s">
        <v>140</v>
      </c>
      <c r="S3161" s="107">
        <v>42570</v>
      </c>
      <c r="T3161" s="108">
        <f t="shared" si="49"/>
        <v>1.4333333333333333</v>
      </c>
    </row>
    <row r="3162" spans="1:20" x14ac:dyDescent="0.25">
      <c r="A3162">
        <v>60</v>
      </c>
      <c r="B3162" t="s">
        <v>139</v>
      </c>
      <c r="C3162">
        <v>1</v>
      </c>
      <c r="D3162">
        <v>6517</v>
      </c>
      <c r="E3162">
        <v>20632</v>
      </c>
      <c r="F3162">
        <v>6174</v>
      </c>
      <c r="G3162" s="107">
        <v>41597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 t="s">
        <v>140</v>
      </c>
      <c r="S3162" s="107">
        <v>41641</v>
      </c>
      <c r="T3162" s="108">
        <f t="shared" si="49"/>
        <v>1.4333333333333333</v>
      </c>
    </row>
    <row r="3163" spans="1:20" x14ac:dyDescent="0.25">
      <c r="A3163">
        <v>69</v>
      </c>
      <c r="B3163" t="s">
        <v>141</v>
      </c>
      <c r="C3163">
        <v>1</v>
      </c>
      <c r="D3163">
        <v>5842</v>
      </c>
      <c r="E3163">
        <v>20101</v>
      </c>
      <c r="F3163">
        <v>907</v>
      </c>
      <c r="G3163" s="107">
        <v>41813</v>
      </c>
      <c r="H3163">
        <v>0</v>
      </c>
      <c r="I3163">
        <v>0</v>
      </c>
      <c r="J3163">
        <v>1</v>
      </c>
      <c r="K3163">
        <v>0</v>
      </c>
      <c r="L3163">
        <v>0</v>
      </c>
      <c r="M3163">
        <v>0</v>
      </c>
      <c r="N3163">
        <v>0</v>
      </c>
      <c r="O3163">
        <v>0</v>
      </c>
      <c r="P3163">
        <v>1</v>
      </c>
      <c r="Q3163">
        <v>0</v>
      </c>
      <c r="R3163" t="s">
        <v>140</v>
      </c>
      <c r="S3163" s="107">
        <v>41857</v>
      </c>
      <c r="T3163" s="108">
        <f t="shared" si="49"/>
        <v>1.4333333333333333</v>
      </c>
    </row>
    <row r="3164" spans="1:20" x14ac:dyDescent="0.25">
      <c r="A3164">
        <v>91</v>
      </c>
      <c r="B3164" t="s">
        <v>141</v>
      </c>
      <c r="C3164">
        <v>1</v>
      </c>
      <c r="D3164">
        <v>7640</v>
      </c>
      <c r="E3164">
        <v>22012</v>
      </c>
      <c r="F3164">
        <v>1297</v>
      </c>
      <c r="G3164" s="107">
        <v>42536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1</v>
      </c>
      <c r="O3164">
        <v>0</v>
      </c>
      <c r="P3164">
        <v>0</v>
      </c>
      <c r="Q3164">
        <v>0</v>
      </c>
      <c r="R3164" t="s">
        <v>140</v>
      </c>
      <c r="S3164" s="107">
        <v>42579</v>
      </c>
      <c r="T3164" s="108">
        <f t="shared" si="49"/>
        <v>1.4333333333333333</v>
      </c>
    </row>
    <row r="3165" spans="1:20" x14ac:dyDescent="0.25">
      <c r="A3165">
        <v>76</v>
      </c>
      <c r="B3165" t="s">
        <v>139</v>
      </c>
      <c r="C3165">
        <v>1</v>
      </c>
      <c r="D3165">
        <v>5790</v>
      </c>
      <c r="E3165">
        <v>22722</v>
      </c>
      <c r="F3165">
        <v>1068</v>
      </c>
      <c r="G3165" s="107">
        <v>42478</v>
      </c>
      <c r="H3165">
        <v>0</v>
      </c>
      <c r="I3165">
        <v>0</v>
      </c>
      <c r="J3165">
        <v>0</v>
      </c>
      <c r="K3165">
        <v>1</v>
      </c>
      <c r="L3165">
        <v>0</v>
      </c>
      <c r="M3165">
        <v>0</v>
      </c>
      <c r="N3165">
        <v>0</v>
      </c>
      <c r="O3165">
        <v>0</v>
      </c>
      <c r="P3165">
        <v>1</v>
      </c>
      <c r="Q3165">
        <v>0</v>
      </c>
      <c r="R3165" t="s">
        <v>140</v>
      </c>
      <c r="S3165" s="107">
        <v>42522</v>
      </c>
      <c r="T3165" s="108">
        <f t="shared" si="49"/>
        <v>1.4333333333333333</v>
      </c>
    </row>
    <row r="3166" spans="1:20" x14ac:dyDescent="0.25">
      <c r="A3166">
        <v>71</v>
      </c>
      <c r="B3166" t="s">
        <v>139</v>
      </c>
      <c r="C3166">
        <v>1</v>
      </c>
      <c r="D3166">
        <v>214</v>
      </c>
      <c r="E3166">
        <v>2411</v>
      </c>
      <c r="F3166">
        <v>587</v>
      </c>
      <c r="G3166" s="107">
        <v>41296</v>
      </c>
      <c r="H3166">
        <v>0</v>
      </c>
      <c r="I3166">
        <v>0</v>
      </c>
      <c r="J3166">
        <v>1</v>
      </c>
      <c r="K3166">
        <v>1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 t="s">
        <v>140</v>
      </c>
      <c r="S3166" s="107">
        <v>41338</v>
      </c>
      <c r="T3166" s="108">
        <f t="shared" si="49"/>
        <v>1.4333333333333333</v>
      </c>
    </row>
    <row r="3167" spans="1:20" x14ac:dyDescent="0.25">
      <c r="A3167">
        <v>61</v>
      </c>
      <c r="B3167" t="s">
        <v>141</v>
      </c>
      <c r="C3167">
        <v>1</v>
      </c>
      <c r="D3167">
        <v>81038</v>
      </c>
      <c r="E3167">
        <v>342208</v>
      </c>
      <c r="F3167">
        <v>46441</v>
      </c>
      <c r="G3167" s="107">
        <v>41856</v>
      </c>
      <c r="H3167">
        <v>0</v>
      </c>
      <c r="I3167">
        <v>0</v>
      </c>
      <c r="J3167">
        <v>1</v>
      </c>
      <c r="K3167">
        <v>0</v>
      </c>
      <c r="L3167">
        <v>1</v>
      </c>
      <c r="M3167">
        <v>0</v>
      </c>
      <c r="N3167">
        <v>0</v>
      </c>
      <c r="O3167">
        <v>1</v>
      </c>
      <c r="P3167">
        <v>0</v>
      </c>
      <c r="Q3167">
        <v>0</v>
      </c>
      <c r="R3167" t="s">
        <v>140</v>
      </c>
      <c r="S3167" s="107">
        <v>41900</v>
      </c>
      <c r="T3167" s="108">
        <f t="shared" si="49"/>
        <v>1.4333333333333333</v>
      </c>
    </row>
    <row r="3168" spans="1:20" x14ac:dyDescent="0.25">
      <c r="A3168">
        <v>67</v>
      </c>
      <c r="B3168" t="s">
        <v>139</v>
      </c>
      <c r="C3168">
        <v>1</v>
      </c>
      <c r="D3168">
        <v>4704</v>
      </c>
      <c r="E3168">
        <v>17269</v>
      </c>
      <c r="F3168">
        <v>1648</v>
      </c>
      <c r="G3168" s="107">
        <v>42409</v>
      </c>
      <c r="H3168">
        <v>0</v>
      </c>
      <c r="I3168">
        <v>0</v>
      </c>
      <c r="J3168">
        <v>0</v>
      </c>
      <c r="K3168">
        <v>1</v>
      </c>
      <c r="L3168">
        <v>0</v>
      </c>
      <c r="M3168">
        <v>0</v>
      </c>
      <c r="N3168">
        <v>0</v>
      </c>
      <c r="O3168">
        <v>0</v>
      </c>
      <c r="P3168">
        <v>1</v>
      </c>
      <c r="Q3168">
        <v>0</v>
      </c>
      <c r="R3168" t="s">
        <v>140</v>
      </c>
      <c r="S3168" s="107">
        <v>42451</v>
      </c>
      <c r="T3168" s="108">
        <f t="shared" si="49"/>
        <v>1.4333333333333333</v>
      </c>
    </row>
    <row r="3169" spans="1:20" x14ac:dyDescent="0.25">
      <c r="A3169">
        <v>71</v>
      </c>
      <c r="B3169" t="s">
        <v>141</v>
      </c>
      <c r="C3169">
        <v>0</v>
      </c>
      <c r="D3169">
        <v>1172</v>
      </c>
      <c r="E3169">
        <v>352</v>
      </c>
      <c r="F3169">
        <v>630</v>
      </c>
      <c r="G3169" s="107">
        <v>42538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 t="s">
        <v>140</v>
      </c>
      <c r="S3169" s="107">
        <v>42580</v>
      </c>
      <c r="T3169" s="108">
        <f t="shared" si="49"/>
        <v>1.4</v>
      </c>
    </row>
    <row r="3170" spans="1:20" x14ac:dyDescent="0.25">
      <c r="A3170">
        <v>26</v>
      </c>
      <c r="B3170" t="s">
        <v>139</v>
      </c>
      <c r="C3170">
        <v>0</v>
      </c>
      <c r="D3170">
        <v>716</v>
      </c>
      <c r="E3170">
        <v>2979</v>
      </c>
      <c r="F3170">
        <v>645</v>
      </c>
      <c r="G3170" s="107">
        <v>42530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 t="s">
        <v>140</v>
      </c>
      <c r="S3170" s="107">
        <v>42572</v>
      </c>
      <c r="T3170" s="108">
        <f t="shared" si="49"/>
        <v>1.4</v>
      </c>
    </row>
    <row r="3171" spans="1:20" x14ac:dyDescent="0.25">
      <c r="A3171">
        <v>72</v>
      </c>
      <c r="B3171" t="s">
        <v>139</v>
      </c>
      <c r="C3171">
        <v>1</v>
      </c>
      <c r="D3171">
        <v>6053</v>
      </c>
      <c r="E3171">
        <v>20039</v>
      </c>
      <c r="F3171">
        <v>1092</v>
      </c>
      <c r="G3171" s="107">
        <v>42409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1</v>
      </c>
      <c r="P3171">
        <v>0</v>
      </c>
      <c r="Q3171">
        <v>0</v>
      </c>
      <c r="R3171" t="s">
        <v>140</v>
      </c>
      <c r="S3171" s="107">
        <v>42450</v>
      </c>
      <c r="T3171" s="108">
        <f t="shared" si="49"/>
        <v>1.4</v>
      </c>
    </row>
    <row r="3172" spans="1:20" x14ac:dyDescent="0.25">
      <c r="A3172">
        <v>79</v>
      </c>
      <c r="B3172" t="s">
        <v>141</v>
      </c>
      <c r="C3172">
        <v>1</v>
      </c>
      <c r="D3172">
        <v>8967</v>
      </c>
      <c r="E3172">
        <v>50878</v>
      </c>
      <c r="F3172">
        <v>5498</v>
      </c>
      <c r="G3172" s="107">
        <v>41918</v>
      </c>
      <c r="H3172">
        <v>0</v>
      </c>
      <c r="I3172">
        <v>0</v>
      </c>
      <c r="J3172">
        <v>0</v>
      </c>
      <c r="K3172">
        <v>0</v>
      </c>
      <c r="L3172">
        <v>1</v>
      </c>
      <c r="M3172">
        <v>1</v>
      </c>
      <c r="N3172">
        <v>0</v>
      </c>
      <c r="O3172">
        <v>0</v>
      </c>
      <c r="P3172">
        <v>1</v>
      </c>
      <c r="Q3172">
        <v>0</v>
      </c>
      <c r="R3172" t="s">
        <v>140</v>
      </c>
      <c r="S3172" s="107">
        <v>41961</v>
      </c>
      <c r="T3172" s="108">
        <f t="shared" si="49"/>
        <v>1.4</v>
      </c>
    </row>
    <row r="3173" spans="1:20" x14ac:dyDescent="0.25">
      <c r="A3173">
        <v>67</v>
      </c>
      <c r="B3173" t="s">
        <v>139</v>
      </c>
      <c r="C3173">
        <v>1</v>
      </c>
      <c r="D3173">
        <v>0</v>
      </c>
      <c r="E3173">
        <v>0</v>
      </c>
      <c r="F3173">
        <v>202</v>
      </c>
      <c r="G3173" s="107">
        <v>42446</v>
      </c>
      <c r="H3173">
        <v>0</v>
      </c>
      <c r="I3173">
        <v>0</v>
      </c>
      <c r="J3173">
        <v>1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 t="s">
        <v>140</v>
      </c>
      <c r="S3173" s="107">
        <v>42489</v>
      </c>
      <c r="T3173" s="108">
        <f t="shared" si="49"/>
        <v>1.4</v>
      </c>
    </row>
    <row r="3174" spans="1:20" x14ac:dyDescent="0.25">
      <c r="A3174">
        <v>46</v>
      </c>
      <c r="B3174" t="s">
        <v>139</v>
      </c>
      <c r="C3174">
        <v>1</v>
      </c>
      <c r="D3174">
        <v>1025</v>
      </c>
      <c r="E3174">
        <v>12679</v>
      </c>
      <c r="F3174">
        <v>1073</v>
      </c>
      <c r="G3174" s="107">
        <v>42527</v>
      </c>
      <c r="H3174">
        <v>0</v>
      </c>
      <c r="I3174">
        <v>0</v>
      </c>
      <c r="J3174">
        <v>1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 t="s">
        <v>140</v>
      </c>
      <c r="S3174" s="107">
        <v>42569</v>
      </c>
      <c r="T3174" s="108">
        <f t="shared" si="49"/>
        <v>1.4</v>
      </c>
    </row>
    <row r="3175" spans="1:20" x14ac:dyDescent="0.25">
      <c r="A3175">
        <v>57</v>
      </c>
      <c r="B3175" t="s">
        <v>141</v>
      </c>
      <c r="C3175">
        <v>1</v>
      </c>
      <c r="D3175">
        <v>0</v>
      </c>
      <c r="E3175">
        <v>0</v>
      </c>
      <c r="F3175">
        <v>437</v>
      </c>
      <c r="G3175" s="107">
        <v>41934</v>
      </c>
      <c r="H3175">
        <v>0</v>
      </c>
      <c r="I3175">
        <v>0</v>
      </c>
      <c r="J3175">
        <v>1</v>
      </c>
      <c r="K3175">
        <v>0</v>
      </c>
      <c r="L3175">
        <v>1</v>
      </c>
      <c r="M3175">
        <v>0</v>
      </c>
      <c r="N3175">
        <v>0</v>
      </c>
      <c r="O3175">
        <v>1</v>
      </c>
      <c r="P3175">
        <v>0</v>
      </c>
      <c r="Q3175">
        <v>0</v>
      </c>
      <c r="R3175" t="s">
        <v>140</v>
      </c>
      <c r="S3175" s="107">
        <v>41977</v>
      </c>
      <c r="T3175" s="108">
        <f t="shared" si="49"/>
        <v>1.4</v>
      </c>
    </row>
    <row r="3176" spans="1:20" x14ac:dyDescent="0.25">
      <c r="A3176">
        <v>85</v>
      </c>
      <c r="B3176" t="s">
        <v>139</v>
      </c>
      <c r="C3176">
        <v>1</v>
      </c>
      <c r="D3176">
        <v>9436</v>
      </c>
      <c r="E3176">
        <v>27809</v>
      </c>
      <c r="F3176">
        <v>1863</v>
      </c>
      <c r="G3176" s="107">
        <v>42075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1</v>
      </c>
      <c r="P3176">
        <v>0</v>
      </c>
      <c r="Q3176">
        <v>0</v>
      </c>
      <c r="R3176" t="s">
        <v>140</v>
      </c>
      <c r="S3176" s="107">
        <v>42118</v>
      </c>
      <c r="T3176" s="108">
        <f t="shared" si="49"/>
        <v>1.4</v>
      </c>
    </row>
    <row r="3177" spans="1:20" x14ac:dyDescent="0.25">
      <c r="A3177">
        <v>79</v>
      </c>
      <c r="B3177" t="s">
        <v>141</v>
      </c>
      <c r="C3177">
        <v>1</v>
      </c>
      <c r="D3177">
        <v>8213</v>
      </c>
      <c r="E3177">
        <v>31994</v>
      </c>
      <c r="F3177">
        <v>3875</v>
      </c>
      <c r="G3177" s="107">
        <v>42355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1</v>
      </c>
      <c r="P3177">
        <v>0</v>
      </c>
      <c r="Q3177">
        <v>0</v>
      </c>
      <c r="R3177" t="s">
        <v>140</v>
      </c>
      <c r="S3177" s="107">
        <v>42398</v>
      </c>
      <c r="T3177" s="108">
        <f t="shared" si="49"/>
        <v>1.4</v>
      </c>
    </row>
    <row r="3178" spans="1:20" x14ac:dyDescent="0.25">
      <c r="A3178">
        <v>63</v>
      </c>
      <c r="B3178" t="s">
        <v>139</v>
      </c>
      <c r="C3178">
        <v>1</v>
      </c>
      <c r="D3178">
        <v>768</v>
      </c>
      <c r="E3178">
        <v>9021</v>
      </c>
      <c r="F3178">
        <v>598</v>
      </c>
      <c r="G3178" s="107">
        <v>42534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1</v>
      </c>
      <c r="P3178">
        <v>0</v>
      </c>
      <c r="Q3178">
        <v>0</v>
      </c>
      <c r="R3178" t="s">
        <v>140</v>
      </c>
      <c r="S3178" s="107">
        <v>42576</v>
      </c>
      <c r="T3178" s="108">
        <f t="shared" si="49"/>
        <v>1.4</v>
      </c>
    </row>
    <row r="3179" spans="1:20" x14ac:dyDescent="0.25">
      <c r="A3179">
        <v>69</v>
      </c>
      <c r="B3179" t="s">
        <v>139</v>
      </c>
      <c r="C3179">
        <v>1</v>
      </c>
      <c r="D3179">
        <v>0</v>
      </c>
      <c r="E3179">
        <v>0</v>
      </c>
      <c r="F3179">
        <v>108</v>
      </c>
      <c r="G3179" s="107">
        <v>41982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1</v>
      </c>
      <c r="Q3179">
        <v>1</v>
      </c>
      <c r="R3179" t="s">
        <v>140</v>
      </c>
      <c r="S3179" s="107">
        <v>42024</v>
      </c>
      <c r="T3179" s="108">
        <f t="shared" si="49"/>
        <v>1.3666666666666667</v>
      </c>
    </row>
    <row r="3180" spans="1:20" x14ac:dyDescent="0.25">
      <c r="A3180">
        <v>64</v>
      </c>
      <c r="B3180" t="s">
        <v>139</v>
      </c>
      <c r="C3180">
        <v>1</v>
      </c>
      <c r="D3180">
        <v>311084</v>
      </c>
      <c r="E3180">
        <v>1243046</v>
      </c>
      <c r="F3180">
        <v>5730</v>
      </c>
      <c r="G3180" s="107">
        <v>42446</v>
      </c>
      <c r="H3180">
        <v>0</v>
      </c>
      <c r="I3180">
        <v>1</v>
      </c>
      <c r="J3180">
        <v>0</v>
      </c>
      <c r="K3180">
        <v>0</v>
      </c>
      <c r="L3180">
        <v>1</v>
      </c>
      <c r="M3180">
        <v>0</v>
      </c>
      <c r="N3180">
        <v>0</v>
      </c>
      <c r="O3180">
        <v>0</v>
      </c>
      <c r="P3180">
        <v>1</v>
      </c>
      <c r="Q3180">
        <v>0</v>
      </c>
      <c r="R3180" t="s">
        <v>140</v>
      </c>
      <c r="S3180" s="107">
        <v>42488</v>
      </c>
      <c r="T3180" s="108">
        <f t="shared" si="49"/>
        <v>1.3666666666666667</v>
      </c>
    </row>
    <row r="3181" spans="1:20" x14ac:dyDescent="0.25">
      <c r="A3181">
        <v>84</v>
      </c>
      <c r="B3181" t="s">
        <v>139</v>
      </c>
      <c r="C3181">
        <v>1</v>
      </c>
      <c r="D3181">
        <v>273</v>
      </c>
      <c r="E3181">
        <v>1223</v>
      </c>
      <c r="F3181">
        <v>494</v>
      </c>
      <c r="G3181" s="107">
        <v>41649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 t="s">
        <v>140</v>
      </c>
      <c r="S3181" s="107">
        <v>41691</v>
      </c>
      <c r="T3181" s="108">
        <f t="shared" si="49"/>
        <v>1.3666666666666667</v>
      </c>
    </row>
    <row r="3182" spans="1:20" x14ac:dyDescent="0.25">
      <c r="A3182">
        <v>81</v>
      </c>
      <c r="B3182" t="s">
        <v>139</v>
      </c>
      <c r="C3182">
        <v>1</v>
      </c>
      <c r="D3182">
        <v>23701</v>
      </c>
      <c r="E3182">
        <v>104604</v>
      </c>
      <c r="F3182">
        <v>8666</v>
      </c>
      <c r="G3182" s="107">
        <v>42268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1</v>
      </c>
      <c r="P3182">
        <v>0</v>
      </c>
      <c r="Q3182">
        <v>0</v>
      </c>
      <c r="R3182" t="s">
        <v>140</v>
      </c>
      <c r="S3182" s="107">
        <v>42310</v>
      </c>
      <c r="T3182" s="108">
        <f t="shared" si="49"/>
        <v>1.3666666666666667</v>
      </c>
    </row>
    <row r="3183" spans="1:20" x14ac:dyDescent="0.25">
      <c r="A3183">
        <v>51</v>
      </c>
      <c r="B3183" t="s">
        <v>139</v>
      </c>
      <c r="C3183">
        <v>1</v>
      </c>
      <c r="D3183">
        <v>306</v>
      </c>
      <c r="E3183">
        <v>254</v>
      </c>
      <c r="F3183">
        <v>662</v>
      </c>
      <c r="G3183" s="107">
        <v>42528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 t="s">
        <v>140</v>
      </c>
      <c r="S3183" s="107">
        <v>42569</v>
      </c>
      <c r="T3183" s="108">
        <f t="shared" si="49"/>
        <v>1.3666666666666667</v>
      </c>
    </row>
    <row r="3184" spans="1:20" x14ac:dyDescent="0.25">
      <c r="A3184">
        <v>52</v>
      </c>
      <c r="B3184" t="s">
        <v>141</v>
      </c>
      <c r="C3184">
        <v>1</v>
      </c>
      <c r="D3184">
        <v>0</v>
      </c>
      <c r="E3184">
        <v>431</v>
      </c>
      <c r="F3184">
        <v>407</v>
      </c>
      <c r="G3184" s="107">
        <v>42205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 t="s">
        <v>140</v>
      </c>
      <c r="S3184" s="107">
        <v>42247</v>
      </c>
      <c r="T3184" s="108">
        <f t="shared" si="49"/>
        <v>1.3666666666666667</v>
      </c>
    </row>
    <row r="3185" spans="1:20" x14ac:dyDescent="0.25">
      <c r="A3185">
        <v>71</v>
      </c>
      <c r="B3185" t="s">
        <v>139</v>
      </c>
      <c r="C3185">
        <v>1</v>
      </c>
      <c r="D3185">
        <v>60</v>
      </c>
      <c r="E3185">
        <v>254</v>
      </c>
      <c r="G3185" s="107">
        <v>42240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 t="s">
        <v>140</v>
      </c>
      <c r="S3185" s="107">
        <v>42282</v>
      </c>
      <c r="T3185" s="108">
        <f t="shared" si="49"/>
        <v>1.3666666666666667</v>
      </c>
    </row>
    <row r="3186" spans="1:20" x14ac:dyDescent="0.25">
      <c r="A3186">
        <v>77</v>
      </c>
      <c r="B3186" t="s">
        <v>139</v>
      </c>
      <c r="C3186">
        <v>1</v>
      </c>
      <c r="D3186">
        <v>695</v>
      </c>
      <c r="E3186">
        <v>1952</v>
      </c>
      <c r="F3186">
        <v>39</v>
      </c>
      <c r="G3186" s="107">
        <v>40820</v>
      </c>
      <c r="H3186">
        <v>0</v>
      </c>
      <c r="I3186">
        <v>0</v>
      </c>
      <c r="J3186">
        <v>1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1</v>
      </c>
      <c r="Q3186">
        <v>0</v>
      </c>
      <c r="R3186" t="s">
        <v>140</v>
      </c>
      <c r="S3186" s="107">
        <v>40862</v>
      </c>
      <c r="T3186" s="108">
        <f t="shared" si="49"/>
        <v>1.3666666666666667</v>
      </c>
    </row>
    <row r="3187" spans="1:20" x14ac:dyDescent="0.25">
      <c r="A3187">
        <v>63</v>
      </c>
      <c r="B3187" t="s">
        <v>139</v>
      </c>
      <c r="C3187">
        <v>1</v>
      </c>
      <c r="D3187">
        <v>671</v>
      </c>
      <c r="E3187">
        <v>1119</v>
      </c>
      <c r="F3187">
        <v>534</v>
      </c>
      <c r="G3187" s="107">
        <v>40869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 t="s">
        <v>140</v>
      </c>
      <c r="S3187" s="107">
        <v>40911</v>
      </c>
      <c r="T3187" s="108">
        <f t="shared" si="49"/>
        <v>1.3666666666666667</v>
      </c>
    </row>
    <row r="3188" spans="1:20" x14ac:dyDescent="0.25">
      <c r="A3188">
        <v>84</v>
      </c>
      <c r="B3188" t="s">
        <v>139</v>
      </c>
      <c r="C3188">
        <v>1</v>
      </c>
      <c r="D3188">
        <v>3448</v>
      </c>
      <c r="E3188">
        <v>10089</v>
      </c>
      <c r="F3188">
        <v>4138</v>
      </c>
      <c r="G3188" s="107">
        <v>41464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1</v>
      </c>
      <c r="P3188">
        <v>0</v>
      </c>
      <c r="Q3188">
        <v>0</v>
      </c>
      <c r="R3188" t="s">
        <v>140</v>
      </c>
      <c r="S3188" s="107">
        <v>41506</v>
      </c>
      <c r="T3188" s="108">
        <f t="shared" si="49"/>
        <v>1.3666666666666667</v>
      </c>
    </row>
    <row r="3189" spans="1:20" x14ac:dyDescent="0.25">
      <c r="A3189">
        <v>68</v>
      </c>
      <c r="B3189" t="s">
        <v>139</v>
      </c>
      <c r="C3189">
        <v>1</v>
      </c>
      <c r="D3189">
        <v>18815</v>
      </c>
      <c r="E3189">
        <v>86000</v>
      </c>
      <c r="F3189">
        <v>14408</v>
      </c>
      <c r="G3189" s="107">
        <v>41478</v>
      </c>
      <c r="H3189">
        <v>0</v>
      </c>
      <c r="I3189">
        <v>0</v>
      </c>
      <c r="J3189">
        <v>0</v>
      </c>
      <c r="K3189">
        <v>1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 t="s">
        <v>140</v>
      </c>
      <c r="S3189" s="107">
        <v>41521</v>
      </c>
      <c r="T3189" s="108">
        <f t="shared" si="49"/>
        <v>1.3666666666666667</v>
      </c>
    </row>
    <row r="3190" spans="1:20" x14ac:dyDescent="0.25">
      <c r="A3190">
        <v>67</v>
      </c>
      <c r="B3190" t="s">
        <v>141</v>
      </c>
      <c r="C3190">
        <v>1</v>
      </c>
      <c r="D3190">
        <v>302</v>
      </c>
      <c r="E3190">
        <v>254</v>
      </c>
      <c r="F3190">
        <v>470</v>
      </c>
      <c r="G3190" s="107">
        <v>42375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N3190">
        <v>0</v>
      </c>
      <c r="O3190">
        <v>0</v>
      </c>
      <c r="P3190">
        <v>0</v>
      </c>
      <c r="Q3190">
        <v>0</v>
      </c>
      <c r="R3190" t="s">
        <v>140</v>
      </c>
      <c r="S3190" s="107">
        <v>42417</v>
      </c>
      <c r="T3190" s="108">
        <f t="shared" si="49"/>
        <v>1.3666666666666667</v>
      </c>
    </row>
    <row r="3191" spans="1:20" x14ac:dyDescent="0.25">
      <c r="A3191">
        <v>66</v>
      </c>
      <c r="B3191" t="s">
        <v>139</v>
      </c>
      <c r="C3191">
        <v>1</v>
      </c>
      <c r="D3191">
        <v>795</v>
      </c>
      <c r="E3191">
        <v>4668</v>
      </c>
      <c r="F3191">
        <v>175</v>
      </c>
      <c r="G3191" s="107">
        <v>42443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 t="s">
        <v>140</v>
      </c>
      <c r="S3191" s="107">
        <v>42485</v>
      </c>
      <c r="T3191" s="108">
        <f t="shared" si="49"/>
        <v>1.3666666666666667</v>
      </c>
    </row>
    <row r="3192" spans="1:20" x14ac:dyDescent="0.25">
      <c r="A3192">
        <v>73</v>
      </c>
      <c r="B3192" t="s">
        <v>139</v>
      </c>
      <c r="C3192">
        <v>1</v>
      </c>
      <c r="D3192">
        <v>0</v>
      </c>
      <c r="E3192">
        <v>0</v>
      </c>
      <c r="F3192">
        <v>202</v>
      </c>
      <c r="G3192" s="107">
        <v>42481</v>
      </c>
      <c r="H3192">
        <v>0</v>
      </c>
      <c r="I3192">
        <v>0</v>
      </c>
      <c r="J3192">
        <v>1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 t="s">
        <v>140</v>
      </c>
      <c r="S3192" s="107">
        <v>42523</v>
      </c>
      <c r="T3192" s="108">
        <f t="shared" si="49"/>
        <v>1.3666666666666667</v>
      </c>
    </row>
    <row r="3193" spans="1:20" x14ac:dyDescent="0.25">
      <c r="A3193">
        <v>69</v>
      </c>
      <c r="B3193" t="s">
        <v>139</v>
      </c>
      <c r="C3193">
        <v>0</v>
      </c>
      <c r="D3193">
        <v>944</v>
      </c>
      <c r="E3193">
        <v>8073</v>
      </c>
      <c r="F3193">
        <v>976</v>
      </c>
      <c r="G3193" s="107">
        <v>41873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 t="s">
        <v>140</v>
      </c>
      <c r="S3193" s="107">
        <v>41914</v>
      </c>
      <c r="T3193" s="108">
        <f t="shared" si="49"/>
        <v>1.3333333333333333</v>
      </c>
    </row>
    <row r="3194" spans="1:20" x14ac:dyDescent="0.25">
      <c r="A3194">
        <v>67</v>
      </c>
      <c r="B3194" t="s">
        <v>139</v>
      </c>
      <c r="C3194">
        <v>1</v>
      </c>
      <c r="D3194">
        <v>788</v>
      </c>
      <c r="E3194">
        <v>3062</v>
      </c>
      <c r="F3194">
        <v>345</v>
      </c>
      <c r="G3194" s="107">
        <v>41814</v>
      </c>
      <c r="H3194">
        <v>0</v>
      </c>
      <c r="I3194">
        <v>0</v>
      </c>
      <c r="J3194">
        <v>1</v>
      </c>
      <c r="K3194">
        <v>0</v>
      </c>
      <c r="L3194">
        <v>1</v>
      </c>
      <c r="M3194">
        <v>0</v>
      </c>
      <c r="N3194">
        <v>0</v>
      </c>
      <c r="O3194">
        <v>0</v>
      </c>
      <c r="P3194">
        <v>1</v>
      </c>
      <c r="Q3194">
        <v>0</v>
      </c>
      <c r="R3194" t="s">
        <v>140</v>
      </c>
      <c r="S3194" s="107">
        <v>41855</v>
      </c>
      <c r="T3194" s="108">
        <f t="shared" si="49"/>
        <v>1.3333333333333333</v>
      </c>
    </row>
    <row r="3195" spans="1:20" x14ac:dyDescent="0.25">
      <c r="A3195">
        <v>65</v>
      </c>
      <c r="B3195" t="s">
        <v>139</v>
      </c>
      <c r="C3195">
        <v>1</v>
      </c>
      <c r="D3195">
        <v>244</v>
      </c>
      <c r="E3195">
        <v>202</v>
      </c>
      <c r="G3195" s="107">
        <v>42359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 t="s">
        <v>140</v>
      </c>
      <c r="S3195" s="107">
        <v>42401</v>
      </c>
      <c r="T3195" s="108">
        <f t="shared" si="49"/>
        <v>1.3333333333333333</v>
      </c>
    </row>
    <row r="3196" spans="1:20" x14ac:dyDescent="0.25">
      <c r="A3196">
        <v>84</v>
      </c>
      <c r="B3196" t="s">
        <v>139</v>
      </c>
      <c r="C3196">
        <v>1</v>
      </c>
      <c r="D3196">
        <v>40808</v>
      </c>
      <c r="E3196">
        <v>138767</v>
      </c>
      <c r="F3196">
        <v>14222</v>
      </c>
      <c r="G3196" s="107">
        <v>41004</v>
      </c>
      <c r="H3196">
        <v>0</v>
      </c>
      <c r="I3196">
        <v>0</v>
      </c>
      <c r="J3196">
        <v>0</v>
      </c>
      <c r="K3196">
        <v>1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 t="s">
        <v>140</v>
      </c>
      <c r="S3196" s="107">
        <v>41044</v>
      </c>
      <c r="T3196" s="108">
        <f t="shared" si="49"/>
        <v>1.3333333333333333</v>
      </c>
    </row>
    <row r="3197" spans="1:20" x14ac:dyDescent="0.25">
      <c r="A3197">
        <v>83</v>
      </c>
      <c r="B3197" t="s">
        <v>141</v>
      </c>
      <c r="C3197">
        <v>1</v>
      </c>
      <c r="D3197">
        <v>0</v>
      </c>
      <c r="E3197">
        <v>297267</v>
      </c>
      <c r="F3197">
        <v>10499</v>
      </c>
      <c r="G3197" s="107">
        <v>42206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1</v>
      </c>
      <c r="P3197">
        <v>0</v>
      </c>
      <c r="Q3197">
        <v>0</v>
      </c>
      <c r="R3197" t="s">
        <v>140</v>
      </c>
      <c r="S3197" s="107">
        <v>42247</v>
      </c>
      <c r="T3197" s="108">
        <f t="shared" si="49"/>
        <v>1.3333333333333333</v>
      </c>
    </row>
    <row r="3198" spans="1:20" x14ac:dyDescent="0.25">
      <c r="A3198">
        <v>10</v>
      </c>
      <c r="B3198" t="s">
        <v>139</v>
      </c>
      <c r="C3198">
        <v>1</v>
      </c>
      <c r="D3198">
        <v>57738</v>
      </c>
      <c r="E3198">
        <v>219723</v>
      </c>
      <c r="F3198">
        <v>29904</v>
      </c>
      <c r="G3198" s="107">
        <v>41509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1</v>
      </c>
      <c r="R3198" t="s">
        <v>140</v>
      </c>
      <c r="S3198" s="107">
        <v>41549</v>
      </c>
      <c r="T3198" s="108">
        <f t="shared" si="49"/>
        <v>1.3</v>
      </c>
    </row>
    <row r="3199" spans="1:20" x14ac:dyDescent="0.25">
      <c r="A3199">
        <v>84</v>
      </c>
      <c r="B3199" t="s">
        <v>139</v>
      </c>
      <c r="C3199">
        <v>0</v>
      </c>
      <c r="D3199">
        <v>9274</v>
      </c>
      <c r="E3199">
        <v>38355</v>
      </c>
      <c r="F3199">
        <v>2563</v>
      </c>
      <c r="G3199" s="107">
        <v>42379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1</v>
      </c>
      <c r="O3199">
        <v>0</v>
      </c>
      <c r="P3199">
        <v>0</v>
      </c>
      <c r="Q3199">
        <v>0</v>
      </c>
      <c r="R3199" t="s">
        <v>140</v>
      </c>
      <c r="S3199" s="107">
        <v>42419</v>
      </c>
      <c r="T3199" s="108">
        <f t="shared" si="49"/>
        <v>1.3</v>
      </c>
    </row>
    <row r="3200" spans="1:20" x14ac:dyDescent="0.25">
      <c r="A3200">
        <v>54</v>
      </c>
      <c r="B3200" t="s">
        <v>139</v>
      </c>
      <c r="C3200">
        <v>1</v>
      </c>
      <c r="D3200">
        <v>36492</v>
      </c>
      <c r="E3200">
        <v>169146</v>
      </c>
      <c r="F3200">
        <v>1403</v>
      </c>
      <c r="G3200" s="107">
        <v>42519</v>
      </c>
      <c r="H3200">
        <v>0</v>
      </c>
      <c r="I3200">
        <v>0</v>
      </c>
      <c r="J3200">
        <v>0</v>
      </c>
      <c r="K3200">
        <v>1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 t="s">
        <v>140</v>
      </c>
      <c r="S3200" s="107">
        <v>42559</v>
      </c>
      <c r="T3200" s="108">
        <f t="shared" si="49"/>
        <v>1.3</v>
      </c>
    </row>
    <row r="3201" spans="1:20" x14ac:dyDescent="0.25">
      <c r="A3201">
        <v>36</v>
      </c>
      <c r="B3201" t="s">
        <v>139</v>
      </c>
      <c r="C3201">
        <v>1</v>
      </c>
      <c r="D3201">
        <v>97094</v>
      </c>
      <c r="E3201">
        <v>343049</v>
      </c>
      <c r="F3201">
        <v>45292</v>
      </c>
      <c r="G3201" s="107">
        <v>42537</v>
      </c>
      <c r="H3201">
        <v>0</v>
      </c>
      <c r="I3201">
        <v>0</v>
      </c>
      <c r="J3201">
        <v>1</v>
      </c>
      <c r="K3201">
        <v>0</v>
      </c>
      <c r="L3201">
        <v>1</v>
      </c>
      <c r="M3201">
        <v>0</v>
      </c>
      <c r="N3201">
        <v>0</v>
      </c>
      <c r="O3201">
        <v>0</v>
      </c>
      <c r="P3201">
        <v>0</v>
      </c>
      <c r="Q3201">
        <v>0</v>
      </c>
      <c r="R3201" t="s">
        <v>140</v>
      </c>
      <c r="S3201" s="107">
        <v>42576</v>
      </c>
      <c r="T3201" s="108">
        <f t="shared" si="49"/>
        <v>1.3</v>
      </c>
    </row>
    <row r="3202" spans="1:20" x14ac:dyDescent="0.25">
      <c r="A3202">
        <v>89</v>
      </c>
      <c r="B3202" t="s">
        <v>139</v>
      </c>
      <c r="C3202">
        <v>1</v>
      </c>
      <c r="D3202">
        <v>51558</v>
      </c>
      <c r="E3202">
        <v>179272</v>
      </c>
      <c r="F3202">
        <v>355</v>
      </c>
      <c r="G3202" s="107">
        <v>41241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 t="s">
        <v>140</v>
      </c>
      <c r="S3202" s="107">
        <v>41281</v>
      </c>
      <c r="T3202" s="108">
        <f t="shared" ref="T3202:T3265" si="50">DAYS360(G3202, S3202)/30</f>
        <v>1.3</v>
      </c>
    </row>
    <row r="3203" spans="1:20" x14ac:dyDescent="0.25">
      <c r="A3203">
        <v>76</v>
      </c>
      <c r="B3203" t="s">
        <v>139</v>
      </c>
      <c r="C3203">
        <v>1</v>
      </c>
      <c r="D3203">
        <v>33981</v>
      </c>
      <c r="E3203">
        <v>113699</v>
      </c>
      <c r="G3203" s="107">
        <v>42490</v>
      </c>
      <c r="H3203">
        <v>0</v>
      </c>
      <c r="I3203">
        <v>0</v>
      </c>
      <c r="J3203">
        <v>1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 t="s">
        <v>140</v>
      </c>
      <c r="S3203" s="107">
        <v>42530</v>
      </c>
      <c r="T3203" s="108">
        <f t="shared" si="50"/>
        <v>1.3</v>
      </c>
    </row>
    <row r="3204" spans="1:20" x14ac:dyDescent="0.25">
      <c r="A3204">
        <v>37</v>
      </c>
      <c r="B3204" t="s">
        <v>141</v>
      </c>
      <c r="C3204">
        <v>1</v>
      </c>
      <c r="D3204">
        <v>0</v>
      </c>
      <c r="E3204">
        <v>0</v>
      </c>
      <c r="F3204">
        <v>355</v>
      </c>
      <c r="G3204" s="107">
        <v>42524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 t="s">
        <v>140</v>
      </c>
      <c r="S3204" s="107">
        <v>42562</v>
      </c>
      <c r="T3204" s="108">
        <f t="shared" si="50"/>
        <v>1.2666666666666666</v>
      </c>
    </row>
    <row r="3205" spans="1:20" x14ac:dyDescent="0.25">
      <c r="A3205">
        <v>79</v>
      </c>
      <c r="B3205" t="s">
        <v>139</v>
      </c>
      <c r="C3205">
        <v>1</v>
      </c>
      <c r="D3205">
        <v>39219</v>
      </c>
      <c r="E3205">
        <v>152750</v>
      </c>
      <c r="F3205">
        <v>23978</v>
      </c>
      <c r="G3205" s="107">
        <v>41744</v>
      </c>
      <c r="H3205">
        <v>0</v>
      </c>
      <c r="I3205">
        <v>0</v>
      </c>
      <c r="J3205">
        <v>1</v>
      </c>
      <c r="K3205">
        <v>0</v>
      </c>
      <c r="L3205">
        <v>0</v>
      </c>
      <c r="M3205">
        <v>0</v>
      </c>
      <c r="N3205">
        <v>0</v>
      </c>
      <c r="O3205">
        <v>1</v>
      </c>
      <c r="P3205">
        <v>0</v>
      </c>
      <c r="Q3205">
        <v>0</v>
      </c>
      <c r="R3205" t="s">
        <v>140</v>
      </c>
      <c r="S3205" s="107">
        <v>41782</v>
      </c>
      <c r="T3205" s="108">
        <f t="shared" si="50"/>
        <v>1.2666666666666666</v>
      </c>
    </row>
    <row r="3206" spans="1:20" x14ac:dyDescent="0.25">
      <c r="A3206">
        <v>47</v>
      </c>
      <c r="B3206" t="s">
        <v>139</v>
      </c>
      <c r="C3206">
        <v>1</v>
      </c>
      <c r="F3206">
        <v>423</v>
      </c>
      <c r="G3206" s="107">
        <v>40627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 t="s">
        <v>140</v>
      </c>
      <c r="S3206" s="107">
        <v>40666</v>
      </c>
      <c r="T3206" s="108">
        <f t="shared" si="50"/>
        <v>1.2666666666666666</v>
      </c>
    </row>
    <row r="3207" spans="1:20" x14ac:dyDescent="0.25">
      <c r="A3207">
        <v>60</v>
      </c>
      <c r="B3207" t="s">
        <v>139</v>
      </c>
      <c r="C3207">
        <v>1</v>
      </c>
      <c r="D3207">
        <v>67691</v>
      </c>
      <c r="E3207">
        <v>230156</v>
      </c>
      <c r="F3207">
        <v>4593</v>
      </c>
      <c r="G3207" s="107">
        <v>41200</v>
      </c>
      <c r="H3207">
        <v>0</v>
      </c>
      <c r="I3207">
        <v>0</v>
      </c>
      <c r="J3207">
        <v>0</v>
      </c>
      <c r="K3207">
        <v>1</v>
      </c>
      <c r="L3207">
        <v>1</v>
      </c>
      <c r="M3207">
        <v>0</v>
      </c>
      <c r="N3207">
        <v>0</v>
      </c>
      <c r="O3207">
        <v>0</v>
      </c>
      <c r="P3207">
        <v>1</v>
      </c>
      <c r="Q3207">
        <v>0</v>
      </c>
      <c r="R3207" t="s">
        <v>140</v>
      </c>
      <c r="S3207" s="107">
        <v>41239</v>
      </c>
      <c r="T3207" s="108">
        <f t="shared" si="50"/>
        <v>1.2666666666666666</v>
      </c>
    </row>
    <row r="3208" spans="1:20" x14ac:dyDescent="0.25">
      <c r="A3208">
        <v>91</v>
      </c>
      <c r="B3208" t="s">
        <v>139</v>
      </c>
      <c r="C3208">
        <v>1</v>
      </c>
      <c r="D3208">
        <v>724</v>
      </c>
      <c r="E3208">
        <v>7176</v>
      </c>
      <c r="G3208" s="107">
        <v>41880</v>
      </c>
      <c r="H3208">
        <v>0</v>
      </c>
      <c r="I3208">
        <v>0</v>
      </c>
      <c r="J3208">
        <v>0</v>
      </c>
      <c r="K3208">
        <v>0</v>
      </c>
      <c r="L3208">
        <v>1</v>
      </c>
      <c r="M3208">
        <v>0</v>
      </c>
      <c r="N3208">
        <v>0</v>
      </c>
      <c r="O3208">
        <v>0</v>
      </c>
      <c r="P3208">
        <v>0</v>
      </c>
      <c r="Q3208">
        <v>0</v>
      </c>
      <c r="R3208" t="s">
        <v>140</v>
      </c>
      <c r="S3208" s="107">
        <v>41919</v>
      </c>
      <c r="T3208" s="108">
        <f t="shared" si="50"/>
        <v>1.2666666666666666</v>
      </c>
    </row>
    <row r="3209" spans="1:20" x14ac:dyDescent="0.25">
      <c r="A3209">
        <v>70</v>
      </c>
      <c r="B3209" t="s">
        <v>141</v>
      </c>
      <c r="C3209">
        <v>1</v>
      </c>
      <c r="D3209">
        <v>14520</v>
      </c>
      <c r="E3209">
        <v>39290</v>
      </c>
      <c r="F3209">
        <v>8015</v>
      </c>
      <c r="G3209" s="107">
        <v>42145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 t="s">
        <v>140</v>
      </c>
      <c r="S3209" s="107">
        <v>42184</v>
      </c>
      <c r="T3209" s="108">
        <f t="shared" si="50"/>
        <v>1.2666666666666666</v>
      </c>
    </row>
    <row r="3210" spans="1:20" x14ac:dyDescent="0.25">
      <c r="A3210">
        <v>84</v>
      </c>
      <c r="B3210" t="s">
        <v>139</v>
      </c>
      <c r="C3210">
        <v>0</v>
      </c>
      <c r="D3210">
        <v>15245</v>
      </c>
      <c r="E3210">
        <v>23616</v>
      </c>
      <c r="F3210">
        <v>22</v>
      </c>
      <c r="G3210" s="107">
        <v>42455</v>
      </c>
      <c r="H3210">
        <v>0</v>
      </c>
      <c r="I3210">
        <v>1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1</v>
      </c>
      <c r="P3210">
        <v>0</v>
      </c>
      <c r="Q3210">
        <v>0</v>
      </c>
      <c r="R3210" t="s">
        <v>140</v>
      </c>
      <c r="S3210" s="107">
        <v>42493</v>
      </c>
      <c r="T3210" s="108">
        <f t="shared" si="50"/>
        <v>1.2333333333333334</v>
      </c>
    </row>
    <row r="3211" spans="1:20" x14ac:dyDescent="0.25">
      <c r="A3211">
        <v>61</v>
      </c>
      <c r="B3211" t="s">
        <v>139</v>
      </c>
      <c r="C3211">
        <v>0</v>
      </c>
      <c r="D3211">
        <v>5837</v>
      </c>
      <c r="E3211">
        <v>28027</v>
      </c>
      <c r="F3211">
        <v>3867</v>
      </c>
      <c r="G3211" s="107">
        <v>41979</v>
      </c>
      <c r="H3211">
        <v>0</v>
      </c>
      <c r="I3211">
        <v>0</v>
      </c>
      <c r="J3211">
        <v>1</v>
      </c>
      <c r="K3211">
        <v>0</v>
      </c>
      <c r="L3211">
        <v>1</v>
      </c>
      <c r="M3211">
        <v>0</v>
      </c>
      <c r="N3211">
        <v>0</v>
      </c>
      <c r="O3211">
        <v>1</v>
      </c>
      <c r="P3211">
        <v>0</v>
      </c>
      <c r="Q3211">
        <v>0</v>
      </c>
      <c r="R3211" t="s">
        <v>140</v>
      </c>
      <c r="S3211" s="107">
        <v>42017</v>
      </c>
      <c r="T3211" s="108">
        <f t="shared" si="50"/>
        <v>1.2333333333333334</v>
      </c>
    </row>
    <row r="3212" spans="1:20" x14ac:dyDescent="0.25">
      <c r="A3212">
        <v>72</v>
      </c>
      <c r="B3212" t="s">
        <v>139</v>
      </c>
      <c r="C3212">
        <v>1</v>
      </c>
      <c r="D3212">
        <v>275</v>
      </c>
      <c r="E3212">
        <v>775</v>
      </c>
      <c r="G3212" s="107">
        <v>42489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 t="s">
        <v>140</v>
      </c>
      <c r="S3212" s="107">
        <v>42527</v>
      </c>
      <c r="T3212" s="108">
        <f t="shared" si="50"/>
        <v>1.2333333333333334</v>
      </c>
    </row>
    <row r="3213" spans="1:20" x14ac:dyDescent="0.25">
      <c r="A3213">
        <v>67</v>
      </c>
      <c r="B3213" t="s">
        <v>139</v>
      </c>
      <c r="C3213">
        <v>1</v>
      </c>
      <c r="D3213">
        <v>439</v>
      </c>
      <c r="E3213">
        <v>1762</v>
      </c>
      <c r="F3213">
        <v>95</v>
      </c>
      <c r="G3213" s="107">
        <v>42536</v>
      </c>
      <c r="H3213">
        <v>0</v>
      </c>
      <c r="I3213">
        <v>0</v>
      </c>
      <c r="J3213">
        <v>0</v>
      </c>
      <c r="K3213">
        <v>1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 t="s">
        <v>140</v>
      </c>
      <c r="S3213" s="107">
        <v>42573</v>
      </c>
      <c r="T3213" s="108">
        <f t="shared" si="50"/>
        <v>1.2333333333333334</v>
      </c>
    </row>
    <row r="3214" spans="1:20" x14ac:dyDescent="0.25">
      <c r="A3214">
        <v>56</v>
      </c>
      <c r="B3214" t="s">
        <v>139</v>
      </c>
      <c r="C3214">
        <v>1</v>
      </c>
      <c r="D3214">
        <v>14115</v>
      </c>
      <c r="E3214">
        <v>57722</v>
      </c>
      <c r="F3214">
        <v>4767</v>
      </c>
      <c r="G3214" s="107">
        <v>42536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 t="s">
        <v>140</v>
      </c>
      <c r="S3214" s="107">
        <v>42573</v>
      </c>
      <c r="T3214" s="108">
        <f t="shared" si="50"/>
        <v>1.2333333333333334</v>
      </c>
    </row>
    <row r="3215" spans="1:20" x14ac:dyDescent="0.25">
      <c r="A3215">
        <v>81</v>
      </c>
      <c r="B3215" t="s">
        <v>141</v>
      </c>
      <c r="C3215">
        <v>1</v>
      </c>
      <c r="D3215">
        <v>47581</v>
      </c>
      <c r="E3215">
        <v>160618</v>
      </c>
      <c r="F3215">
        <v>16901</v>
      </c>
      <c r="G3215" s="107">
        <v>42101</v>
      </c>
      <c r="H3215">
        <v>0</v>
      </c>
      <c r="I3215">
        <v>0</v>
      </c>
      <c r="J3215">
        <v>1</v>
      </c>
      <c r="K3215">
        <v>1</v>
      </c>
      <c r="L3215">
        <v>1</v>
      </c>
      <c r="M3215">
        <v>1</v>
      </c>
      <c r="N3215">
        <v>1</v>
      </c>
      <c r="O3215">
        <v>0</v>
      </c>
      <c r="P3215">
        <v>1</v>
      </c>
      <c r="Q3215">
        <v>0</v>
      </c>
      <c r="R3215" t="s">
        <v>140</v>
      </c>
      <c r="S3215" s="107">
        <v>42138</v>
      </c>
      <c r="T3215" s="108">
        <f t="shared" si="50"/>
        <v>1.2333333333333334</v>
      </c>
    </row>
    <row r="3216" spans="1:20" x14ac:dyDescent="0.25">
      <c r="A3216">
        <v>72</v>
      </c>
      <c r="B3216" t="s">
        <v>141</v>
      </c>
      <c r="C3216">
        <v>1</v>
      </c>
      <c r="D3216">
        <v>44709</v>
      </c>
      <c r="E3216">
        <v>183293</v>
      </c>
      <c r="F3216">
        <v>4840</v>
      </c>
      <c r="G3216" s="107">
        <v>41492</v>
      </c>
      <c r="H3216">
        <v>0</v>
      </c>
      <c r="I3216">
        <v>0</v>
      </c>
      <c r="J3216">
        <v>0</v>
      </c>
      <c r="K3216">
        <v>1</v>
      </c>
      <c r="L3216">
        <v>0</v>
      </c>
      <c r="M3216">
        <v>0</v>
      </c>
      <c r="N3216">
        <v>1</v>
      </c>
      <c r="O3216">
        <v>0</v>
      </c>
      <c r="P3216">
        <v>1</v>
      </c>
      <c r="Q3216">
        <v>1</v>
      </c>
      <c r="R3216" t="s">
        <v>140</v>
      </c>
      <c r="S3216" s="107">
        <v>41529</v>
      </c>
      <c r="T3216" s="108">
        <f t="shared" si="50"/>
        <v>1.2</v>
      </c>
    </row>
    <row r="3217" spans="1:20" x14ac:dyDescent="0.25">
      <c r="A3217">
        <v>74</v>
      </c>
      <c r="B3217" t="s">
        <v>139</v>
      </c>
      <c r="C3217">
        <v>1</v>
      </c>
      <c r="D3217">
        <v>0</v>
      </c>
      <c r="E3217">
        <v>84555</v>
      </c>
      <c r="F3217">
        <v>1996</v>
      </c>
      <c r="G3217" s="107">
        <v>42213</v>
      </c>
      <c r="H3217">
        <v>0</v>
      </c>
      <c r="I3217">
        <v>0</v>
      </c>
      <c r="J3217">
        <v>1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 t="s">
        <v>140</v>
      </c>
      <c r="S3217" s="107">
        <v>42251</v>
      </c>
      <c r="T3217" s="108">
        <f t="shared" si="50"/>
        <v>1.2</v>
      </c>
    </row>
    <row r="3218" spans="1:20" x14ac:dyDescent="0.25">
      <c r="A3218">
        <v>74</v>
      </c>
      <c r="B3218" t="s">
        <v>139</v>
      </c>
      <c r="C3218">
        <v>1</v>
      </c>
      <c r="D3218">
        <v>8683</v>
      </c>
      <c r="E3218">
        <v>34213</v>
      </c>
      <c r="F3218">
        <v>4409</v>
      </c>
      <c r="G3218" s="107">
        <v>42521</v>
      </c>
      <c r="H3218">
        <v>0</v>
      </c>
      <c r="I3218">
        <v>0</v>
      </c>
      <c r="J3218">
        <v>1</v>
      </c>
      <c r="K3218">
        <v>1</v>
      </c>
      <c r="L3218">
        <v>0</v>
      </c>
      <c r="M3218">
        <v>0</v>
      </c>
      <c r="N3218">
        <v>0</v>
      </c>
      <c r="O3218">
        <v>0</v>
      </c>
      <c r="P3218">
        <v>1</v>
      </c>
      <c r="Q3218">
        <v>0</v>
      </c>
      <c r="R3218" t="s">
        <v>140</v>
      </c>
      <c r="S3218" s="107">
        <v>42557</v>
      </c>
      <c r="T3218" s="108">
        <f t="shared" si="50"/>
        <v>1.2</v>
      </c>
    </row>
    <row r="3219" spans="1:20" x14ac:dyDescent="0.25">
      <c r="A3219">
        <v>71</v>
      </c>
      <c r="B3219" t="s">
        <v>141</v>
      </c>
      <c r="C3219">
        <v>1</v>
      </c>
      <c r="D3219">
        <v>0</v>
      </c>
      <c r="E3219">
        <v>0</v>
      </c>
      <c r="F3219">
        <v>1974</v>
      </c>
      <c r="G3219" s="107">
        <v>42541</v>
      </c>
      <c r="H3219">
        <v>0</v>
      </c>
      <c r="I3219">
        <v>0</v>
      </c>
      <c r="J3219">
        <v>1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1</v>
      </c>
      <c r="Q3219">
        <v>0</v>
      </c>
      <c r="R3219" t="s">
        <v>140</v>
      </c>
      <c r="S3219" s="107">
        <v>42577</v>
      </c>
      <c r="T3219" s="108">
        <f t="shared" si="50"/>
        <v>1.2</v>
      </c>
    </row>
    <row r="3220" spans="1:20" x14ac:dyDescent="0.25">
      <c r="A3220">
        <v>71</v>
      </c>
      <c r="B3220" t="s">
        <v>139</v>
      </c>
      <c r="C3220">
        <v>1</v>
      </c>
      <c r="D3220">
        <v>306</v>
      </c>
      <c r="E3220">
        <v>254</v>
      </c>
      <c r="F3220">
        <v>377</v>
      </c>
      <c r="G3220" s="107">
        <v>42534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 t="s">
        <v>140</v>
      </c>
      <c r="S3220" s="107">
        <v>42570</v>
      </c>
      <c r="T3220" s="108">
        <f t="shared" si="50"/>
        <v>1.2</v>
      </c>
    </row>
    <row r="3221" spans="1:20" x14ac:dyDescent="0.25">
      <c r="A3221">
        <v>53</v>
      </c>
      <c r="B3221" t="s">
        <v>139</v>
      </c>
      <c r="C3221">
        <v>1</v>
      </c>
      <c r="D3221">
        <v>284</v>
      </c>
      <c r="E3221">
        <v>1490</v>
      </c>
      <c r="F3221">
        <v>492</v>
      </c>
      <c r="G3221" s="107">
        <v>40953</v>
      </c>
      <c r="H3221">
        <v>0</v>
      </c>
      <c r="I3221">
        <v>0</v>
      </c>
      <c r="J3221">
        <v>1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 t="s">
        <v>140</v>
      </c>
      <c r="S3221" s="107">
        <v>40988</v>
      </c>
      <c r="T3221" s="108">
        <f t="shared" si="50"/>
        <v>1.2</v>
      </c>
    </row>
    <row r="3222" spans="1:20" x14ac:dyDescent="0.25">
      <c r="A3222">
        <v>79</v>
      </c>
      <c r="B3222" t="s">
        <v>139</v>
      </c>
      <c r="C3222">
        <v>1</v>
      </c>
      <c r="D3222">
        <v>23807</v>
      </c>
      <c r="E3222">
        <v>84612</v>
      </c>
      <c r="F3222">
        <v>10496</v>
      </c>
      <c r="G3222" s="107">
        <v>42263</v>
      </c>
      <c r="H3222">
        <v>0</v>
      </c>
      <c r="I3222">
        <v>0</v>
      </c>
      <c r="J3222">
        <v>1</v>
      </c>
      <c r="K3222">
        <v>0</v>
      </c>
      <c r="L3222">
        <v>0</v>
      </c>
      <c r="M3222">
        <v>1</v>
      </c>
      <c r="N3222">
        <v>0</v>
      </c>
      <c r="O3222">
        <v>0</v>
      </c>
      <c r="P3222">
        <v>1</v>
      </c>
      <c r="Q3222">
        <v>0</v>
      </c>
      <c r="R3222" t="s">
        <v>140</v>
      </c>
      <c r="S3222" s="107">
        <v>42299</v>
      </c>
      <c r="T3222" s="108">
        <f t="shared" si="50"/>
        <v>1.2</v>
      </c>
    </row>
    <row r="3223" spans="1:20" x14ac:dyDescent="0.25">
      <c r="A3223">
        <v>74</v>
      </c>
      <c r="B3223" t="s">
        <v>141</v>
      </c>
      <c r="C3223">
        <v>1</v>
      </c>
      <c r="D3223">
        <v>705</v>
      </c>
      <c r="E3223">
        <v>2252</v>
      </c>
      <c r="G3223" s="107">
        <v>41303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 t="s">
        <v>140</v>
      </c>
      <c r="S3223" s="107">
        <v>41338</v>
      </c>
      <c r="T3223" s="108">
        <f t="shared" si="50"/>
        <v>1.2</v>
      </c>
    </row>
    <row r="3224" spans="1:20" x14ac:dyDescent="0.25">
      <c r="A3224">
        <v>82</v>
      </c>
      <c r="B3224" t="s">
        <v>141</v>
      </c>
      <c r="C3224">
        <v>1</v>
      </c>
      <c r="D3224">
        <v>11924</v>
      </c>
      <c r="E3224">
        <v>47410</v>
      </c>
      <c r="F3224">
        <v>3221</v>
      </c>
      <c r="G3224" s="107">
        <v>42061</v>
      </c>
      <c r="H3224">
        <v>0</v>
      </c>
      <c r="I3224">
        <v>0</v>
      </c>
      <c r="J3224">
        <v>0</v>
      </c>
      <c r="K3224">
        <v>1</v>
      </c>
      <c r="L3224">
        <v>1</v>
      </c>
      <c r="M3224">
        <v>0</v>
      </c>
      <c r="N3224">
        <v>0</v>
      </c>
      <c r="O3224">
        <v>1</v>
      </c>
      <c r="P3224">
        <v>1</v>
      </c>
      <c r="Q3224">
        <v>0</v>
      </c>
      <c r="R3224" t="s">
        <v>140</v>
      </c>
      <c r="S3224" s="107">
        <v>42096</v>
      </c>
      <c r="T3224" s="108">
        <f t="shared" si="50"/>
        <v>1.2</v>
      </c>
    </row>
    <row r="3225" spans="1:20" x14ac:dyDescent="0.25">
      <c r="A3225">
        <v>67</v>
      </c>
      <c r="B3225" t="s">
        <v>141</v>
      </c>
      <c r="C3225">
        <v>1</v>
      </c>
      <c r="D3225">
        <v>27710</v>
      </c>
      <c r="E3225">
        <v>62402</v>
      </c>
      <c r="F3225">
        <v>1126</v>
      </c>
      <c r="G3225" s="107">
        <v>42485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 t="s">
        <v>140</v>
      </c>
      <c r="S3225" s="107">
        <v>42522</v>
      </c>
      <c r="T3225" s="108">
        <f t="shared" si="50"/>
        <v>1.2</v>
      </c>
    </row>
    <row r="3226" spans="1:20" x14ac:dyDescent="0.25">
      <c r="A3226">
        <v>76</v>
      </c>
      <c r="B3226" t="s">
        <v>139</v>
      </c>
      <c r="C3226">
        <v>1</v>
      </c>
      <c r="D3226">
        <v>696</v>
      </c>
      <c r="E3226">
        <v>2925</v>
      </c>
      <c r="G3226" s="107">
        <v>42542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 t="s">
        <v>140</v>
      </c>
      <c r="S3226" s="107">
        <v>42578</v>
      </c>
      <c r="T3226" s="108">
        <f t="shared" si="50"/>
        <v>1.2</v>
      </c>
    </row>
    <row r="3227" spans="1:20" x14ac:dyDescent="0.25">
      <c r="A3227">
        <v>65</v>
      </c>
      <c r="B3227" t="s">
        <v>139</v>
      </c>
      <c r="C3227">
        <v>1</v>
      </c>
      <c r="D3227">
        <v>312753</v>
      </c>
      <c r="E3227">
        <v>684225</v>
      </c>
      <c r="F3227">
        <v>26203</v>
      </c>
      <c r="G3227" s="107">
        <v>42543</v>
      </c>
      <c r="H3227">
        <v>0</v>
      </c>
      <c r="I3227">
        <v>0</v>
      </c>
      <c r="J3227">
        <v>1</v>
      </c>
      <c r="K3227">
        <v>0</v>
      </c>
      <c r="L3227">
        <v>1</v>
      </c>
      <c r="M3227">
        <v>1</v>
      </c>
      <c r="N3227">
        <v>0</v>
      </c>
      <c r="O3227">
        <v>0</v>
      </c>
      <c r="P3227">
        <v>1</v>
      </c>
      <c r="Q3227">
        <v>0</v>
      </c>
      <c r="R3227" t="s">
        <v>140</v>
      </c>
      <c r="S3227" s="107">
        <v>42579</v>
      </c>
      <c r="T3227" s="108">
        <f t="shared" si="50"/>
        <v>1.2</v>
      </c>
    </row>
    <row r="3228" spans="1:20" x14ac:dyDescent="0.25">
      <c r="A3228">
        <v>69</v>
      </c>
      <c r="B3228" t="s">
        <v>139</v>
      </c>
      <c r="C3228">
        <v>0</v>
      </c>
      <c r="D3228">
        <v>0</v>
      </c>
      <c r="E3228">
        <v>0</v>
      </c>
      <c r="G3228" s="107">
        <v>42545</v>
      </c>
      <c r="H3228">
        <v>0</v>
      </c>
      <c r="I3228">
        <v>0</v>
      </c>
      <c r="J3228">
        <v>0</v>
      </c>
      <c r="K3228">
        <v>1</v>
      </c>
      <c r="L3228">
        <v>0</v>
      </c>
      <c r="M3228">
        <v>0</v>
      </c>
      <c r="N3228">
        <v>0</v>
      </c>
      <c r="O3228">
        <v>1</v>
      </c>
      <c r="P3228">
        <v>0</v>
      </c>
      <c r="Q3228">
        <v>0</v>
      </c>
      <c r="R3228" t="s">
        <v>140</v>
      </c>
      <c r="S3228" s="107">
        <v>42580</v>
      </c>
      <c r="T3228" s="108">
        <f t="shared" si="50"/>
        <v>1.1666666666666667</v>
      </c>
    </row>
    <row r="3229" spans="1:20" x14ac:dyDescent="0.25">
      <c r="A3229">
        <v>60</v>
      </c>
      <c r="B3229" t="s">
        <v>139</v>
      </c>
      <c r="C3229">
        <v>0</v>
      </c>
      <c r="D3229">
        <v>827</v>
      </c>
      <c r="E3229">
        <v>1652</v>
      </c>
      <c r="G3229" s="107">
        <v>42544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 t="s">
        <v>140</v>
      </c>
      <c r="S3229" s="107">
        <v>42579</v>
      </c>
      <c r="T3229" s="108">
        <f t="shared" si="50"/>
        <v>1.1666666666666667</v>
      </c>
    </row>
    <row r="3230" spans="1:20" x14ac:dyDescent="0.25">
      <c r="A3230">
        <v>70</v>
      </c>
      <c r="B3230" t="s">
        <v>139</v>
      </c>
      <c r="C3230">
        <v>1</v>
      </c>
      <c r="D3230">
        <v>11225</v>
      </c>
      <c r="E3230">
        <v>55503</v>
      </c>
      <c r="F3230">
        <v>1379</v>
      </c>
      <c r="G3230" s="107">
        <v>42180</v>
      </c>
      <c r="H3230">
        <v>0</v>
      </c>
      <c r="I3230">
        <v>1</v>
      </c>
      <c r="J3230">
        <v>0</v>
      </c>
      <c r="K3230">
        <v>1</v>
      </c>
      <c r="L3230">
        <v>1</v>
      </c>
      <c r="M3230">
        <v>0</v>
      </c>
      <c r="N3230">
        <v>1</v>
      </c>
      <c r="O3230">
        <v>0</v>
      </c>
      <c r="P3230">
        <v>0</v>
      </c>
      <c r="Q3230">
        <v>0</v>
      </c>
      <c r="R3230" t="s">
        <v>140</v>
      </c>
      <c r="S3230" s="107">
        <v>42215</v>
      </c>
      <c r="T3230" s="108">
        <f t="shared" si="50"/>
        <v>1.1666666666666667</v>
      </c>
    </row>
    <row r="3231" spans="1:20" x14ac:dyDescent="0.25">
      <c r="A3231">
        <v>90</v>
      </c>
      <c r="B3231" t="s">
        <v>141</v>
      </c>
      <c r="C3231">
        <v>1</v>
      </c>
      <c r="D3231">
        <v>88276</v>
      </c>
      <c r="E3231">
        <v>356367</v>
      </c>
      <c r="F3231">
        <v>4786</v>
      </c>
      <c r="G3231" s="107">
        <v>42452</v>
      </c>
      <c r="H3231">
        <v>0</v>
      </c>
      <c r="I3231">
        <v>0</v>
      </c>
      <c r="J3231">
        <v>1</v>
      </c>
      <c r="K3231">
        <v>1</v>
      </c>
      <c r="L3231">
        <v>0</v>
      </c>
      <c r="M3231">
        <v>0</v>
      </c>
      <c r="N3231">
        <v>1</v>
      </c>
      <c r="O3231">
        <v>0</v>
      </c>
      <c r="P3231">
        <v>1</v>
      </c>
      <c r="Q3231">
        <v>0</v>
      </c>
      <c r="R3231" t="s">
        <v>140</v>
      </c>
      <c r="S3231" s="107">
        <v>42488</v>
      </c>
      <c r="T3231" s="108">
        <f t="shared" si="50"/>
        <v>1.1666666666666667</v>
      </c>
    </row>
    <row r="3232" spans="1:20" x14ac:dyDescent="0.25">
      <c r="A3232">
        <v>60</v>
      </c>
      <c r="B3232" t="s">
        <v>139</v>
      </c>
      <c r="C3232">
        <v>1</v>
      </c>
      <c r="D3232">
        <v>279</v>
      </c>
      <c r="E3232">
        <v>1528</v>
      </c>
      <c r="F3232">
        <v>99</v>
      </c>
      <c r="G3232" s="107">
        <v>42395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 t="s">
        <v>140</v>
      </c>
      <c r="S3232" s="107">
        <v>42430</v>
      </c>
      <c r="T3232" s="108">
        <f t="shared" si="50"/>
        <v>1.1666666666666667</v>
      </c>
    </row>
    <row r="3233" spans="1:20" x14ac:dyDescent="0.25">
      <c r="A3233">
        <v>72</v>
      </c>
      <c r="B3233" t="s">
        <v>139</v>
      </c>
      <c r="C3233">
        <v>1</v>
      </c>
      <c r="D3233">
        <v>1252</v>
      </c>
      <c r="E3233">
        <v>6179</v>
      </c>
      <c r="F3233">
        <v>128</v>
      </c>
      <c r="G3233" s="107">
        <v>42535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N3233">
        <v>1</v>
      </c>
      <c r="O3233">
        <v>0</v>
      </c>
      <c r="P3233">
        <v>0</v>
      </c>
      <c r="Q3233">
        <v>0</v>
      </c>
      <c r="R3233" t="s">
        <v>140</v>
      </c>
      <c r="S3233" s="107">
        <v>42570</v>
      </c>
      <c r="T3233" s="108">
        <f t="shared" si="50"/>
        <v>1.1666666666666667</v>
      </c>
    </row>
    <row r="3234" spans="1:20" x14ac:dyDescent="0.25">
      <c r="A3234">
        <v>70</v>
      </c>
      <c r="B3234" t="s">
        <v>139</v>
      </c>
      <c r="C3234">
        <v>1</v>
      </c>
      <c r="D3234">
        <v>62454</v>
      </c>
      <c r="E3234">
        <v>236104</v>
      </c>
      <c r="F3234">
        <v>29403</v>
      </c>
      <c r="G3234" s="107">
        <v>42382</v>
      </c>
      <c r="H3234">
        <v>0</v>
      </c>
      <c r="I3234">
        <v>0</v>
      </c>
      <c r="J3234">
        <v>1</v>
      </c>
      <c r="K3234">
        <v>1</v>
      </c>
      <c r="L3234">
        <v>0</v>
      </c>
      <c r="M3234">
        <v>1</v>
      </c>
      <c r="N3234">
        <v>0</v>
      </c>
      <c r="O3234">
        <v>0</v>
      </c>
      <c r="P3234">
        <v>1</v>
      </c>
      <c r="Q3234">
        <v>0</v>
      </c>
      <c r="R3234" t="s">
        <v>140</v>
      </c>
      <c r="S3234" s="107">
        <v>42418</v>
      </c>
      <c r="T3234" s="108">
        <f t="shared" si="50"/>
        <v>1.1666666666666667</v>
      </c>
    </row>
    <row r="3235" spans="1:20" x14ac:dyDescent="0.25">
      <c r="A3235">
        <v>81</v>
      </c>
      <c r="B3235" t="s">
        <v>141</v>
      </c>
      <c r="C3235">
        <v>1</v>
      </c>
      <c r="D3235">
        <v>1087</v>
      </c>
      <c r="E3235">
        <v>11018</v>
      </c>
      <c r="F3235">
        <v>1056</v>
      </c>
      <c r="G3235" s="107">
        <v>41101</v>
      </c>
      <c r="H3235">
        <v>0</v>
      </c>
      <c r="I3235">
        <v>0</v>
      </c>
      <c r="J3235">
        <v>1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 t="s">
        <v>140</v>
      </c>
      <c r="S3235" s="107">
        <v>41137</v>
      </c>
      <c r="T3235" s="108">
        <f t="shared" si="50"/>
        <v>1.1666666666666667</v>
      </c>
    </row>
    <row r="3236" spans="1:20" x14ac:dyDescent="0.25">
      <c r="A3236">
        <v>75</v>
      </c>
      <c r="B3236" t="s">
        <v>141</v>
      </c>
      <c r="C3236">
        <v>1</v>
      </c>
      <c r="D3236">
        <v>0</v>
      </c>
      <c r="E3236">
        <v>0</v>
      </c>
      <c r="F3236">
        <v>343</v>
      </c>
      <c r="G3236" s="107">
        <v>42527</v>
      </c>
      <c r="H3236">
        <v>0</v>
      </c>
      <c r="I3236">
        <v>0</v>
      </c>
      <c r="J3236">
        <v>1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 t="s">
        <v>140</v>
      </c>
      <c r="S3236" s="107">
        <v>42562</v>
      </c>
      <c r="T3236" s="108">
        <f t="shared" si="50"/>
        <v>1.1666666666666667</v>
      </c>
    </row>
    <row r="3237" spans="1:20" x14ac:dyDescent="0.25">
      <c r="A3237">
        <v>77</v>
      </c>
      <c r="B3237" t="s">
        <v>139</v>
      </c>
      <c r="C3237">
        <v>1</v>
      </c>
      <c r="D3237">
        <v>1170</v>
      </c>
      <c r="E3237">
        <v>5840</v>
      </c>
      <c r="F3237">
        <v>702</v>
      </c>
      <c r="G3237" s="107">
        <v>41590</v>
      </c>
      <c r="H3237">
        <v>0</v>
      </c>
      <c r="I3237">
        <v>0</v>
      </c>
      <c r="J3237">
        <v>0</v>
      </c>
      <c r="K3237">
        <v>0</v>
      </c>
      <c r="L3237">
        <v>1</v>
      </c>
      <c r="M3237">
        <v>0</v>
      </c>
      <c r="N3237">
        <v>0</v>
      </c>
      <c r="O3237">
        <v>0</v>
      </c>
      <c r="P3237">
        <v>0</v>
      </c>
      <c r="Q3237">
        <v>0</v>
      </c>
      <c r="R3237" t="s">
        <v>140</v>
      </c>
      <c r="S3237" s="107">
        <v>41625</v>
      </c>
      <c r="T3237" s="108">
        <f t="shared" si="50"/>
        <v>1.1666666666666667</v>
      </c>
    </row>
    <row r="3238" spans="1:20" x14ac:dyDescent="0.25">
      <c r="A3238">
        <v>83</v>
      </c>
      <c r="B3238" t="s">
        <v>139</v>
      </c>
      <c r="C3238">
        <v>1</v>
      </c>
      <c r="D3238">
        <v>1047</v>
      </c>
      <c r="E3238">
        <v>11891</v>
      </c>
      <c r="F3238">
        <v>462</v>
      </c>
      <c r="G3238" s="107">
        <v>41894</v>
      </c>
      <c r="H3238">
        <v>0</v>
      </c>
      <c r="I3238">
        <v>0</v>
      </c>
      <c r="J3238">
        <v>1</v>
      </c>
      <c r="K3238">
        <v>1</v>
      </c>
      <c r="L3238">
        <v>1</v>
      </c>
      <c r="M3238">
        <v>0</v>
      </c>
      <c r="N3238">
        <v>0</v>
      </c>
      <c r="O3238">
        <v>0</v>
      </c>
      <c r="P3238">
        <v>0</v>
      </c>
      <c r="Q3238">
        <v>0</v>
      </c>
      <c r="R3238" t="s">
        <v>140</v>
      </c>
      <c r="S3238" s="107">
        <v>41929</v>
      </c>
      <c r="T3238" s="108">
        <f t="shared" si="50"/>
        <v>1.1666666666666667</v>
      </c>
    </row>
    <row r="3239" spans="1:20" x14ac:dyDescent="0.25">
      <c r="A3239">
        <v>81</v>
      </c>
      <c r="B3239" t="s">
        <v>139</v>
      </c>
      <c r="C3239">
        <v>1</v>
      </c>
      <c r="D3239">
        <v>387</v>
      </c>
      <c r="E3239">
        <v>1795</v>
      </c>
      <c r="F3239">
        <v>110</v>
      </c>
      <c r="G3239" s="107">
        <v>41982</v>
      </c>
      <c r="H3239">
        <v>0</v>
      </c>
      <c r="I3239">
        <v>0</v>
      </c>
      <c r="J3239">
        <v>1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1</v>
      </c>
      <c r="Q3239">
        <v>1</v>
      </c>
      <c r="R3239" t="s">
        <v>140</v>
      </c>
      <c r="S3239" s="107">
        <v>42017</v>
      </c>
      <c r="T3239" s="108">
        <f t="shared" si="50"/>
        <v>1.1333333333333333</v>
      </c>
    </row>
    <row r="3240" spans="1:20" x14ac:dyDescent="0.25">
      <c r="A3240">
        <v>54</v>
      </c>
      <c r="B3240" t="s">
        <v>139</v>
      </c>
      <c r="C3240">
        <v>0</v>
      </c>
      <c r="D3240">
        <v>0</v>
      </c>
      <c r="E3240">
        <v>0</v>
      </c>
      <c r="F3240">
        <v>202</v>
      </c>
      <c r="G3240" s="107">
        <v>42522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 t="s">
        <v>140</v>
      </c>
      <c r="S3240" s="107">
        <v>42556</v>
      </c>
      <c r="T3240" s="108">
        <f t="shared" si="50"/>
        <v>1.1333333333333333</v>
      </c>
    </row>
    <row r="3241" spans="1:20" x14ac:dyDescent="0.25">
      <c r="A3241">
        <v>65</v>
      </c>
      <c r="B3241" t="s">
        <v>139</v>
      </c>
      <c r="C3241">
        <v>1</v>
      </c>
      <c r="D3241">
        <v>56823</v>
      </c>
      <c r="E3241">
        <v>226732</v>
      </c>
      <c r="F3241">
        <v>25131</v>
      </c>
      <c r="G3241" s="107">
        <v>41471</v>
      </c>
      <c r="H3241">
        <v>0</v>
      </c>
      <c r="I3241">
        <v>1</v>
      </c>
      <c r="J3241">
        <v>0</v>
      </c>
      <c r="K3241">
        <v>1</v>
      </c>
      <c r="L3241">
        <v>1</v>
      </c>
      <c r="M3241">
        <v>0</v>
      </c>
      <c r="N3241">
        <v>0</v>
      </c>
      <c r="O3241">
        <v>1</v>
      </c>
      <c r="P3241">
        <v>0</v>
      </c>
      <c r="Q3241">
        <v>0</v>
      </c>
      <c r="R3241" t="s">
        <v>140</v>
      </c>
      <c r="S3241" s="107">
        <v>41506</v>
      </c>
      <c r="T3241" s="108">
        <f t="shared" si="50"/>
        <v>1.1333333333333333</v>
      </c>
    </row>
    <row r="3242" spans="1:20" x14ac:dyDescent="0.25">
      <c r="A3242">
        <v>37</v>
      </c>
      <c r="B3242" t="s">
        <v>141</v>
      </c>
      <c r="C3242">
        <v>1</v>
      </c>
      <c r="D3242">
        <v>89233</v>
      </c>
      <c r="E3242">
        <v>311976</v>
      </c>
      <c r="F3242">
        <v>13924</v>
      </c>
      <c r="G3242" s="107">
        <v>42179</v>
      </c>
      <c r="H3242">
        <v>0</v>
      </c>
      <c r="I3242">
        <v>0</v>
      </c>
      <c r="J3242">
        <v>1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 t="s">
        <v>140</v>
      </c>
      <c r="S3242" s="107">
        <v>42213</v>
      </c>
      <c r="T3242" s="108">
        <f t="shared" si="50"/>
        <v>1.1333333333333333</v>
      </c>
    </row>
    <row r="3243" spans="1:20" x14ac:dyDescent="0.25">
      <c r="A3243">
        <v>72</v>
      </c>
      <c r="B3243" t="s">
        <v>139</v>
      </c>
      <c r="C3243">
        <v>1</v>
      </c>
      <c r="D3243">
        <v>265</v>
      </c>
      <c r="E3243">
        <v>784</v>
      </c>
      <c r="F3243">
        <v>210</v>
      </c>
      <c r="G3243" s="107">
        <v>41772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N3243">
        <v>0</v>
      </c>
      <c r="O3243">
        <v>0</v>
      </c>
      <c r="P3243">
        <v>0</v>
      </c>
      <c r="Q3243">
        <v>0</v>
      </c>
      <c r="R3243" t="s">
        <v>140</v>
      </c>
      <c r="S3243" s="107">
        <v>41807</v>
      </c>
      <c r="T3243" s="108">
        <f t="shared" si="50"/>
        <v>1.1333333333333333</v>
      </c>
    </row>
    <row r="3244" spans="1:20" x14ac:dyDescent="0.25">
      <c r="A3244">
        <v>82</v>
      </c>
      <c r="B3244" t="s">
        <v>141</v>
      </c>
      <c r="C3244">
        <v>1</v>
      </c>
      <c r="D3244">
        <v>348</v>
      </c>
      <c r="E3244">
        <v>5263</v>
      </c>
      <c r="F3244">
        <v>260</v>
      </c>
      <c r="G3244" s="107">
        <v>41129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 t="s">
        <v>140</v>
      </c>
      <c r="S3244" s="107">
        <v>41164</v>
      </c>
      <c r="T3244" s="108">
        <f t="shared" si="50"/>
        <v>1.1333333333333333</v>
      </c>
    </row>
    <row r="3245" spans="1:20" x14ac:dyDescent="0.25">
      <c r="A3245">
        <v>76</v>
      </c>
      <c r="B3245" t="s">
        <v>141</v>
      </c>
      <c r="C3245">
        <v>1</v>
      </c>
      <c r="D3245">
        <v>0</v>
      </c>
      <c r="E3245">
        <v>0</v>
      </c>
      <c r="G3245" s="107">
        <v>42515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 t="s">
        <v>140</v>
      </c>
      <c r="S3245" s="107">
        <v>42550</v>
      </c>
      <c r="T3245" s="108">
        <f t="shared" si="50"/>
        <v>1.1333333333333333</v>
      </c>
    </row>
    <row r="3246" spans="1:20" x14ac:dyDescent="0.25">
      <c r="A3246">
        <v>56</v>
      </c>
      <c r="B3246" t="s">
        <v>139</v>
      </c>
      <c r="C3246">
        <v>1</v>
      </c>
      <c r="D3246">
        <v>50806</v>
      </c>
      <c r="E3246">
        <v>158066</v>
      </c>
      <c r="F3246">
        <v>105</v>
      </c>
      <c r="G3246" s="107">
        <v>40512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 t="s">
        <v>140</v>
      </c>
      <c r="S3246" s="107">
        <v>40547</v>
      </c>
      <c r="T3246" s="108">
        <f t="shared" si="50"/>
        <v>1.1333333333333333</v>
      </c>
    </row>
    <row r="3247" spans="1:20" x14ac:dyDescent="0.25">
      <c r="A3247">
        <v>72</v>
      </c>
      <c r="B3247" t="s">
        <v>139</v>
      </c>
      <c r="C3247">
        <v>1</v>
      </c>
      <c r="D3247">
        <v>72350</v>
      </c>
      <c r="E3247">
        <v>269196</v>
      </c>
      <c r="F3247">
        <v>26256</v>
      </c>
      <c r="G3247" s="107">
        <v>40778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 t="s">
        <v>140</v>
      </c>
      <c r="S3247" s="107">
        <v>40813</v>
      </c>
      <c r="T3247" s="108">
        <f t="shared" si="50"/>
        <v>1.1333333333333333</v>
      </c>
    </row>
    <row r="3248" spans="1:20" x14ac:dyDescent="0.25">
      <c r="A3248">
        <v>67</v>
      </c>
      <c r="B3248" t="s">
        <v>141</v>
      </c>
      <c r="C3248">
        <v>1</v>
      </c>
      <c r="D3248">
        <v>18955</v>
      </c>
      <c r="E3248">
        <v>71594</v>
      </c>
      <c r="F3248">
        <v>14728</v>
      </c>
      <c r="G3248" s="107">
        <v>41066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1</v>
      </c>
      <c r="Q3248">
        <v>0</v>
      </c>
      <c r="R3248" t="s">
        <v>140</v>
      </c>
      <c r="S3248" s="107">
        <v>41100</v>
      </c>
      <c r="T3248" s="108">
        <f t="shared" si="50"/>
        <v>1.1333333333333333</v>
      </c>
    </row>
    <row r="3249" spans="1:20" x14ac:dyDescent="0.25">
      <c r="A3249">
        <v>34</v>
      </c>
      <c r="B3249" t="s">
        <v>139</v>
      </c>
      <c r="C3249">
        <v>1</v>
      </c>
      <c r="D3249">
        <v>79146</v>
      </c>
      <c r="E3249">
        <v>305653</v>
      </c>
      <c r="F3249">
        <v>32415</v>
      </c>
      <c r="G3249" s="107">
        <v>41164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 t="s">
        <v>140</v>
      </c>
      <c r="S3249" s="107">
        <v>41198</v>
      </c>
      <c r="T3249" s="108">
        <f t="shared" si="50"/>
        <v>1.1333333333333333</v>
      </c>
    </row>
    <row r="3250" spans="1:20" x14ac:dyDescent="0.25">
      <c r="A3250">
        <v>88</v>
      </c>
      <c r="B3250" t="s">
        <v>141</v>
      </c>
      <c r="C3250">
        <v>1</v>
      </c>
      <c r="D3250">
        <v>19092</v>
      </c>
      <c r="E3250">
        <v>68258</v>
      </c>
      <c r="F3250">
        <v>4999</v>
      </c>
      <c r="G3250" s="107">
        <v>41117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1</v>
      </c>
      <c r="O3250">
        <v>1</v>
      </c>
      <c r="P3250">
        <v>0</v>
      </c>
      <c r="Q3250">
        <v>0</v>
      </c>
      <c r="R3250" t="s">
        <v>140</v>
      </c>
      <c r="S3250" s="107">
        <v>41152</v>
      </c>
      <c r="T3250" s="108">
        <f t="shared" si="50"/>
        <v>1.1333333333333333</v>
      </c>
    </row>
    <row r="3251" spans="1:20" x14ac:dyDescent="0.25">
      <c r="A3251">
        <v>76</v>
      </c>
      <c r="B3251" t="s">
        <v>139</v>
      </c>
      <c r="C3251">
        <v>1</v>
      </c>
      <c r="D3251">
        <v>729</v>
      </c>
      <c r="E3251">
        <v>2482</v>
      </c>
      <c r="F3251">
        <v>311</v>
      </c>
      <c r="G3251" s="107">
        <v>41198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 t="s">
        <v>140</v>
      </c>
      <c r="S3251" s="107">
        <v>41233</v>
      </c>
      <c r="T3251" s="108">
        <f t="shared" si="50"/>
        <v>1.1333333333333333</v>
      </c>
    </row>
    <row r="3252" spans="1:20" x14ac:dyDescent="0.25">
      <c r="A3252">
        <v>64</v>
      </c>
      <c r="B3252" t="s">
        <v>141</v>
      </c>
      <c r="C3252">
        <v>1</v>
      </c>
      <c r="D3252">
        <v>35109</v>
      </c>
      <c r="E3252">
        <v>137874</v>
      </c>
      <c r="F3252">
        <v>15563</v>
      </c>
      <c r="G3252" s="107">
        <v>42255</v>
      </c>
      <c r="H3252">
        <v>0</v>
      </c>
      <c r="I3252">
        <v>0</v>
      </c>
      <c r="J3252">
        <v>0</v>
      </c>
      <c r="K3252">
        <v>1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 t="s">
        <v>140</v>
      </c>
      <c r="S3252" s="107">
        <v>42289</v>
      </c>
      <c r="T3252" s="108">
        <f t="shared" si="50"/>
        <v>1.1333333333333333</v>
      </c>
    </row>
    <row r="3253" spans="1:20" x14ac:dyDescent="0.25">
      <c r="A3253">
        <v>31</v>
      </c>
      <c r="B3253" t="s">
        <v>139</v>
      </c>
      <c r="C3253">
        <v>1</v>
      </c>
      <c r="D3253">
        <v>444</v>
      </c>
      <c r="E3253">
        <v>1705</v>
      </c>
      <c r="F3253">
        <v>39</v>
      </c>
      <c r="G3253" s="107">
        <v>40851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 t="s">
        <v>140</v>
      </c>
      <c r="S3253" s="107">
        <v>40884</v>
      </c>
      <c r="T3253" s="108">
        <f t="shared" si="50"/>
        <v>1.1000000000000001</v>
      </c>
    </row>
    <row r="3254" spans="1:20" x14ac:dyDescent="0.25">
      <c r="A3254">
        <v>48</v>
      </c>
      <c r="B3254" t="s">
        <v>139</v>
      </c>
      <c r="C3254">
        <v>1</v>
      </c>
      <c r="D3254">
        <v>39112</v>
      </c>
      <c r="E3254">
        <v>146246</v>
      </c>
      <c r="F3254">
        <v>4478</v>
      </c>
      <c r="G3254" s="107">
        <v>40743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1</v>
      </c>
      <c r="N3254">
        <v>0</v>
      </c>
      <c r="O3254">
        <v>0</v>
      </c>
      <c r="P3254">
        <v>1</v>
      </c>
      <c r="Q3254">
        <v>0</v>
      </c>
      <c r="R3254" t="s">
        <v>140</v>
      </c>
      <c r="S3254" s="107">
        <v>40777</v>
      </c>
      <c r="T3254" s="108">
        <f t="shared" si="50"/>
        <v>1.1000000000000001</v>
      </c>
    </row>
    <row r="3255" spans="1:20" x14ac:dyDescent="0.25">
      <c r="A3255">
        <v>72</v>
      </c>
      <c r="B3255" t="s">
        <v>139</v>
      </c>
      <c r="C3255">
        <v>1</v>
      </c>
      <c r="D3255">
        <v>9448</v>
      </c>
      <c r="E3255">
        <v>31253</v>
      </c>
      <c r="F3255">
        <v>2510</v>
      </c>
      <c r="G3255" s="107">
        <v>41192</v>
      </c>
      <c r="H3255">
        <v>0</v>
      </c>
      <c r="I3255">
        <v>0</v>
      </c>
      <c r="J3255">
        <v>0</v>
      </c>
      <c r="K3255">
        <v>1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 t="s">
        <v>140</v>
      </c>
      <c r="S3255" s="107">
        <v>41226</v>
      </c>
      <c r="T3255" s="108">
        <f t="shared" si="50"/>
        <v>1.1000000000000001</v>
      </c>
    </row>
    <row r="3256" spans="1:20" x14ac:dyDescent="0.25">
      <c r="A3256">
        <v>52</v>
      </c>
      <c r="B3256" t="s">
        <v>139</v>
      </c>
      <c r="C3256">
        <v>1</v>
      </c>
      <c r="D3256">
        <v>132589</v>
      </c>
      <c r="E3256">
        <v>469106</v>
      </c>
      <c r="F3256">
        <v>93459</v>
      </c>
      <c r="G3256" s="107">
        <v>41110</v>
      </c>
      <c r="H3256">
        <v>0</v>
      </c>
      <c r="I3256">
        <v>0</v>
      </c>
      <c r="J3256">
        <v>1</v>
      </c>
      <c r="K3256">
        <v>0</v>
      </c>
      <c r="L3256">
        <v>0</v>
      </c>
      <c r="M3256">
        <v>1</v>
      </c>
      <c r="N3256">
        <v>0</v>
      </c>
      <c r="O3256">
        <v>0</v>
      </c>
      <c r="P3256">
        <v>0</v>
      </c>
      <c r="Q3256">
        <v>0</v>
      </c>
      <c r="R3256" t="s">
        <v>140</v>
      </c>
      <c r="S3256" s="107">
        <v>41144</v>
      </c>
      <c r="T3256" s="108">
        <f t="shared" si="50"/>
        <v>1.1000000000000001</v>
      </c>
    </row>
    <row r="3257" spans="1:20" x14ac:dyDescent="0.25">
      <c r="A3257">
        <v>75</v>
      </c>
      <c r="B3257" t="s">
        <v>141</v>
      </c>
      <c r="C3257">
        <v>1</v>
      </c>
      <c r="D3257">
        <v>6432</v>
      </c>
      <c r="E3257">
        <v>24145</v>
      </c>
      <c r="F3257">
        <v>3707</v>
      </c>
      <c r="G3257" s="107">
        <v>42439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 t="s">
        <v>140</v>
      </c>
      <c r="S3257" s="107">
        <v>42473</v>
      </c>
      <c r="T3257" s="108">
        <f t="shared" si="50"/>
        <v>1.1000000000000001</v>
      </c>
    </row>
    <row r="3258" spans="1:20" x14ac:dyDescent="0.25">
      <c r="A3258">
        <v>93</v>
      </c>
      <c r="B3258" t="s">
        <v>139</v>
      </c>
      <c r="C3258">
        <v>1</v>
      </c>
      <c r="D3258">
        <v>8902</v>
      </c>
      <c r="E3258">
        <v>39099</v>
      </c>
      <c r="F3258">
        <v>4409</v>
      </c>
      <c r="G3258" s="107">
        <v>41622</v>
      </c>
      <c r="H3258">
        <v>0</v>
      </c>
      <c r="I3258">
        <v>0</v>
      </c>
      <c r="J3258">
        <v>0</v>
      </c>
      <c r="K3258">
        <v>0</v>
      </c>
      <c r="L3258">
        <v>1</v>
      </c>
      <c r="M3258">
        <v>0</v>
      </c>
      <c r="N3258">
        <v>0</v>
      </c>
      <c r="O3258">
        <v>0</v>
      </c>
      <c r="P3258">
        <v>0</v>
      </c>
      <c r="Q3258">
        <v>0</v>
      </c>
      <c r="R3258" t="s">
        <v>140</v>
      </c>
      <c r="S3258" s="107">
        <v>41656</v>
      </c>
      <c r="T3258" s="108">
        <f t="shared" si="50"/>
        <v>1.1000000000000001</v>
      </c>
    </row>
    <row r="3259" spans="1:20" x14ac:dyDescent="0.25">
      <c r="A3259">
        <v>73</v>
      </c>
      <c r="B3259" t="s">
        <v>139</v>
      </c>
      <c r="C3259">
        <v>1</v>
      </c>
      <c r="D3259">
        <v>48021</v>
      </c>
      <c r="E3259">
        <v>180937</v>
      </c>
      <c r="F3259">
        <v>24643</v>
      </c>
      <c r="G3259" s="107">
        <v>42271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 t="s">
        <v>140</v>
      </c>
      <c r="S3259" s="107">
        <v>42304</v>
      </c>
      <c r="T3259" s="108">
        <f t="shared" si="50"/>
        <v>1.1000000000000001</v>
      </c>
    </row>
    <row r="3260" spans="1:20" x14ac:dyDescent="0.25">
      <c r="A3260">
        <v>59</v>
      </c>
      <c r="B3260" t="s">
        <v>141</v>
      </c>
      <c r="C3260">
        <v>1</v>
      </c>
      <c r="D3260">
        <v>25097</v>
      </c>
      <c r="E3260">
        <v>97037</v>
      </c>
      <c r="F3260">
        <v>17861</v>
      </c>
      <c r="G3260" s="107">
        <v>42467</v>
      </c>
      <c r="H3260">
        <v>0</v>
      </c>
      <c r="I3260">
        <v>0</v>
      </c>
      <c r="J3260">
        <v>0</v>
      </c>
      <c r="K3260">
        <v>1</v>
      </c>
      <c r="L3260">
        <v>0</v>
      </c>
      <c r="M3260">
        <v>0</v>
      </c>
      <c r="N3260">
        <v>0</v>
      </c>
      <c r="O3260">
        <v>0</v>
      </c>
      <c r="P3260">
        <v>1</v>
      </c>
      <c r="Q3260">
        <v>0</v>
      </c>
      <c r="R3260" t="s">
        <v>140</v>
      </c>
      <c r="S3260" s="107">
        <v>42500</v>
      </c>
      <c r="T3260" s="108">
        <f t="shared" si="50"/>
        <v>1.1000000000000001</v>
      </c>
    </row>
    <row r="3261" spans="1:20" x14ac:dyDescent="0.25">
      <c r="A3261">
        <v>71</v>
      </c>
      <c r="B3261" t="s">
        <v>139</v>
      </c>
      <c r="C3261">
        <v>1</v>
      </c>
      <c r="D3261">
        <v>33413</v>
      </c>
      <c r="E3261">
        <v>144449</v>
      </c>
      <c r="F3261">
        <v>5816</v>
      </c>
      <c r="G3261" s="107">
        <v>41503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1</v>
      </c>
      <c r="Q3261">
        <v>1</v>
      </c>
      <c r="R3261" t="s">
        <v>140</v>
      </c>
      <c r="S3261" s="107">
        <v>41536</v>
      </c>
      <c r="T3261" s="108">
        <f t="shared" si="50"/>
        <v>1.0666666666666667</v>
      </c>
    </row>
    <row r="3262" spans="1:20" x14ac:dyDescent="0.25">
      <c r="A3262">
        <v>81</v>
      </c>
      <c r="B3262" t="s">
        <v>139</v>
      </c>
      <c r="C3262">
        <v>1</v>
      </c>
      <c r="D3262">
        <v>3158</v>
      </c>
      <c r="E3262">
        <v>12596</v>
      </c>
      <c r="F3262">
        <v>1282</v>
      </c>
      <c r="G3262" s="107">
        <v>41585</v>
      </c>
      <c r="H3262">
        <v>0</v>
      </c>
      <c r="I3262">
        <v>0</v>
      </c>
      <c r="J3262">
        <v>1</v>
      </c>
      <c r="K3262">
        <v>0</v>
      </c>
      <c r="L3262">
        <v>1</v>
      </c>
      <c r="M3262">
        <v>0</v>
      </c>
      <c r="N3262">
        <v>0</v>
      </c>
      <c r="O3262">
        <v>0</v>
      </c>
      <c r="P3262">
        <v>0</v>
      </c>
      <c r="Q3262">
        <v>0</v>
      </c>
      <c r="R3262" t="s">
        <v>140</v>
      </c>
      <c r="S3262" s="107">
        <v>41617</v>
      </c>
      <c r="T3262" s="108">
        <f t="shared" si="50"/>
        <v>1.0666666666666667</v>
      </c>
    </row>
    <row r="3263" spans="1:20" x14ac:dyDescent="0.25">
      <c r="A3263">
        <v>70</v>
      </c>
      <c r="B3263" t="s">
        <v>139</v>
      </c>
      <c r="C3263">
        <v>1</v>
      </c>
      <c r="D3263">
        <v>11116</v>
      </c>
      <c r="E3263">
        <v>46798</v>
      </c>
      <c r="F3263">
        <v>1301</v>
      </c>
      <c r="G3263" s="107">
        <v>41749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N3263">
        <v>1</v>
      </c>
      <c r="O3263">
        <v>0</v>
      </c>
      <c r="P3263">
        <v>0</v>
      </c>
      <c r="Q3263">
        <v>0</v>
      </c>
      <c r="R3263" t="s">
        <v>140</v>
      </c>
      <c r="S3263" s="107">
        <v>41781</v>
      </c>
      <c r="T3263" s="108">
        <f t="shared" si="50"/>
        <v>1.0666666666666667</v>
      </c>
    </row>
    <row r="3264" spans="1:20" x14ac:dyDescent="0.25">
      <c r="A3264">
        <v>46</v>
      </c>
      <c r="B3264" t="s">
        <v>139</v>
      </c>
      <c r="C3264">
        <v>1</v>
      </c>
      <c r="D3264">
        <v>10</v>
      </c>
      <c r="E3264">
        <v>209</v>
      </c>
      <c r="F3264">
        <v>307</v>
      </c>
      <c r="G3264" s="107">
        <v>42412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 t="s">
        <v>140</v>
      </c>
      <c r="S3264" s="107">
        <v>42443</v>
      </c>
      <c r="T3264" s="108">
        <f t="shared" si="50"/>
        <v>1.0666666666666667</v>
      </c>
    </row>
    <row r="3265" spans="1:20" x14ac:dyDescent="0.25">
      <c r="A3265">
        <v>70</v>
      </c>
      <c r="B3265" t="s">
        <v>139</v>
      </c>
      <c r="C3265">
        <v>1</v>
      </c>
      <c r="D3265">
        <v>185646</v>
      </c>
      <c r="E3265">
        <v>684356</v>
      </c>
      <c r="F3265">
        <v>47941</v>
      </c>
      <c r="G3265" s="107">
        <v>41615</v>
      </c>
      <c r="H3265">
        <v>0</v>
      </c>
      <c r="I3265">
        <v>0</v>
      </c>
      <c r="J3265">
        <v>1</v>
      </c>
      <c r="K3265">
        <v>1</v>
      </c>
      <c r="L3265">
        <v>1</v>
      </c>
      <c r="M3265">
        <v>0</v>
      </c>
      <c r="N3265">
        <v>0</v>
      </c>
      <c r="O3265">
        <v>1</v>
      </c>
      <c r="P3265">
        <v>1</v>
      </c>
      <c r="Q3265">
        <v>0</v>
      </c>
      <c r="R3265" t="s">
        <v>140</v>
      </c>
      <c r="S3265" s="107">
        <v>41648</v>
      </c>
      <c r="T3265" s="108">
        <f t="shared" si="50"/>
        <v>1.0666666666666667</v>
      </c>
    </row>
    <row r="3266" spans="1:20" x14ac:dyDescent="0.25">
      <c r="A3266">
        <v>80</v>
      </c>
      <c r="B3266" t="s">
        <v>139</v>
      </c>
      <c r="C3266">
        <v>1</v>
      </c>
      <c r="D3266">
        <v>0</v>
      </c>
      <c r="E3266">
        <v>0</v>
      </c>
      <c r="F3266">
        <v>29000</v>
      </c>
      <c r="G3266" s="107">
        <v>41109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 t="s">
        <v>140</v>
      </c>
      <c r="S3266" s="107">
        <v>41142</v>
      </c>
      <c r="T3266" s="108">
        <f t="shared" ref="T3266:T3329" si="51">DAYS360(G3266, S3266)/30</f>
        <v>1.0666666666666667</v>
      </c>
    </row>
    <row r="3267" spans="1:20" x14ac:dyDescent="0.25">
      <c r="A3267">
        <v>76</v>
      </c>
      <c r="B3267" t="s">
        <v>141</v>
      </c>
      <c r="C3267">
        <v>1</v>
      </c>
      <c r="D3267">
        <v>56375</v>
      </c>
      <c r="E3267">
        <v>196632</v>
      </c>
      <c r="F3267">
        <v>642</v>
      </c>
      <c r="G3267" s="107">
        <v>41703</v>
      </c>
      <c r="H3267">
        <v>0</v>
      </c>
      <c r="I3267">
        <v>0</v>
      </c>
      <c r="J3267">
        <v>1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 t="s">
        <v>140</v>
      </c>
      <c r="S3267" s="107">
        <v>41736</v>
      </c>
      <c r="T3267" s="108">
        <f t="shared" si="51"/>
        <v>1.0666666666666667</v>
      </c>
    </row>
    <row r="3268" spans="1:20" x14ac:dyDescent="0.25">
      <c r="A3268">
        <v>85</v>
      </c>
      <c r="B3268" t="s">
        <v>141</v>
      </c>
      <c r="C3268">
        <v>1</v>
      </c>
      <c r="D3268">
        <v>65266</v>
      </c>
      <c r="E3268">
        <v>271571</v>
      </c>
      <c r="F3268">
        <v>13931</v>
      </c>
      <c r="G3268" s="107">
        <v>41873</v>
      </c>
      <c r="H3268">
        <v>0</v>
      </c>
      <c r="I3268">
        <v>0</v>
      </c>
      <c r="J3268">
        <v>0</v>
      </c>
      <c r="K3268">
        <v>0</v>
      </c>
      <c r="L3268">
        <v>1</v>
      </c>
      <c r="M3268">
        <v>0</v>
      </c>
      <c r="N3268">
        <v>0</v>
      </c>
      <c r="O3268">
        <v>0</v>
      </c>
      <c r="P3268">
        <v>0</v>
      </c>
      <c r="Q3268">
        <v>0</v>
      </c>
      <c r="R3268" t="s">
        <v>140</v>
      </c>
      <c r="S3268" s="107">
        <v>41906</v>
      </c>
      <c r="T3268" s="108">
        <f t="shared" si="51"/>
        <v>1.0666666666666667</v>
      </c>
    </row>
    <row r="3269" spans="1:20" x14ac:dyDescent="0.25">
      <c r="A3269">
        <v>51</v>
      </c>
      <c r="B3269" t="s">
        <v>141</v>
      </c>
      <c r="C3269">
        <v>1</v>
      </c>
      <c r="D3269">
        <v>43412</v>
      </c>
      <c r="E3269">
        <v>175777</v>
      </c>
      <c r="F3269">
        <v>16370</v>
      </c>
      <c r="G3269" s="107">
        <v>42083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1</v>
      </c>
      <c r="P3269">
        <v>0</v>
      </c>
      <c r="Q3269">
        <v>0</v>
      </c>
      <c r="R3269" t="s">
        <v>140</v>
      </c>
      <c r="S3269" s="107">
        <v>42116</v>
      </c>
      <c r="T3269" s="108">
        <f t="shared" si="51"/>
        <v>1.0666666666666667</v>
      </c>
    </row>
    <row r="3270" spans="1:20" x14ac:dyDescent="0.25">
      <c r="A3270">
        <v>84</v>
      </c>
      <c r="B3270" t="s">
        <v>141</v>
      </c>
      <c r="C3270">
        <v>1</v>
      </c>
      <c r="D3270">
        <v>334</v>
      </c>
      <c r="E3270">
        <v>242</v>
      </c>
      <c r="G3270" s="107">
        <v>42111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 t="s">
        <v>140</v>
      </c>
      <c r="S3270" s="107">
        <v>42143</v>
      </c>
      <c r="T3270" s="108">
        <f t="shared" si="51"/>
        <v>1.0666666666666667</v>
      </c>
    </row>
    <row r="3271" spans="1:20" x14ac:dyDescent="0.25">
      <c r="A3271">
        <v>80</v>
      </c>
      <c r="B3271" t="s">
        <v>141</v>
      </c>
      <c r="C3271">
        <v>1</v>
      </c>
      <c r="D3271">
        <v>26831</v>
      </c>
      <c r="E3271">
        <v>114222</v>
      </c>
      <c r="F3271">
        <v>2715</v>
      </c>
      <c r="G3271" s="107">
        <v>42516</v>
      </c>
      <c r="H3271">
        <v>0</v>
      </c>
      <c r="I3271">
        <v>0</v>
      </c>
      <c r="J3271">
        <v>0</v>
      </c>
      <c r="K3271">
        <v>1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 t="s">
        <v>140</v>
      </c>
      <c r="S3271" s="107">
        <v>42549</v>
      </c>
      <c r="T3271" s="108">
        <f t="shared" si="51"/>
        <v>1.0666666666666667</v>
      </c>
    </row>
    <row r="3272" spans="1:20" x14ac:dyDescent="0.25">
      <c r="A3272">
        <v>79</v>
      </c>
      <c r="B3272" t="s">
        <v>139</v>
      </c>
      <c r="C3272">
        <v>1</v>
      </c>
      <c r="D3272">
        <v>94408</v>
      </c>
      <c r="E3272">
        <v>343271</v>
      </c>
      <c r="F3272">
        <v>160</v>
      </c>
      <c r="G3272" s="107">
        <v>42519</v>
      </c>
      <c r="H3272">
        <v>0</v>
      </c>
      <c r="I3272">
        <v>0</v>
      </c>
      <c r="J3272">
        <v>0</v>
      </c>
      <c r="K3272">
        <v>1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 t="s">
        <v>140</v>
      </c>
      <c r="S3272" s="107">
        <v>42552</v>
      </c>
      <c r="T3272" s="108">
        <f t="shared" si="51"/>
        <v>1.0666666666666667</v>
      </c>
    </row>
    <row r="3273" spans="1:20" x14ac:dyDescent="0.25">
      <c r="A3273">
        <v>80</v>
      </c>
      <c r="B3273" t="s">
        <v>141</v>
      </c>
      <c r="C3273">
        <v>1</v>
      </c>
      <c r="D3273">
        <v>79156</v>
      </c>
      <c r="E3273">
        <v>323458</v>
      </c>
      <c r="F3273">
        <v>1069</v>
      </c>
      <c r="G3273" s="107">
        <v>41390</v>
      </c>
      <c r="H3273">
        <v>0</v>
      </c>
      <c r="I3273">
        <v>0</v>
      </c>
      <c r="J3273">
        <v>1</v>
      </c>
      <c r="K3273">
        <v>0</v>
      </c>
      <c r="L3273">
        <v>1</v>
      </c>
      <c r="M3273">
        <v>0</v>
      </c>
      <c r="N3273">
        <v>0</v>
      </c>
      <c r="O3273">
        <v>1</v>
      </c>
      <c r="P3273">
        <v>1</v>
      </c>
      <c r="Q3273">
        <v>1</v>
      </c>
      <c r="R3273" t="s">
        <v>140</v>
      </c>
      <c r="S3273" s="107">
        <v>41421</v>
      </c>
      <c r="T3273" s="108">
        <f t="shared" si="51"/>
        <v>1.0333333333333334</v>
      </c>
    </row>
    <row r="3274" spans="1:20" x14ac:dyDescent="0.25">
      <c r="A3274">
        <v>66</v>
      </c>
      <c r="B3274" t="s">
        <v>139</v>
      </c>
      <c r="C3274">
        <v>1</v>
      </c>
      <c r="D3274">
        <v>633</v>
      </c>
      <c r="E3274">
        <v>3956</v>
      </c>
      <c r="G3274" s="107">
        <v>42548</v>
      </c>
      <c r="H3274">
        <v>0</v>
      </c>
      <c r="I3274">
        <v>1</v>
      </c>
      <c r="J3274">
        <v>0</v>
      </c>
      <c r="K3274">
        <v>0</v>
      </c>
      <c r="L3274">
        <v>1</v>
      </c>
      <c r="M3274">
        <v>0</v>
      </c>
      <c r="N3274">
        <v>0</v>
      </c>
      <c r="O3274">
        <v>0</v>
      </c>
      <c r="P3274">
        <v>0</v>
      </c>
      <c r="Q3274">
        <v>0</v>
      </c>
      <c r="R3274" t="s">
        <v>140</v>
      </c>
      <c r="S3274" s="107">
        <v>42579</v>
      </c>
      <c r="T3274" s="108">
        <f t="shared" si="51"/>
        <v>1.0333333333333334</v>
      </c>
    </row>
    <row r="3275" spans="1:20" x14ac:dyDescent="0.25">
      <c r="A3275">
        <v>67</v>
      </c>
      <c r="B3275" t="s">
        <v>139</v>
      </c>
      <c r="C3275">
        <v>1</v>
      </c>
      <c r="D3275">
        <v>64852</v>
      </c>
      <c r="E3275">
        <v>272889</v>
      </c>
      <c r="F3275">
        <v>8276</v>
      </c>
      <c r="G3275" s="107">
        <v>42516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 t="s">
        <v>140</v>
      </c>
      <c r="S3275" s="107">
        <v>42548</v>
      </c>
      <c r="T3275" s="108">
        <f t="shared" si="51"/>
        <v>1.0333333333333334</v>
      </c>
    </row>
    <row r="3276" spans="1:20" x14ac:dyDescent="0.25">
      <c r="A3276">
        <v>78</v>
      </c>
      <c r="B3276" t="s">
        <v>139</v>
      </c>
      <c r="C3276">
        <v>1</v>
      </c>
      <c r="D3276">
        <v>0</v>
      </c>
      <c r="E3276">
        <v>217196</v>
      </c>
      <c r="F3276">
        <v>20010</v>
      </c>
      <c r="G3276" s="107">
        <v>42191</v>
      </c>
      <c r="H3276">
        <v>0</v>
      </c>
      <c r="I3276">
        <v>0</v>
      </c>
      <c r="J3276">
        <v>1</v>
      </c>
      <c r="K3276">
        <v>0</v>
      </c>
      <c r="L3276">
        <v>1</v>
      </c>
      <c r="M3276">
        <v>0</v>
      </c>
      <c r="N3276">
        <v>0</v>
      </c>
      <c r="O3276">
        <v>0</v>
      </c>
      <c r="P3276">
        <v>0</v>
      </c>
      <c r="Q3276">
        <v>0</v>
      </c>
      <c r="R3276" t="s">
        <v>140</v>
      </c>
      <c r="S3276" s="107">
        <v>42223</v>
      </c>
      <c r="T3276" s="108">
        <f t="shared" si="51"/>
        <v>1.0333333333333334</v>
      </c>
    </row>
    <row r="3277" spans="1:20" x14ac:dyDescent="0.25">
      <c r="A3277">
        <v>80</v>
      </c>
      <c r="B3277" t="s">
        <v>139</v>
      </c>
      <c r="C3277">
        <v>1</v>
      </c>
      <c r="D3277">
        <v>102240</v>
      </c>
      <c r="E3277">
        <v>372611</v>
      </c>
      <c r="F3277">
        <v>800</v>
      </c>
      <c r="G3277" s="107">
        <v>42225</v>
      </c>
      <c r="H3277">
        <v>0</v>
      </c>
      <c r="I3277">
        <v>0</v>
      </c>
      <c r="J3277">
        <v>0</v>
      </c>
      <c r="K3277">
        <v>1</v>
      </c>
      <c r="L3277">
        <v>1</v>
      </c>
      <c r="M3277">
        <v>0</v>
      </c>
      <c r="N3277">
        <v>0</v>
      </c>
      <c r="O3277">
        <v>1</v>
      </c>
      <c r="P3277">
        <v>0</v>
      </c>
      <c r="Q3277">
        <v>0</v>
      </c>
      <c r="R3277" t="s">
        <v>140</v>
      </c>
      <c r="S3277" s="107">
        <v>42257</v>
      </c>
      <c r="T3277" s="108">
        <f t="shared" si="51"/>
        <v>1.0333333333333334</v>
      </c>
    </row>
    <row r="3278" spans="1:20" x14ac:dyDescent="0.25">
      <c r="A3278">
        <v>94</v>
      </c>
      <c r="B3278" t="s">
        <v>139</v>
      </c>
      <c r="C3278">
        <v>1</v>
      </c>
      <c r="D3278">
        <v>266</v>
      </c>
      <c r="E3278">
        <v>678</v>
      </c>
      <c r="F3278">
        <v>273</v>
      </c>
      <c r="G3278" s="107">
        <v>41530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 t="s">
        <v>140</v>
      </c>
      <c r="S3278" s="107">
        <v>41561</v>
      </c>
      <c r="T3278" s="108">
        <f t="shared" si="51"/>
        <v>1.0333333333333334</v>
      </c>
    </row>
    <row r="3279" spans="1:20" x14ac:dyDescent="0.25">
      <c r="A3279">
        <v>73</v>
      </c>
      <c r="B3279" t="s">
        <v>141</v>
      </c>
      <c r="C3279">
        <v>1</v>
      </c>
      <c r="D3279">
        <v>0</v>
      </c>
      <c r="E3279">
        <v>0</v>
      </c>
      <c r="F3279">
        <v>375</v>
      </c>
      <c r="G3279" s="107">
        <v>41411</v>
      </c>
      <c r="H3279">
        <v>0</v>
      </c>
      <c r="I3279">
        <v>0</v>
      </c>
      <c r="J3279">
        <v>1</v>
      </c>
      <c r="K3279">
        <v>1</v>
      </c>
      <c r="L3279">
        <v>1</v>
      </c>
      <c r="M3279">
        <v>0</v>
      </c>
      <c r="N3279">
        <v>1</v>
      </c>
      <c r="O3279">
        <v>0</v>
      </c>
      <c r="P3279">
        <v>1</v>
      </c>
      <c r="Q3279">
        <v>0</v>
      </c>
      <c r="R3279" t="s">
        <v>140</v>
      </c>
      <c r="S3279" s="107">
        <v>41443</v>
      </c>
      <c r="T3279" s="108">
        <f t="shared" si="51"/>
        <v>1.0333333333333334</v>
      </c>
    </row>
    <row r="3280" spans="1:20" x14ac:dyDescent="0.25">
      <c r="A3280">
        <v>26</v>
      </c>
      <c r="B3280" t="s">
        <v>139</v>
      </c>
      <c r="C3280">
        <v>1</v>
      </c>
      <c r="D3280">
        <v>24932</v>
      </c>
      <c r="E3280">
        <v>101701</v>
      </c>
      <c r="F3280">
        <v>16453</v>
      </c>
      <c r="G3280" s="107">
        <v>40947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1</v>
      </c>
      <c r="R3280" t="s">
        <v>140</v>
      </c>
      <c r="S3280" s="107">
        <v>40976</v>
      </c>
      <c r="T3280" s="108">
        <f t="shared" si="51"/>
        <v>1</v>
      </c>
    </row>
    <row r="3281" spans="1:20" x14ac:dyDescent="0.25">
      <c r="A3281">
        <v>68</v>
      </c>
      <c r="B3281" t="s">
        <v>139</v>
      </c>
      <c r="C3281">
        <v>0</v>
      </c>
      <c r="D3281">
        <v>180</v>
      </c>
      <c r="E3281">
        <v>254</v>
      </c>
      <c r="G3281" s="107">
        <v>42514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 t="s">
        <v>140</v>
      </c>
      <c r="S3281" s="107">
        <v>42545</v>
      </c>
      <c r="T3281" s="108">
        <f t="shared" si="51"/>
        <v>1</v>
      </c>
    </row>
    <row r="3282" spans="1:20" x14ac:dyDescent="0.25">
      <c r="A3282">
        <v>69</v>
      </c>
      <c r="B3282" t="s">
        <v>141</v>
      </c>
      <c r="C3282">
        <v>0</v>
      </c>
      <c r="D3282">
        <v>959</v>
      </c>
      <c r="E3282">
        <v>7246</v>
      </c>
      <c r="F3282">
        <v>775</v>
      </c>
      <c r="G3282" s="107">
        <v>40834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 t="s">
        <v>140</v>
      </c>
      <c r="S3282" s="107">
        <v>40865</v>
      </c>
      <c r="T3282" s="108">
        <f t="shared" si="51"/>
        <v>1</v>
      </c>
    </row>
    <row r="3283" spans="1:20" x14ac:dyDescent="0.25">
      <c r="A3283">
        <v>70</v>
      </c>
      <c r="B3283" t="s">
        <v>139</v>
      </c>
      <c r="C3283">
        <v>1</v>
      </c>
      <c r="D3283">
        <v>19995</v>
      </c>
      <c r="E3283">
        <v>68037</v>
      </c>
      <c r="F3283">
        <v>20978</v>
      </c>
      <c r="G3283" s="107">
        <v>41392</v>
      </c>
      <c r="H3283">
        <v>0</v>
      </c>
      <c r="I3283">
        <v>0</v>
      </c>
      <c r="J3283">
        <v>1</v>
      </c>
      <c r="K3283">
        <v>0</v>
      </c>
      <c r="L3283">
        <v>0</v>
      </c>
      <c r="M3283">
        <v>0</v>
      </c>
      <c r="N3283">
        <v>0</v>
      </c>
      <c r="O3283">
        <v>1</v>
      </c>
      <c r="P3283">
        <v>0</v>
      </c>
      <c r="Q3283">
        <v>0</v>
      </c>
      <c r="R3283" t="s">
        <v>140</v>
      </c>
      <c r="S3283" s="107">
        <v>41422</v>
      </c>
      <c r="T3283" s="108">
        <f t="shared" si="51"/>
        <v>1</v>
      </c>
    </row>
    <row r="3284" spans="1:20" x14ac:dyDescent="0.25">
      <c r="A3284">
        <v>60</v>
      </c>
      <c r="B3284" t="s">
        <v>139</v>
      </c>
      <c r="C3284">
        <v>1</v>
      </c>
      <c r="D3284">
        <v>10616</v>
      </c>
      <c r="E3284">
        <v>35719</v>
      </c>
      <c r="F3284">
        <v>25006</v>
      </c>
      <c r="G3284" s="107">
        <v>41394</v>
      </c>
      <c r="H3284">
        <v>0</v>
      </c>
      <c r="I3284">
        <v>0</v>
      </c>
      <c r="J3284">
        <v>0</v>
      </c>
      <c r="K3284">
        <v>1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 t="s">
        <v>140</v>
      </c>
      <c r="S3284" s="107">
        <v>41424</v>
      </c>
      <c r="T3284" s="108">
        <f t="shared" si="51"/>
        <v>1</v>
      </c>
    </row>
    <row r="3285" spans="1:20" x14ac:dyDescent="0.25">
      <c r="A3285">
        <v>68</v>
      </c>
      <c r="B3285" t="s">
        <v>141</v>
      </c>
      <c r="C3285">
        <v>1</v>
      </c>
      <c r="D3285">
        <v>50084</v>
      </c>
      <c r="E3285">
        <v>204552</v>
      </c>
      <c r="F3285">
        <v>17299</v>
      </c>
      <c r="G3285" s="107">
        <v>42020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1</v>
      </c>
      <c r="N3285">
        <v>1</v>
      </c>
      <c r="O3285">
        <v>0</v>
      </c>
      <c r="P3285">
        <v>0</v>
      </c>
      <c r="Q3285">
        <v>0</v>
      </c>
      <c r="R3285" t="s">
        <v>140</v>
      </c>
      <c r="S3285" s="107">
        <v>42051</v>
      </c>
      <c r="T3285" s="108">
        <f t="shared" si="51"/>
        <v>1</v>
      </c>
    </row>
    <row r="3286" spans="1:20" x14ac:dyDescent="0.25">
      <c r="A3286">
        <v>93</v>
      </c>
      <c r="B3286" t="s">
        <v>141</v>
      </c>
      <c r="C3286">
        <v>1</v>
      </c>
      <c r="D3286">
        <v>868</v>
      </c>
      <c r="E3286">
        <v>6515</v>
      </c>
      <c r="F3286">
        <v>1198</v>
      </c>
      <c r="G3286" s="107">
        <v>40609</v>
      </c>
      <c r="H3286">
        <v>0</v>
      </c>
      <c r="I3286">
        <v>0</v>
      </c>
      <c r="J3286">
        <v>0</v>
      </c>
      <c r="K3286">
        <v>0</v>
      </c>
      <c r="L3286">
        <v>1</v>
      </c>
      <c r="M3286">
        <v>0</v>
      </c>
      <c r="N3286">
        <v>0</v>
      </c>
      <c r="O3286">
        <v>0</v>
      </c>
      <c r="P3286">
        <v>1</v>
      </c>
      <c r="Q3286">
        <v>1</v>
      </c>
      <c r="R3286" t="s">
        <v>140</v>
      </c>
      <c r="S3286" s="107">
        <v>40639</v>
      </c>
      <c r="T3286" s="108">
        <f t="shared" si="51"/>
        <v>0.96666666666666667</v>
      </c>
    </row>
    <row r="3287" spans="1:20" x14ac:dyDescent="0.25">
      <c r="A3287">
        <v>70</v>
      </c>
      <c r="B3287" t="s">
        <v>139</v>
      </c>
      <c r="C3287">
        <v>0</v>
      </c>
      <c r="D3287">
        <v>625</v>
      </c>
      <c r="E3287">
        <v>2893</v>
      </c>
      <c r="F3287">
        <v>150</v>
      </c>
      <c r="G3287" s="107">
        <v>41214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 t="s">
        <v>140</v>
      </c>
      <c r="S3287" s="107">
        <v>41243</v>
      </c>
      <c r="T3287" s="108">
        <f t="shared" si="51"/>
        <v>0.96666666666666667</v>
      </c>
    </row>
    <row r="3288" spans="1:20" x14ac:dyDescent="0.25">
      <c r="A3288">
        <v>88</v>
      </c>
      <c r="B3288" t="s">
        <v>139</v>
      </c>
      <c r="C3288">
        <v>1</v>
      </c>
      <c r="D3288">
        <v>0</v>
      </c>
      <c r="E3288">
        <v>0</v>
      </c>
      <c r="F3288">
        <v>218</v>
      </c>
      <c r="G3288" s="107">
        <v>41831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1</v>
      </c>
      <c r="P3288">
        <v>0</v>
      </c>
      <c r="Q3288">
        <v>0</v>
      </c>
      <c r="R3288" t="s">
        <v>140</v>
      </c>
      <c r="S3288" s="107">
        <v>41861</v>
      </c>
      <c r="T3288" s="108">
        <f t="shared" si="51"/>
        <v>0.96666666666666667</v>
      </c>
    </row>
    <row r="3289" spans="1:20" x14ac:dyDescent="0.25">
      <c r="A3289">
        <v>76</v>
      </c>
      <c r="B3289" t="s">
        <v>139</v>
      </c>
      <c r="C3289">
        <v>1</v>
      </c>
      <c r="D3289">
        <v>21</v>
      </c>
      <c r="E3289">
        <v>434</v>
      </c>
      <c r="G3289" s="107">
        <v>42551</v>
      </c>
      <c r="H3289">
        <v>0</v>
      </c>
      <c r="I3289">
        <v>0</v>
      </c>
      <c r="J3289">
        <v>1</v>
      </c>
      <c r="K3289">
        <v>0</v>
      </c>
      <c r="L3289">
        <v>1</v>
      </c>
      <c r="M3289">
        <v>0</v>
      </c>
      <c r="N3289">
        <v>0</v>
      </c>
      <c r="O3289">
        <v>0</v>
      </c>
      <c r="P3289">
        <v>1</v>
      </c>
      <c r="Q3289">
        <v>0</v>
      </c>
      <c r="R3289" t="s">
        <v>140</v>
      </c>
      <c r="S3289" s="107">
        <v>42580</v>
      </c>
      <c r="T3289" s="108">
        <f t="shared" si="51"/>
        <v>0.96666666666666667</v>
      </c>
    </row>
    <row r="3290" spans="1:20" x14ac:dyDescent="0.25">
      <c r="A3290">
        <v>60</v>
      </c>
      <c r="B3290" t="s">
        <v>141</v>
      </c>
      <c r="C3290">
        <v>1</v>
      </c>
      <c r="D3290">
        <v>13842</v>
      </c>
      <c r="E3290">
        <v>59921</v>
      </c>
      <c r="F3290">
        <v>5445</v>
      </c>
      <c r="G3290" s="107">
        <v>41854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 t="s">
        <v>140</v>
      </c>
      <c r="S3290" s="107">
        <v>41884</v>
      </c>
      <c r="T3290" s="108">
        <f t="shared" si="51"/>
        <v>0.96666666666666667</v>
      </c>
    </row>
    <row r="3291" spans="1:20" x14ac:dyDescent="0.25">
      <c r="A3291">
        <v>58</v>
      </c>
      <c r="B3291" t="s">
        <v>139</v>
      </c>
      <c r="C3291">
        <v>1</v>
      </c>
      <c r="D3291">
        <v>0</v>
      </c>
      <c r="E3291">
        <v>0</v>
      </c>
      <c r="F3291">
        <v>9772</v>
      </c>
      <c r="G3291" s="107">
        <v>41365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 t="s">
        <v>140</v>
      </c>
      <c r="S3291" s="107">
        <v>41394</v>
      </c>
      <c r="T3291" s="108">
        <f t="shared" si="51"/>
        <v>0.96666666666666667</v>
      </c>
    </row>
    <row r="3292" spans="1:20" x14ac:dyDescent="0.25">
      <c r="A3292">
        <v>80</v>
      </c>
      <c r="B3292" t="s">
        <v>139</v>
      </c>
      <c r="C3292">
        <v>1</v>
      </c>
      <c r="D3292">
        <v>6745</v>
      </c>
      <c r="E3292">
        <v>22814</v>
      </c>
      <c r="F3292">
        <v>343</v>
      </c>
      <c r="G3292" s="107">
        <v>42239</v>
      </c>
      <c r="H3292">
        <v>0</v>
      </c>
      <c r="I3292">
        <v>0</v>
      </c>
      <c r="J3292">
        <v>1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 t="s">
        <v>140</v>
      </c>
      <c r="S3292" s="107">
        <v>42269</v>
      </c>
      <c r="T3292" s="108">
        <f t="shared" si="51"/>
        <v>0.96666666666666667</v>
      </c>
    </row>
    <row r="3293" spans="1:20" x14ac:dyDescent="0.25">
      <c r="A3293">
        <v>38</v>
      </c>
      <c r="B3293" t="s">
        <v>139</v>
      </c>
      <c r="C3293">
        <v>1</v>
      </c>
      <c r="D3293">
        <v>528</v>
      </c>
      <c r="E3293">
        <v>1885</v>
      </c>
      <c r="F3293">
        <v>500</v>
      </c>
      <c r="G3293" s="107">
        <v>42527</v>
      </c>
      <c r="H3293">
        <v>0</v>
      </c>
      <c r="I3293">
        <v>0</v>
      </c>
      <c r="J3293">
        <v>1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 t="s">
        <v>140</v>
      </c>
      <c r="S3293" s="107">
        <v>42556</v>
      </c>
      <c r="T3293" s="108">
        <f t="shared" si="51"/>
        <v>0.96666666666666667</v>
      </c>
    </row>
    <row r="3294" spans="1:20" x14ac:dyDescent="0.25">
      <c r="A3294">
        <v>67</v>
      </c>
      <c r="B3294" t="s">
        <v>139</v>
      </c>
      <c r="C3294">
        <v>1</v>
      </c>
      <c r="D3294">
        <v>224</v>
      </c>
      <c r="E3294">
        <v>1668</v>
      </c>
      <c r="G3294" s="107">
        <v>42549</v>
      </c>
      <c r="H3294">
        <v>0</v>
      </c>
      <c r="I3294">
        <v>0</v>
      </c>
      <c r="J3294">
        <v>1</v>
      </c>
      <c r="K3294">
        <v>0</v>
      </c>
      <c r="L3294">
        <v>1</v>
      </c>
      <c r="M3294">
        <v>0</v>
      </c>
      <c r="N3294">
        <v>0</v>
      </c>
      <c r="O3294">
        <v>0</v>
      </c>
      <c r="P3294">
        <v>1</v>
      </c>
      <c r="Q3294">
        <v>0</v>
      </c>
      <c r="R3294" t="s">
        <v>140</v>
      </c>
      <c r="S3294" s="107">
        <v>42578</v>
      </c>
      <c r="T3294" s="108">
        <f t="shared" si="51"/>
        <v>0.96666666666666667</v>
      </c>
    </row>
    <row r="3295" spans="1:20" x14ac:dyDescent="0.25">
      <c r="A3295">
        <v>66</v>
      </c>
      <c r="B3295" t="s">
        <v>139</v>
      </c>
      <c r="C3295">
        <v>0</v>
      </c>
      <c r="D3295">
        <v>0</v>
      </c>
      <c r="E3295">
        <v>0</v>
      </c>
      <c r="F3295">
        <v>202</v>
      </c>
      <c r="G3295" s="107">
        <v>41717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 t="s">
        <v>140</v>
      </c>
      <c r="S3295" s="107">
        <v>41746</v>
      </c>
      <c r="T3295" s="108">
        <f t="shared" si="51"/>
        <v>0.93333333333333335</v>
      </c>
    </row>
    <row r="3296" spans="1:20" x14ac:dyDescent="0.25">
      <c r="A3296">
        <v>58</v>
      </c>
      <c r="B3296" t="s">
        <v>139</v>
      </c>
      <c r="C3296">
        <v>0</v>
      </c>
      <c r="D3296">
        <v>9145</v>
      </c>
      <c r="E3296">
        <v>45075</v>
      </c>
      <c r="F3296">
        <v>815</v>
      </c>
      <c r="G3296" s="107">
        <v>42270</v>
      </c>
      <c r="H3296">
        <v>0</v>
      </c>
      <c r="I3296">
        <v>0</v>
      </c>
      <c r="J3296">
        <v>0</v>
      </c>
      <c r="K3296">
        <v>1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 t="s">
        <v>140</v>
      </c>
      <c r="S3296" s="107">
        <v>42298</v>
      </c>
      <c r="T3296" s="108">
        <f t="shared" si="51"/>
        <v>0.93333333333333335</v>
      </c>
    </row>
    <row r="3297" spans="1:20" x14ac:dyDescent="0.25">
      <c r="A3297">
        <v>17</v>
      </c>
      <c r="B3297" t="s">
        <v>141</v>
      </c>
      <c r="C3297">
        <v>1</v>
      </c>
      <c r="D3297">
        <v>527</v>
      </c>
      <c r="E3297">
        <v>1999</v>
      </c>
      <c r="F3297">
        <v>609</v>
      </c>
      <c r="G3297" s="107">
        <v>40666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 t="s">
        <v>140</v>
      </c>
      <c r="S3297" s="107">
        <v>40694</v>
      </c>
      <c r="T3297" s="108">
        <f t="shared" si="51"/>
        <v>0.93333333333333335</v>
      </c>
    </row>
    <row r="3298" spans="1:20" x14ac:dyDescent="0.25">
      <c r="A3298">
        <v>78</v>
      </c>
      <c r="B3298" t="s">
        <v>139</v>
      </c>
      <c r="C3298">
        <v>1</v>
      </c>
      <c r="D3298">
        <v>432</v>
      </c>
      <c r="E3298">
        <v>585</v>
      </c>
      <c r="F3298">
        <v>245</v>
      </c>
      <c r="G3298" s="107">
        <v>42522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 t="s">
        <v>140</v>
      </c>
      <c r="S3298" s="107">
        <v>42550</v>
      </c>
      <c r="T3298" s="108">
        <f t="shared" si="51"/>
        <v>0.93333333333333335</v>
      </c>
    </row>
    <row r="3299" spans="1:20" x14ac:dyDescent="0.25">
      <c r="A3299">
        <v>71</v>
      </c>
      <c r="B3299" t="s">
        <v>141</v>
      </c>
      <c r="C3299">
        <v>1</v>
      </c>
      <c r="D3299">
        <v>54338</v>
      </c>
      <c r="E3299">
        <v>249338</v>
      </c>
      <c r="F3299">
        <v>30087</v>
      </c>
      <c r="G3299" s="107">
        <v>42072</v>
      </c>
      <c r="H3299">
        <v>0</v>
      </c>
      <c r="I3299">
        <v>0</v>
      </c>
      <c r="J3299">
        <v>1</v>
      </c>
      <c r="K3299">
        <v>0</v>
      </c>
      <c r="L3299">
        <v>1</v>
      </c>
      <c r="M3299">
        <v>0</v>
      </c>
      <c r="N3299">
        <v>1</v>
      </c>
      <c r="O3299">
        <v>0</v>
      </c>
      <c r="P3299">
        <v>0</v>
      </c>
      <c r="Q3299">
        <v>0</v>
      </c>
      <c r="R3299" t="s">
        <v>140</v>
      </c>
      <c r="S3299" s="107">
        <v>42101</v>
      </c>
      <c r="T3299" s="108">
        <f t="shared" si="51"/>
        <v>0.93333333333333335</v>
      </c>
    </row>
    <row r="3300" spans="1:20" x14ac:dyDescent="0.25">
      <c r="A3300">
        <v>52</v>
      </c>
      <c r="B3300" t="s">
        <v>139</v>
      </c>
      <c r="C3300">
        <v>1</v>
      </c>
      <c r="F3300">
        <v>30179</v>
      </c>
      <c r="G3300" s="107">
        <v>41079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 t="s">
        <v>140</v>
      </c>
      <c r="S3300" s="107">
        <v>41107</v>
      </c>
      <c r="T3300" s="108">
        <f t="shared" si="51"/>
        <v>0.93333333333333335</v>
      </c>
    </row>
    <row r="3301" spans="1:20" x14ac:dyDescent="0.25">
      <c r="A3301">
        <v>73</v>
      </c>
      <c r="B3301" t="s">
        <v>139</v>
      </c>
      <c r="C3301">
        <v>1</v>
      </c>
      <c r="D3301">
        <v>0</v>
      </c>
      <c r="E3301">
        <v>0</v>
      </c>
      <c r="F3301">
        <v>471</v>
      </c>
      <c r="G3301" s="107">
        <v>41114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 t="s">
        <v>140</v>
      </c>
      <c r="S3301" s="107">
        <v>41143</v>
      </c>
      <c r="T3301" s="108">
        <f t="shared" si="51"/>
        <v>0.93333333333333335</v>
      </c>
    </row>
    <row r="3302" spans="1:20" x14ac:dyDescent="0.25">
      <c r="A3302">
        <v>76</v>
      </c>
      <c r="B3302" t="s">
        <v>139</v>
      </c>
      <c r="C3302">
        <v>1</v>
      </c>
      <c r="D3302">
        <v>2988</v>
      </c>
      <c r="E3302">
        <v>9319</v>
      </c>
      <c r="F3302">
        <v>732</v>
      </c>
      <c r="G3302" s="107">
        <v>42108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1</v>
      </c>
      <c r="P3302">
        <v>0</v>
      </c>
      <c r="Q3302">
        <v>0</v>
      </c>
      <c r="R3302" t="s">
        <v>140</v>
      </c>
      <c r="S3302" s="107">
        <v>42136</v>
      </c>
      <c r="T3302" s="108">
        <f t="shared" si="51"/>
        <v>0.93333333333333335</v>
      </c>
    </row>
    <row r="3303" spans="1:20" x14ac:dyDescent="0.25">
      <c r="A3303">
        <v>48</v>
      </c>
      <c r="B3303" t="s">
        <v>139</v>
      </c>
      <c r="C3303">
        <v>1</v>
      </c>
      <c r="D3303">
        <v>14571</v>
      </c>
      <c r="E3303">
        <v>50491</v>
      </c>
      <c r="F3303">
        <v>4463</v>
      </c>
      <c r="G3303" s="107">
        <v>42297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 t="s">
        <v>140</v>
      </c>
      <c r="S3303" s="107">
        <v>42326</v>
      </c>
      <c r="T3303" s="108">
        <f t="shared" si="51"/>
        <v>0.93333333333333335</v>
      </c>
    </row>
    <row r="3304" spans="1:20" x14ac:dyDescent="0.25">
      <c r="A3304">
        <v>67</v>
      </c>
      <c r="B3304" t="s">
        <v>141</v>
      </c>
      <c r="C3304">
        <v>1</v>
      </c>
      <c r="D3304">
        <v>306</v>
      </c>
      <c r="E3304">
        <v>257</v>
      </c>
      <c r="G3304" s="107">
        <v>42395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 t="s">
        <v>140</v>
      </c>
      <c r="S3304" s="107">
        <v>42424</v>
      </c>
      <c r="T3304" s="108">
        <f t="shared" si="51"/>
        <v>0.93333333333333335</v>
      </c>
    </row>
    <row r="3305" spans="1:20" x14ac:dyDescent="0.25">
      <c r="A3305">
        <v>55</v>
      </c>
      <c r="B3305" t="s">
        <v>141</v>
      </c>
      <c r="C3305">
        <v>0</v>
      </c>
      <c r="D3305">
        <v>0</v>
      </c>
      <c r="E3305">
        <v>0</v>
      </c>
      <c r="G3305" s="107">
        <v>42458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 t="s">
        <v>140</v>
      </c>
      <c r="S3305" s="107">
        <v>42486</v>
      </c>
      <c r="T3305" s="108">
        <f t="shared" si="51"/>
        <v>0.9</v>
      </c>
    </row>
    <row r="3306" spans="1:20" x14ac:dyDescent="0.25">
      <c r="A3306">
        <v>69</v>
      </c>
      <c r="B3306" t="s">
        <v>141</v>
      </c>
      <c r="C3306">
        <v>1</v>
      </c>
      <c r="D3306">
        <v>0</v>
      </c>
      <c r="E3306">
        <v>0</v>
      </c>
      <c r="F3306">
        <v>218</v>
      </c>
      <c r="G3306" s="107">
        <v>42536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1</v>
      </c>
      <c r="P3306">
        <v>0</v>
      </c>
      <c r="Q3306">
        <v>0</v>
      </c>
      <c r="R3306" t="s">
        <v>140</v>
      </c>
      <c r="S3306" s="107">
        <v>42563</v>
      </c>
      <c r="T3306" s="108">
        <f t="shared" si="51"/>
        <v>0.9</v>
      </c>
    </row>
    <row r="3307" spans="1:20" x14ac:dyDescent="0.25">
      <c r="A3307">
        <v>45</v>
      </c>
      <c r="B3307" t="s">
        <v>139</v>
      </c>
      <c r="C3307">
        <v>1</v>
      </c>
      <c r="D3307">
        <v>332</v>
      </c>
      <c r="E3307">
        <v>364</v>
      </c>
      <c r="F3307">
        <v>453</v>
      </c>
      <c r="G3307" s="107">
        <v>40927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 t="s">
        <v>140</v>
      </c>
      <c r="S3307" s="107">
        <v>40955</v>
      </c>
      <c r="T3307" s="108">
        <f t="shared" si="51"/>
        <v>0.9</v>
      </c>
    </row>
    <row r="3308" spans="1:20" x14ac:dyDescent="0.25">
      <c r="A3308">
        <v>66</v>
      </c>
      <c r="B3308" t="s">
        <v>139</v>
      </c>
      <c r="C3308">
        <v>1</v>
      </c>
      <c r="D3308">
        <v>340</v>
      </c>
      <c r="E3308">
        <v>360</v>
      </c>
      <c r="F3308">
        <v>334</v>
      </c>
      <c r="G3308" s="107">
        <v>40554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 t="s">
        <v>140</v>
      </c>
      <c r="S3308" s="107">
        <v>40582</v>
      </c>
      <c r="T3308" s="108">
        <f t="shared" si="51"/>
        <v>0.9</v>
      </c>
    </row>
    <row r="3309" spans="1:20" x14ac:dyDescent="0.25">
      <c r="A3309">
        <v>93</v>
      </c>
      <c r="B3309" t="s">
        <v>139</v>
      </c>
      <c r="C3309">
        <v>1</v>
      </c>
      <c r="D3309">
        <v>12696</v>
      </c>
      <c r="E3309">
        <v>41405</v>
      </c>
      <c r="F3309">
        <v>1223</v>
      </c>
      <c r="G3309" s="107">
        <v>40687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1</v>
      </c>
      <c r="P3309">
        <v>0</v>
      </c>
      <c r="Q3309">
        <v>0</v>
      </c>
      <c r="R3309" t="s">
        <v>140</v>
      </c>
      <c r="S3309" s="107">
        <v>40715</v>
      </c>
      <c r="T3309" s="108">
        <f t="shared" si="51"/>
        <v>0.9</v>
      </c>
    </row>
    <row r="3310" spans="1:20" x14ac:dyDescent="0.25">
      <c r="A3310">
        <v>63</v>
      </c>
      <c r="B3310" t="s">
        <v>141</v>
      </c>
      <c r="C3310">
        <v>0</v>
      </c>
      <c r="D3310">
        <v>754</v>
      </c>
      <c r="E3310">
        <v>8461</v>
      </c>
      <c r="F3310">
        <v>1368</v>
      </c>
      <c r="G3310" s="107">
        <v>41941</v>
      </c>
      <c r="H3310">
        <v>0</v>
      </c>
      <c r="I3310">
        <v>0</v>
      </c>
      <c r="J3310">
        <v>1</v>
      </c>
      <c r="K3310">
        <v>0</v>
      </c>
      <c r="L3310">
        <v>0</v>
      </c>
      <c r="M3310">
        <v>1</v>
      </c>
      <c r="N3310">
        <v>0</v>
      </c>
      <c r="O3310">
        <v>0</v>
      </c>
      <c r="P3310">
        <v>0</v>
      </c>
      <c r="Q3310">
        <v>0</v>
      </c>
      <c r="R3310" t="s">
        <v>140</v>
      </c>
      <c r="S3310" s="107">
        <v>41968</v>
      </c>
      <c r="T3310" s="108">
        <f t="shared" si="51"/>
        <v>0.8666666666666667</v>
      </c>
    </row>
    <row r="3311" spans="1:20" x14ac:dyDescent="0.25">
      <c r="A3311">
        <v>40</v>
      </c>
      <c r="B3311" t="s">
        <v>139</v>
      </c>
      <c r="C3311">
        <v>1</v>
      </c>
      <c r="D3311">
        <v>23958</v>
      </c>
      <c r="E3311">
        <v>105199</v>
      </c>
      <c r="F3311">
        <v>237</v>
      </c>
      <c r="G3311" s="107">
        <v>41669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 t="s">
        <v>140</v>
      </c>
      <c r="S3311" s="107">
        <v>41696</v>
      </c>
      <c r="T3311" s="108">
        <f t="shared" si="51"/>
        <v>0.8666666666666667</v>
      </c>
    </row>
    <row r="3312" spans="1:20" x14ac:dyDescent="0.25">
      <c r="A3312">
        <v>87</v>
      </c>
      <c r="B3312" t="s">
        <v>139</v>
      </c>
      <c r="C3312">
        <v>1</v>
      </c>
      <c r="D3312">
        <v>14475</v>
      </c>
      <c r="E3312">
        <v>54576</v>
      </c>
      <c r="F3312">
        <v>4700</v>
      </c>
      <c r="G3312" s="107">
        <v>42433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 t="s">
        <v>140</v>
      </c>
      <c r="S3312" s="107">
        <v>42459</v>
      </c>
      <c r="T3312" s="108">
        <f t="shared" si="51"/>
        <v>0.8666666666666667</v>
      </c>
    </row>
    <row r="3313" spans="1:20" x14ac:dyDescent="0.25">
      <c r="A3313">
        <v>86</v>
      </c>
      <c r="B3313" t="s">
        <v>141</v>
      </c>
      <c r="C3313">
        <v>1</v>
      </c>
      <c r="D3313">
        <v>13363</v>
      </c>
      <c r="E3313">
        <v>30503</v>
      </c>
      <c r="F3313">
        <v>2299</v>
      </c>
      <c r="G3313" s="107">
        <v>42144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 t="s">
        <v>140</v>
      </c>
      <c r="S3313" s="107">
        <v>42171</v>
      </c>
      <c r="T3313" s="108">
        <f t="shared" si="51"/>
        <v>0.8666666666666667</v>
      </c>
    </row>
    <row r="3314" spans="1:20" x14ac:dyDescent="0.25">
      <c r="A3314">
        <v>79</v>
      </c>
      <c r="B3314" t="s">
        <v>139</v>
      </c>
      <c r="C3314">
        <v>1</v>
      </c>
      <c r="D3314">
        <v>27694</v>
      </c>
      <c r="E3314">
        <v>61146</v>
      </c>
      <c r="F3314">
        <v>5961</v>
      </c>
      <c r="G3314" s="107">
        <v>42554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 t="s">
        <v>140</v>
      </c>
      <c r="S3314" s="107">
        <v>42580</v>
      </c>
      <c r="T3314" s="108">
        <f t="shared" si="51"/>
        <v>0.8666666666666667</v>
      </c>
    </row>
    <row r="3315" spans="1:20" x14ac:dyDescent="0.25">
      <c r="A3315">
        <v>72</v>
      </c>
      <c r="B3315" t="s">
        <v>139</v>
      </c>
      <c r="C3315">
        <v>1</v>
      </c>
      <c r="D3315">
        <v>142999</v>
      </c>
      <c r="E3315">
        <v>528268</v>
      </c>
      <c r="F3315">
        <v>665</v>
      </c>
      <c r="G3315" s="107">
        <v>42330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1</v>
      </c>
      <c r="Q3315">
        <v>0</v>
      </c>
      <c r="R3315" t="s">
        <v>140</v>
      </c>
      <c r="S3315" s="107">
        <v>42356</v>
      </c>
      <c r="T3315" s="108">
        <f t="shared" si="51"/>
        <v>0.8666666666666667</v>
      </c>
    </row>
    <row r="3316" spans="1:20" x14ac:dyDescent="0.25">
      <c r="A3316">
        <v>73</v>
      </c>
      <c r="B3316" t="s">
        <v>141</v>
      </c>
      <c r="C3316">
        <v>1</v>
      </c>
      <c r="F3316">
        <v>32659</v>
      </c>
      <c r="G3316" s="107">
        <v>40550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1</v>
      </c>
      <c r="N3316">
        <v>0</v>
      </c>
      <c r="O3316">
        <v>0</v>
      </c>
      <c r="P3316">
        <v>0</v>
      </c>
      <c r="Q3316">
        <v>0</v>
      </c>
      <c r="R3316" t="s">
        <v>140</v>
      </c>
      <c r="S3316" s="107">
        <v>40577</v>
      </c>
      <c r="T3316" s="108">
        <f t="shared" si="51"/>
        <v>0.8666666666666667</v>
      </c>
    </row>
    <row r="3317" spans="1:20" x14ac:dyDescent="0.25">
      <c r="A3317">
        <v>58</v>
      </c>
      <c r="B3317" t="s">
        <v>141</v>
      </c>
      <c r="C3317">
        <v>1</v>
      </c>
      <c r="F3317">
        <v>21747</v>
      </c>
      <c r="G3317" s="107">
        <v>41074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 t="s">
        <v>140</v>
      </c>
      <c r="S3317" s="107">
        <v>41100</v>
      </c>
      <c r="T3317" s="108">
        <f t="shared" si="51"/>
        <v>0.8666666666666667</v>
      </c>
    </row>
    <row r="3318" spans="1:20" x14ac:dyDescent="0.25">
      <c r="A3318">
        <v>30</v>
      </c>
      <c r="B3318" t="s">
        <v>139</v>
      </c>
      <c r="C3318">
        <v>1</v>
      </c>
      <c r="D3318">
        <v>1042</v>
      </c>
      <c r="E3318">
        <v>3971</v>
      </c>
      <c r="F3318">
        <v>695</v>
      </c>
      <c r="G3318" s="107">
        <v>42501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 t="s">
        <v>140</v>
      </c>
      <c r="S3318" s="107">
        <v>42528</v>
      </c>
      <c r="T3318" s="108">
        <f t="shared" si="51"/>
        <v>0.8666666666666667</v>
      </c>
    </row>
    <row r="3319" spans="1:20" x14ac:dyDescent="0.25">
      <c r="A3319">
        <v>60</v>
      </c>
      <c r="B3319" t="s">
        <v>139</v>
      </c>
      <c r="C3319">
        <v>1</v>
      </c>
      <c r="D3319">
        <v>135946</v>
      </c>
      <c r="E3319">
        <v>435267</v>
      </c>
      <c r="F3319">
        <v>29307</v>
      </c>
      <c r="G3319" s="107">
        <v>41328</v>
      </c>
      <c r="H3319">
        <v>0</v>
      </c>
      <c r="I3319">
        <v>0</v>
      </c>
      <c r="J3319">
        <v>0</v>
      </c>
      <c r="K3319">
        <v>0</v>
      </c>
      <c r="L3319">
        <v>1</v>
      </c>
      <c r="M3319">
        <v>0</v>
      </c>
      <c r="N3319">
        <v>0</v>
      </c>
      <c r="O3319">
        <v>0</v>
      </c>
      <c r="P3319">
        <v>0</v>
      </c>
      <c r="Q3319">
        <v>0</v>
      </c>
      <c r="R3319" t="s">
        <v>140</v>
      </c>
      <c r="S3319" s="107">
        <v>41352</v>
      </c>
      <c r="T3319" s="108">
        <f t="shared" si="51"/>
        <v>0.8666666666666667</v>
      </c>
    </row>
    <row r="3320" spans="1:20" x14ac:dyDescent="0.25">
      <c r="A3320">
        <v>65</v>
      </c>
      <c r="B3320" t="s">
        <v>139</v>
      </c>
      <c r="C3320">
        <v>1</v>
      </c>
      <c r="D3320">
        <v>81291</v>
      </c>
      <c r="E3320">
        <v>319454</v>
      </c>
      <c r="F3320">
        <v>29162</v>
      </c>
      <c r="G3320" s="107">
        <v>42460</v>
      </c>
      <c r="H3320">
        <v>0</v>
      </c>
      <c r="I3320">
        <v>0</v>
      </c>
      <c r="J3320">
        <v>0</v>
      </c>
      <c r="K3320">
        <v>1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 t="s">
        <v>140</v>
      </c>
      <c r="S3320" s="107">
        <v>42486</v>
      </c>
      <c r="T3320" s="108">
        <f t="shared" si="51"/>
        <v>0.8666666666666667</v>
      </c>
    </row>
    <row r="3321" spans="1:20" x14ac:dyDescent="0.25">
      <c r="A3321">
        <v>75</v>
      </c>
      <c r="B3321" t="s">
        <v>141</v>
      </c>
      <c r="C3321">
        <v>1</v>
      </c>
      <c r="D3321">
        <v>12604</v>
      </c>
      <c r="E3321">
        <v>42291</v>
      </c>
      <c r="F3321">
        <v>522</v>
      </c>
      <c r="G3321" s="107">
        <v>41909</v>
      </c>
      <c r="H3321">
        <v>0</v>
      </c>
      <c r="I3321">
        <v>0</v>
      </c>
      <c r="J3321">
        <v>1</v>
      </c>
      <c r="K3321">
        <v>1</v>
      </c>
      <c r="L3321">
        <v>1</v>
      </c>
      <c r="M3321">
        <v>0</v>
      </c>
      <c r="N3321">
        <v>1</v>
      </c>
      <c r="O3321">
        <v>0</v>
      </c>
      <c r="P3321">
        <v>0</v>
      </c>
      <c r="Q3321">
        <v>0</v>
      </c>
      <c r="R3321" t="s">
        <v>140</v>
      </c>
      <c r="S3321" s="107">
        <v>41934</v>
      </c>
      <c r="T3321" s="108">
        <f t="shared" si="51"/>
        <v>0.83333333333333337</v>
      </c>
    </row>
    <row r="3322" spans="1:20" x14ac:dyDescent="0.25">
      <c r="A3322">
        <v>52</v>
      </c>
      <c r="B3322" t="s">
        <v>141</v>
      </c>
      <c r="C3322">
        <v>1</v>
      </c>
      <c r="D3322">
        <v>11</v>
      </c>
      <c r="E3322">
        <v>209</v>
      </c>
      <c r="F3322">
        <v>271</v>
      </c>
      <c r="G3322" s="107">
        <v>42279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 t="s">
        <v>140</v>
      </c>
      <c r="S3322" s="107">
        <v>42304</v>
      </c>
      <c r="T3322" s="108">
        <f t="shared" si="51"/>
        <v>0.83333333333333337</v>
      </c>
    </row>
    <row r="3323" spans="1:20" x14ac:dyDescent="0.25">
      <c r="A3323">
        <v>88</v>
      </c>
      <c r="B3323" t="s">
        <v>139</v>
      </c>
      <c r="C3323">
        <v>1</v>
      </c>
      <c r="D3323">
        <v>3270</v>
      </c>
      <c r="E3323">
        <v>11260</v>
      </c>
      <c r="F3323">
        <v>4064</v>
      </c>
      <c r="G3323" s="107">
        <v>40787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1</v>
      </c>
      <c r="P3323">
        <v>0</v>
      </c>
      <c r="Q3323">
        <v>0</v>
      </c>
      <c r="R3323" t="s">
        <v>140</v>
      </c>
      <c r="S3323" s="107">
        <v>40812</v>
      </c>
      <c r="T3323" s="108">
        <f t="shared" si="51"/>
        <v>0.83333333333333337</v>
      </c>
    </row>
    <row r="3324" spans="1:20" x14ac:dyDescent="0.25">
      <c r="A3324">
        <v>30</v>
      </c>
      <c r="B3324" t="s">
        <v>141</v>
      </c>
      <c r="C3324">
        <v>1</v>
      </c>
      <c r="D3324">
        <v>7630</v>
      </c>
      <c r="E3324">
        <v>32610</v>
      </c>
      <c r="F3324">
        <v>2250</v>
      </c>
      <c r="G3324" s="107">
        <v>41390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 t="s">
        <v>140</v>
      </c>
      <c r="S3324" s="107">
        <v>41415</v>
      </c>
      <c r="T3324" s="108">
        <f t="shared" si="51"/>
        <v>0.83333333333333337</v>
      </c>
    </row>
    <row r="3325" spans="1:20" x14ac:dyDescent="0.25">
      <c r="A3325">
        <v>50</v>
      </c>
      <c r="B3325" t="s">
        <v>141</v>
      </c>
      <c r="C3325">
        <v>1</v>
      </c>
      <c r="D3325">
        <v>0</v>
      </c>
      <c r="E3325">
        <v>0</v>
      </c>
      <c r="F3325">
        <v>412</v>
      </c>
      <c r="G3325" s="107">
        <v>42545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 t="s">
        <v>140</v>
      </c>
      <c r="S3325" s="107">
        <v>42570</v>
      </c>
      <c r="T3325" s="108">
        <f t="shared" si="51"/>
        <v>0.83333333333333337</v>
      </c>
    </row>
    <row r="3326" spans="1:20" x14ac:dyDescent="0.25">
      <c r="A3326">
        <v>88</v>
      </c>
      <c r="B3326" t="s">
        <v>141</v>
      </c>
      <c r="C3326">
        <v>1</v>
      </c>
      <c r="D3326">
        <v>430</v>
      </c>
      <c r="E3326">
        <v>1822</v>
      </c>
      <c r="G3326" s="107">
        <v>41440</v>
      </c>
      <c r="H3326">
        <v>0</v>
      </c>
      <c r="I3326">
        <v>1</v>
      </c>
      <c r="J3326">
        <v>0</v>
      </c>
      <c r="K3326">
        <v>1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 t="s">
        <v>140</v>
      </c>
      <c r="S3326" s="107">
        <v>41464</v>
      </c>
      <c r="T3326" s="108">
        <f t="shared" si="51"/>
        <v>0.8</v>
      </c>
    </row>
    <row r="3327" spans="1:20" x14ac:dyDescent="0.25">
      <c r="A3327">
        <v>65</v>
      </c>
      <c r="B3327" t="s">
        <v>141</v>
      </c>
      <c r="C3327">
        <v>1</v>
      </c>
      <c r="D3327">
        <v>6210</v>
      </c>
      <c r="E3327">
        <v>22743</v>
      </c>
      <c r="G3327" s="107">
        <v>41757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 t="s">
        <v>140</v>
      </c>
      <c r="S3327" s="107">
        <v>41781</v>
      </c>
      <c r="T3327" s="108">
        <f t="shared" si="51"/>
        <v>0.8</v>
      </c>
    </row>
    <row r="3328" spans="1:20" x14ac:dyDescent="0.25">
      <c r="A3328">
        <v>71</v>
      </c>
      <c r="B3328" t="s">
        <v>139</v>
      </c>
      <c r="C3328">
        <v>1</v>
      </c>
      <c r="D3328">
        <v>24649</v>
      </c>
      <c r="E3328">
        <v>105469</v>
      </c>
      <c r="F3328">
        <v>10235</v>
      </c>
      <c r="G3328" s="107">
        <v>42539</v>
      </c>
      <c r="H3328">
        <v>0</v>
      </c>
      <c r="I3328">
        <v>0</v>
      </c>
      <c r="J3328">
        <v>1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 t="s">
        <v>140</v>
      </c>
      <c r="S3328" s="107">
        <v>42563</v>
      </c>
      <c r="T3328" s="108">
        <f t="shared" si="51"/>
        <v>0.8</v>
      </c>
    </row>
    <row r="3329" spans="1:20" x14ac:dyDescent="0.25">
      <c r="A3329">
        <v>82</v>
      </c>
      <c r="B3329" t="s">
        <v>141</v>
      </c>
      <c r="C3329">
        <v>1</v>
      </c>
      <c r="D3329">
        <v>802</v>
      </c>
      <c r="E3329">
        <v>4933</v>
      </c>
      <c r="G3329" s="107">
        <v>42548</v>
      </c>
      <c r="H3329">
        <v>0</v>
      </c>
      <c r="I3329">
        <v>0</v>
      </c>
      <c r="J3329">
        <v>1</v>
      </c>
      <c r="K3329">
        <v>0</v>
      </c>
      <c r="L3329">
        <v>1</v>
      </c>
      <c r="M3329">
        <v>0</v>
      </c>
      <c r="N3329">
        <v>0</v>
      </c>
      <c r="O3329">
        <v>0</v>
      </c>
      <c r="P3329">
        <v>0</v>
      </c>
      <c r="Q3329">
        <v>0</v>
      </c>
      <c r="R3329" t="s">
        <v>140</v>
      </c>
      <c r="S3329" s="107">
        <v>42572</v>
      </c>
      <c r="T3329" s="108">
        <f t="shared" si="51"/>
        <v>0.8</v>
      </c>
    </row>
    <row r="3330" spans="1:20" x14ac:dyDescent="0.25">
      <c r="A3330">
        <v>64</v>
      </c>
      <c r="B3330" t="s">
        <v>139</v>
      </c>
      <c r="C3330">
        <v>1</v>
      </c>
      <c r="D3330">
        <v>36536</v>
      </c>
      <c r="E3330">
        <v>136412</v>
      </c>
      <c r="F3330">
        <v>47539</v>
      </c>
      <c r="G3330" s="107">
        <v>42245</v>
      </c>
      <c r="H3330">
        <v>0</v>
      </c>
      <c r="I3330">
        <v>0</v>
      </c>
      <c r="J3330">
        <v>1</v>
      </c>
      <c r="K3330">
        <v>0</v>
      </c>
      <c r="L3330">
        <v>0</v>
      </c>
      <c r="M3330">
        <v>0</v>
      </c>
      <c r="N3330">
        <v>0</v>
      </c>
      <c r="O3330">
        <v>1</v>
      </c>
      <c r="P3330">
        <v>0</v>
      </c>
      <c r="Q3330">
        <v>0</v>
      </c>
      <c r="R3330" t="s">
        <v>140</v>
      </c>
      <c r="S3330" s="107">
        <v>42270</v>
      </c>
      <c r="T3330" s="108">
        <f t="shared" ref="T3330:T3393" si="52">DAYS360(G3330, S3330)/30</f>
        <v>0.8</v>
      </c>
    </row>
    <row r="3331" spans="1:20" x14ac:dyDescent="0.25">
      <c r="A3331">
        <v>77</v>
      </c>
      <c r="B3331" t="s">
        <v>141</v>
      </c>
      <c r="C3331">
        <v>1</v>
      </c>
      <c r="F3331">
        <v>10768</v>
      </c>
      <c r="G3331" s="107">
        <v>42373</v>
      </c>
      <c r="H3331">
        <v>0</v>
      </c>
      <c r="I3331">
        <v>0</v>
      </c>
      <c r="J3331">
        <v>0</v>
      </c>
      <c r="K3331">
        <v>1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 t="s">
        <v>140</v>
      </c>
      <c r="S3331" s="107">
        <v>42397</v>
      </c>
      <c r="T3331" s="108">
        <f t="shared" si="52"/>
        <v>0.8</v>
      </c>
    </row>
    <row r="3332" spans="1:20" x14ac:dyDescent="0.25">
      <c r="A3332">
        <v>57</v>
      </c>
      <c r="B3332" t="s">
        <v>139</v>
      </c>
      <c r="C3332">
        <v>1</v>
      </c>
      <c r="D3332">
        <v>222</v>
      </c>
      <c r="E3332">
        <v>1631</v>
      </c>
      <c r="F3332">
        <v>276</v>
      </c>
      <c r="G3332" s="107">
        <v>42535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 t="s">
        <v>140</v>
      </c>
      <c r="S3332" s="107">
        <v>42559</v>
      </c>
      <c r="T3332" s="108">
        <f t="shared" si="52"/>
        <v>0.8</v>
      </c>
    </row>
    <row r="3333" spans="1:20" x14ac:dyDescent="0.25">
      <c r="A3333">
        <v>71</v>
      </c>
      <c r="B3333" t="s">
        <v>139</v>
      </c>
      <c r="C3333">
        <v>1</v>
      </c>
      <c r="D3333">
        <v>0</v>
      </c>
      <c r="E3333">
        <v>0</v>
      </c>
      <c r="G3333" s="107">
        <v>42398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 t="s">
        <v>140</v>
      </c>
      <c r="S3333" s="107">
        <v>42423</v>
      </c>
      <c r="T3333" s="108">
        <f t="shared" si="52"/>
        <v>0.8</v>
      </c>
    </row>
    <row r="3334" spans="1:20" x14ac:dyDescent="0.25">
      <c r="A3334">
        <v>73</v>
      </c>
      <c r="B3334" t="s">
        <v>141</v>
      </c>
      <c r="C3334">
        <v>1</v>
      </c>
      <c r="D3334">
        <v>76478</v>
      </c>
      <c r="E3334">
        <v>164179</v>
      </c>
      <c r="F3334">
        <v>9487</v>
      </c>
      <c r="G3334" s="107">
        <v>41104</v>
      </c>
      <c r="H3334">
        <v>0</v>
      </c>
      <c r="I3334">
        <v>0</v>
      </c>
      <c r="J3334">
        <v>1</v>
      </c>
      <c r="K3334">
        <v>1</v>
      </c>
      <c r="L3334">
        <v>1</v>
      </c>
      <c r="M3334">
        <v>0</v>
      </c>
      <c r="N3334">
        <v>0</v>
      </c>
      <c r="O3334">
        <v>0</v>
      </c>
      <c r="P3334">
        <v>0</v>
      </c>
      <c r="Q3334">
        <v>0</v>
      </c>
      <c r="R3334" t="s">
        <v>140</v>
      </c>
      <c r="S3334" s="107">
        <v>41129</v>
      </c>
      <c r="T3334" s="108">
        <f t="shared" si="52"/>
        <v>0.8</v>
      </c>
    </row>
    <row r="3335" spans="1:20" x14ac:dyDescent="0.25">
      <c r="A3335">
        <v>49</v>
      </c>
      <c r="B3335" t="s">
        <v>141</v>
      </c>
      <c r="C3335">
        <v>0</v>
      </c>
      <c r="D3335">
        <v>557</v>
      </c>
      <c r="E3335">
        <v>2207</v>
      </c>
      <c r="F3335">
        <v>202</v>
      </c>
      <c r="G3335" s="107">
        <v>41494</v>
      </c>
      <c r="H3335">
        <v>0</v>
      </c>
      <c r="I3335">
        <v>1</v>
      </c>
      <c r="J3335">
        <v>0</v>
      </c>
      <c r="K3335">
        <v>0</v>
      </c>
      <c r="L3335">
        <v>1</v>
      </c>
      <c r="M3335">
        <v>0</v>
      </c>
      <c r="N3335">
        <v>0</v>
      </c>
      <c r="O3335">
        <v>1</v>
      </c>
      <c r="P3335">
        <v>0</v>
      </c>
      <c r="Q3335">
        <v>0</v>
      </c>
      <c r="R3335" t="s">
        <v>140</v>
      </c>
      <c r="S3335" s="107">
        <v>41517</v>
      </c>
      <c r="T3335" s="108">
        <f t="shared" si="52"/>
        <v>0.76666666666666672</v>
      </c>
    </row>
    <row r="3336" spans="1:20" x14ac:dyDescent="0.25">
      <c r="A3336">
        <v>10</v>
      </c>
      <c r="B3336" t="s">
        <v>139</v>
      </c>
      <c r="C3336">
        <v>0</v>
      </c>
      <c r="D3336">
        <v>0</v>
      </c>
      <c r="E3336">
        <v>0</v>
      </c>
      <c r="F3336">
        <v>989</v>
      </c>
      <c r="G3336" s="107">
        <v>41841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 t="s">
        <v>140</v>
      </c>
      <c r="S3336" s="107">
        <v>41865</v>
      </c>
      <c r="T3336" s="108">
        <f t="shared" si="52"/>
        <v>0.76666666666666672</v>
      </c>
    </row>
    <row r="3337" spans="1:20" x14ac:dyDescent="0.25">
      <c r="A3337">
        <v>66</v>
      </c>
      <c r="B3337" t="s">
        <v>139</v>
      </c>
      <c r="C3337">
        <v>1</v>
      </c>
      <c r="D3337">
        <v>1395</v>
      </c>
      <c r="E3337">
        <v>7515</v>
      </c>
      <c r="F3337">
        <v>169</v>
      </c>
      <c r="G3337" s="107">
        <v>40869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1</v>
      </c>
      <c r="Q3337">
        <v>0</v>
      </c>
      <c r="R3337" t="s">
        <v>140</v>
      </c>
      <c r="S3337" s="107">
        <v>40892</v>
      </c>
      <c r="T3337" s="108">
        <f t="shared" si="52"/>
        <v>0.76666666666666672</v>
      </c>
    </row>
    <row r="3338" spans="1:20" x14ac:dyDescent="0.25">
      <c r="A3338">
        <v>92</v>
      </c>
      <c r="B3338" t="s">
        <v>141</v>
      </c>
      <c r="C3338">
        <v>1</v>
      </c>
      <c r="D3338">
        <v>18396</v>
      </c>
      <c r="E3338">
        <v>64397</v>
      </c>
      <c r="F3338">
        <v>5890</v>
      </c>
      <c r="G3338" s="107">
        <v>42498</v>
      </c>
      <c r="H3338">
        <v>0</v>
      </c>
      <c r="I3338">
        <v>0</v>
      </c>
      <c r="J3338">
        <v>1</v>
      </c>
      <c r="K3338">
        <v>0</v>
      </c>
      <c r="L3338">
        <v>0</v>
      </c>
      <c r="M3338">
        <v>0</v>
      </c>
      <c r="N3338">
        <v>0</v>
      </c>
      <c r="O3338">
        <v>1</v>
      </c>
      <c r="P3338">
        <v>0</v>
      </c>
      <c r="Q3338">
        <v>0</v>
      </c>
      <c r="R3338" t="s">
        <v>140</v>
      </c>
      <c r="S3338" s="107">
        <v>42522</v>
      </c>
      <c r="T3338" s="108">
        <f t="shared" si="52"/>
        <v>0.76666666666666672</v>
      </c>
    </row>
    <row r="3339" spans="1:20" x14ac:dyDescent="0.25">
      <c r="A3339">
        <v>50</v>
      </c>
      <c r="B3339" t="s">
        <v>139</v>
      </c>
      <c r="C3339">
        <v>1</v>
      </c>
      <c r="D3339">
        <v>0</v>
      </c>
      <c r="E3339">
        <v>0</v>
      </c>
      <c r="G3339" s="107">
        <v>42550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 t="s">
        <v>140</v>
      </c>
      <c r="S3339" s="107">
        <v>42573</v>
      </c>
      <c r="T3339" s="108">
        <f t="shared" si="52"/>
        <v>0.76666666666666672</v>
      </c>
    </row>
    <row r="3340" spans="1:20" x14ac:dyDescent="0.25">
      <c r="A3340">
        <v>70</v>
      </c>
      <c r="B3340" t="s">
        <v>139</v>
      </c>
      <c r="C3340">
        <v>1</v>
      </c>
      <c r="D3340">
        <v>0</v>
      </c>
      <c r="E3340">
        <v>0</v>
      </c>
      <c r="F3340">
        <v>166</v>
      </c>
      <c r="G3340" s="107">
        <v>42548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 t="s">
        <v>140</v>
      </c>
      <c r="S3340" s="107">
        <v>42571</v>
      </c>
      <c r="T3340" s="108">
        <f t="shared" si="52"/>
        <v>0.76666666666666672</v>
      </c>
    </row>
    <row r="3341" spans="1:20" x14ac:dyDescent="0.25">
      <c r="A3341">
        <v>62</v>
      </c>
      <c r="B3341" t="s">
        <v>141</v>
      </c>
      <c r="C3341">
        <v>1</v>
      </c>
      <c r="D3341">
        <v>11</v>
      </c>
      <c r="E3341">
        <v>209</v>
      </c>
      <c r="F3341">
        <v>246</v>
      </c>
      <c r="G3341" s="107">
        <v>42221</v>
      </c>
      <c r="H3341">
        <v>0</v>
      </c>
      <c r="I3341">
        <v>0</v>
      </c>
      <c r="J3341">
        <v>0</v>
      </c>
      <c r="K3341">
        <v>1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 t="s">
        <v>140</v>
      </c>
      <c r="S3341" s="107">
        <v>42244</v>
      </c>
      <c r="T3341" s="108">
        <f t="shared" si="52"/>
        <v>0.76666666666666672</v>
      </c>
    </row>
    <row r="3342" spans="1:20" x14ac:dyDescent="0.25">
      <c r="A3342">
        <v>57</v>
      </c>
      <c r="B3342" t="s">
        <v>141</v>
      </c>
      <c r="C3342">
        <v>1</v>
      </c>
      <c r="D3342">
        <v>9307</v>
      </c>
      <c r="E3342">
        <v>31264</v>
      </c>
      <c r="F3342">
        <v>8778</v>
      </c>
      <c r="G3342" s="107">
        <v>42556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 t="s">
        <v>140</v>
      </c>
      <c r="S3342" s="107">
        <v>42578</v>
      </c>
      <c r="T3342" s="108">
        <f t="shared" si="52"/>
        <v>0.73333333333333328</v>
      </c>
    </row>
    <row r="3343" spans="1:20" x14ac:dyDescent="0.25">
      <c r="A3343">
        <v>80</v>
      </c>
      <c r="B3343" t="s">
        <v>139</v>
      </c>
      <c r="C3343">
        <v>1</v>
      </c>
      <c r="D3343">
        <v>19739</v>
      </c>
      <c r="E3343">
        <v>61685</v>
      </c>
      <c r="F3343">
        <v>17808</v>
      </c>
      <c r="G3343" s="107">
        <v>40861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 t="s">
        <v>140</v>
      </c>
      <c r="S3343" s="107">
        <v>40883</v>
      </c>
      <c r="T3343" s="108">
        <f t="shared" si="52"/>
        <v>0.73333333333333328</v>
      </c>
    </row>
    <row r="3344" spans="1:20" x14ac:dyDescent="0.25">
      <c r="A3344">
        <v>78</v>
      </c>
      <c r="B3344" t="s">
        <v>139</v>
      </c>
      <c r="C3344">
        <v>1</v>
      </c>
      <c r="D3344">
        <v>0</v>
      </c>
      <c r="E3344">
        <v>0</v>
      </c>
      <c r="F3344">
        <v>603</v>
      </c>
      <c r="G3344" s="107">
        <v>42558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 t="s">
        <v>140</v>
      </c>
      <c r="S3344" s="107">
        <v>42580</v>
      </c>
      <c r="T3344" s="108">
        <f t="shared" si="52"/>
        <v>0.73333333333333328</v>
      </c>
    </row>
    <row r="3345" spans="1:20" x14ac:dyDescent="0.25">
      <c r="A3345">
        <v>74</v>
      </c>
      <c r="B3345" t="s">
        <v>139</v>
      </c>
      <c r="C3345">
        <v>1</v>
      </c>
      <c r="D3345">
        <v>34523</v>
      </c>
      <c r="E3345">
        <v>134208</v>
      </c>
      <c r="F3345">
        <v>23169</v>
      </c>
      <c r="G3345" s="107">
        <v>41967</v>
      </c>
      <c r="H3345">
        <v>0</v>
      </c>
      <c r="I3345">
        <v>0</v>
      </c>
      <c r="J3345">
        <v>1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1</v>
      </c>
      <c r="Q3345">
        <v>0</v>
      </c>
      <c r="R3345" t="s">
        <v>140</v>
      </c>
      <c r="S3345" s="107">
        <v>41989</v>
      </c>
      <c r="T3345" s="108">
        <f t="shared" si="52"/>
        <v>0.73333333333333328</v>
      </c>
    </row>
    <row r="3346" spans="1:20" x14ac:dyDescent="0.25">
      <c r="A3346">
        <v>78</v>
      </c>
      <c r="B3346" t="s">
        <v>139</v>
      </c>
      <c r="C3346">
        <v>1</v>
      </c>
      <c r="D3346">
        <v>13338</v>
      </c>
      <c r="E3346">
        <v>54389</v>
      </c>
      <c r="F3346">
        <v>4956</v>
      </c>
      <c r="G3346" s="107">
        <v>42529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 t="s">
        <v>140</v>
      </c>
      <c r="S3346" s="107">
        <v>42551</v>
      </c>
      <c r="T3346" s="108">
        <f t="shared" si="52"/>
        <v>0.73333333333333328</v>
      </c>
    </row>
    <row r="3347" spans="1:20" x14ac:dyDescent="0.25">
      <c r="A3347">
        <v>71</v>
      </c>
      <c r="B3347" t="s">
        <v>139</v>
      </c>
      <c r="C3347">
        <v>1</v>
      </c>
      <c r="D3347">
        <v>306</v>
      </c>
      <c r="E3347">
        <v>254</v>
      </c>
      <c r="F3347">
        <v>246</v>
      </c>
      <c r="G3347" s="107">
        <v>42527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 t="s">
        <v>140</v>
      </c>
      <c r="S3347" s="107">
        <v>42549</v>
      </c>
      <c r="T3347" s="108">
        <f t="shared" si="52"/>
        <v>0.73333333333333328</v>
      </c>
    </row>
    <row r="3348" spans="1:20" x14ac:dyDescent="0.25">
      <c r="A3348">
        <v>64</v>
      </c>
      <c r="B3348" t="s">
        <v>139</v>
      </c>
      <c r="C3348">
        <v>1</v>
      </c>
      <c r="D3348">
        <v>0</v>
      </c>
      <c r="E3348">
        <v>0</v>
      </c>
      <c r="F3348">
        <v>218</v>
      </c>
      <c r="G3348" s="107">
        <v>42557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1</v>
      </c>
      <c r="N3348">
        <v>0</v>
      </c>
      <c r="O3348">
        <v>1</v>
      </c>
      <c r="P3348">
        <v>0</v>
      </c>
      <c r="Q3348">
        <v>0</v>
      </c>
      <c r="R3348" t="s">
        <v>140</v>
      </c>
      <c r="S3348" s="107">
        <v>42578</v>
      </c>
      <c r="T3348" s="108">
        <f t="shared" si="52"/>
        <v>0.7</v>
      </c>
    </row>
    <row r="3349" spans="1:20" x14ac:dyDescent="0.25">
      <c r="A3349">
        <v>59</v>
      </c>
      <c r="B3349" t="s">
        <v>139</v>
      </c>
      <c r="C3349">
        <v>1</v>
      </c>
      <c r="D3349">
        <v>22966</v>
      </c>
      <c r="E3349">
        <v>87028</v>
      </c>
      <c r="F3349">
        <v>553</v>
      </c>
      <c r="G3349" s="107">
        <v>42335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 t="s">
        <v>140</v>
      </c>
      <c r="S3349" s="107">
        <v>42356</v>
      </c>
      <c r="T3349" s="108">
        <f t="shared" si="52"/>
        <v>0.7</v>
      </c>
    </row>
    <row r="3350" spans="1:20" x14ac:dyDescent="0.25">
      <c r="A3350">
        <v>83</v>
      </c>
      <c r="B3350" t="s">
        <v>139</v>
      </c>
      <c r="C3350">
        <v>1</v>
      </c>
      <c r="D3350">
        <v>44697</v>
      </c>
      <c r="E3350">
        <v>84222</v>
      </c>
      <c r="F3350">
        <v>6534</v>
      </c>
      <c r="G3350" s="107">
        <v>42117</v>
      </c>
      <c r="H3350">
        <v>0</v>
      </c>
      <c r="I3350">
        <v>0</v>
      </c>
      <c r="J3350">
        <v>1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 t="s">
        <v>140</v>
      </c>
      <c r="S3350" s="107">
        <v>42138</v>
      </c>
      <c r="T3350" s="108">
        <f t="shared" si="52"/>
        <v>0.7</v>
      </c>
    </row>
    <row r="3351" spans="1:20" x14ac:dyDescent="0.25">
      <c r="A3351">
        <v>67</v>
      </c>
      <c r="B3351" t="s">
        <v>139</v>
      </c>
      <c r="C3351">
        <v>1</v>
      </c>
      <c r="D3351">
        <v>46623</v>
      </c>
      <c r="E3351">
        <v>171298</v>
      </c>
      <c r="F3351">
        <v>35869</v>
      </c>
      <c r="G3351" s="107">
        <v>42536</v>
      </c>
      <c r="H3351">
        <v>0</v>
      </c>
      <c r="I3351">
        <v>0</v>
      </c>
      <c r="J3351">
        <v>1</v>
      </c>
      <c r="K3351">
        <v>1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 t="s">
        <v>140</v>
      </c>
      <c r="S3351" s="107">
        <v>42557</v>
      </c>
      <c r="T3351" s="108">
        <f t="shared" si="52"/>
        <v>0.7</v>
      </c>
    </row>
    <row r="3352" spans="1:20" x14ac:dyDescent="0.25">
      <c r="A3352">
        <v>79</v>
      </c>
      <c r="B3352" t="s">
        <v>139</v>
      </c>
      <c r="C3352">
        <v>1</v>
      </c>
      <c r="D3352">
        <v>0</v>
      </c>
      <c r="E3352">
        <v>0</v>
      </c>
      <c r="F3352">
        <v>262</v>
      </c>
      <c r="G3352" s="107">
        <v>42205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1</v>
      </c>
      <c r="P3352">
        <v>0</v>
      </c>
      <c r="Q3352">
        <v>0</v>
      </c>
      <c r="R3352" t="s">
        <v>140</v>
      </c>
      <c r="S3352" s="107">
        <v>42227</v>
      </c>
      <c r="T3352" s="108">
        <f t="shared" si="52"/>
        <v>0.7</v>
      </c>
    </row>
    <row r="3353" spans="1:20" x14ac:dyDescent="0.25">
      <c r="A3353">
        <v>71</v>
      </c>
      <c r="B3353" t="s">
        <v>139</v>
      </c>
      <c r="C3353">
        <v>1</v>
      </c>
      <c r="D3353">
        <v>44615</v>
      </c>
      <c r="E3353">
        <v>143335</v>
      </c>
      <c r="F3353">
        <v>37348</v>
      </c>
      <c r="G3353" s="107">
        <v>40493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 t="s">
        <v>140</v>
      </c>
      <c r="S3353" s="107">
        <v>40514</v>
      </c>
      <c r="T3353" s="108">
        <f t="shared" si="52"/>
        <v>0.7</v>
      </c>
    </row>
    <row r="3354" spans="1:20" x14ac:dyDescent="0.25">
      <c r="A3354">
        <v>67</v>
      </c>
      <c r="B3354" t="s">
        <v>141</v>
      </c>
      <c r="C3354">
        <v>1</v>
      </c>
      <c r="D3354">
        <v>9272</v>
      </c>
      <c r="E3354">
        <v>33974</v>
      </c>
      <c r="F3354">
        <v>1643</v>
      </c>
      <c r="G3354" s="107">
        <v>40585</v>
      </c>
      <c r="H3354">
        <v>0</v>
      </c>
      <c r="I3354">
        <v>0</v>
      </c>
      <c r="J3354">
        <v>0</v>
      </c>
      <c r="K3354">
        <v>1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 t="s">
        <v>140</v>
      </c>
      <c r="S3354" s="107">
        <v>40604</v>
      </c>
      <c r="T3354" s="108">
        <f t="shared" si="52"/>
        <v>0.7</v>
      </c>
    </row>
    <row r="3355" spans="1:20" x14ac:dyDescent="0.25">
      <c r="A3355">
        <v>66</v>
      </c>
      <c r="B3355" t="s">
        <v>139</v>
      </c>
      <c r="C3355">
        <v>1</v>
      </c>
      <c r="D3355">
        <v>619</v>
      </c>
      <c r="E3355">
        <v>1501</v>
      </c>
      <c r="F3355">
        <v>462</v>
      </c>
      <c r="G3355" s="107">
        <v>40715</v>
      </c>
      <c r="H3355">
        <v>0</v>
      </c>
      <c r="I3355">
        <v>0</v>
      </c>
      <c r="J3355">
        <v>1</v>
      </c>
      <c r="K3355">
        <v>1</v>
      </c>
      <c r="L3355">
        <v>1</v>
      </c>
      <c r="M3355">
        <v>0</v>
      </c>
      <c r="N3355">
        <v>0</v>
      </c>
      <c r="O3355">
        <v>0</v>
      </c>
      <c r="P3355">
        <v>0</v>
      </c>
      <c r="Q3355">
        <v>0</v>
      </c>
      <c r="R3355" t="s">
        <v>140</v>
      </c>
      <c r="S3355" s="107">
        <v>40736</v>
      </c>
      <c r="T3355" s="108">
        <f t="shared" si="52"/>
        <v>0.7</v>
      </c>
    </row>
    <row r="3356" spans="1:20" x14ac:dyDescent="0.25">
      <c r="A3356">
        <v>80</v>
      </c>
      <c r="B3356" t="s">
        <v>139</v>
      </c>
      <c r="C3356">
        <v>1</v>
      </c>
      <c r="D3356">
        <v>731</v>
      </c>
      <c r="E3356">
        <v>6100</v>
      </c>
      <c r="F3356">
        <v>410</v>
      </c>
      <c r="G3356" s="107">
        <v>41372</v>
      </c>
      <c r="H3356">
        <v>0</v>
      </c>
      <c r="I3356">
        <v>0</v>
      </c>
      <c r="J3356">
        <v>0</v>
      </c>
      <c r="K3356">
        <v>1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 t="s">
        <v>140</v>
      </c>
      <c r="S3356" s="107">
        <v>41393</v>
      </c>
      <c r="T3356" s="108">
        <f t="shared" si="52"/>
        <v>0.7</v>
      </c>
    </row>
    <row r="3357" spans="1:20" x14ac:dyDescent="0.25">
      <c r="A3357">
        <v>59</v>
      </c>
      <c r="B3357" t="s">
        <v>141</v>
      </c>
      <c r="C3357">
        <v>1</v>
      </c>
      <c r="D3357">
        <v>833</v>
      </c>
      <c r="E3357">
        <v>7169</v>
      </c>
      <c r="F3357">
        <v>960</v>
      </c>
      <c r="G3357" s="107">
        <v>41369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 t="s">
        <v>140</v>
      </c>
      <c r="S3357" s="107">
        <v>41390</v>
      </c>
      <c r="T3357" s="108">
        <f t="shared" si="52"/>
        <v>0.7</v>
      </c>
    </row>
    <row r="3358" spans="1:20" x14ac:dyDescent="0.25">
      <c r="A3358">
        <v>45</v>
      </c>
      <c r="B3358" t="s">
        <v>141</v>
      </c>
      <c r="C3358">
        <v>1</v>
      </c>
      <c r="D3358">
        <v>172514</v>
      </c>
      <c r="E3358">
        <v>636643</v>
      </c>
      <c r="F3358">
        <v>105946</v>
      </c>
      <c r="G3358" s="107">
        <v>42551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 t="s">
        <v>140</v>
      </c>
      <c r="S3358" s="107">
        <v>42571</v>
      </c>
      <c r="T3358" s="108">
        <f t="shared" si="52"/>
        <v>0.66666666666666663</v>
      </c>
    </row>
    <row r="3359" spans="1:20" x14ac:dyDescent="0.25">
      <c r="A3359">
        <v>64</v>
      </c>
      <c r="B3359" t="s">
        <v>139</v>
      </c>
      <c r="C3359">
        <v>1</v>
      </c>
      <c r="D3359">
        <v>10905</v>
      </c>
      <c r="E3359">
        <v>43091</v>
      </c>
      <c r="F3359">
        <v>3947</v>
      </c>
      <c r="G3359" s="107">
        <v>42221</v>
      </c>
      <c r="H3359">
        <v>0</v>
      </c>
      <c r="I3359">
        <v>0</v>
      </c>
      <c r="J3359">
        <v>1</v>
      </c>
      <c r="K3359">
        <v>0</v>
      </c>
      <c r="L3359">
        <v>1</v>
      </c>
      <c r="M3359">
        <v>0</v>
      </c>
      <c r="N3359">
        <v>0</v>
      </c>
      <c r="O3359">
        <v>0</v>
      </c>
      <c r="P3359">
        <v>1</v>
      </c>
      <c r="Q3359">
        <v>0</v>
      </c>
      <c r="R3359" t="s">
        <v>140</v>
      </c>
      <c r="S3359" s="107">
        <v>42241</v>
      </c>
      <c r="T3359" s="108">
        <f t="shared" si="52"/>
        <v>0.66666666666666663</v>
      </c>
    </row>
    <row r="3360" spans="1:20" x14ac:dyDescent="0.25">
      <c r="A3360">
        <v>70</v>
      </c>
      <c r="B3360" t="s">
        <v>139</v>
      </c>
      <c r="C3360">
        <v>1</v>
      </c>
      <c r="D3360">
        <v>234</v>
      </c>
      <c r="E3360">
        <v>167</v>
      </c>
      <c r="F3360">
        <v>476</v>
      </c>
      <c r="G3360" s="107">
        <v>42552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 t="s">
        <v>140</v>
      </c>
      <c r="S3360" s="107">
        <v>42572</v>
      </c>
      <c r="T3360" s="108">
        <f t="shared" si="52"/>
        <v>0.66666666666666663</v>
      </c>
    </row>
    <row r="3361" spans="1:20" x14ac:dyDescent="0.25">
      <c r="A3361">
        <v>65</v>
      </c>
      <c r="B3361" t="s">
        <v>139</v>
      </c>
      <c r="C3361">
        <v>1</v>
      </c>
      <c r="D3361">
        <v>41982</v>
      </c>
      <c r="E3361">
        <v>168021</v>
      </c>
      <c r="F3361">
        <v>32089</v>
      </c>
      <c r="G3361" s="107">
        <v>41885</v>
      </c>
      <c r="H3361">
        <v>0</v>
      </c>
      <c r="I3361">
        <v>0</v>
      </c>
      <c r="J3361">
        <v>1</v>
      </c>
      <c r="K3361">
        <v>0</v>
      </c>
      <c r="L3361">
        <v>0</v>
      </c>
      <c r="M3361">
        <v>0</v>
      </c>
      <c r="N3361">
        <v>0</v>
      </c>
      <c r="O3361">
        <v>1</v>
      </c>
      <c r="P3361">
        <v>0</v>
      </c>
      <c r="Q3361">
        <v>0</v>
      </c>
      <c r="R3361" t="s">
        <v>140</v>
      </c>
      <c r="S3361" s="107">
        <v>41905</v>
      </c>
      <c r="T3361" s="108">
        <f t="shared" si="52"/>
        <v>0.66666666666666663</v>
      </c>
    </row>
    <row r="3362" spans="1:20" x14ac:dyDescent="0.25">
      <c r="A3362">
        <v>66</v>
      </c>
      <c r="B3362" t="s">
        <v>141</v>
      </c>
      <c r="C3362">
        <v>0</v>
      </c>
      <c r="D3362">
        <v>15867</v>
      </c>
      <c r="E3362">
        <v>38432</v>
      </c>
      <c r="G3362" s="107">
        <v>42308</v>
      </c>
      <c r="H3362">
        <v>0</v>
      </c>
      <c r="I3362">
        <v>1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 t="s">
        <v>140</v>
      </c>
      <c r="S3362" s="107">
        <v>42327</v>
      </c>
      <c r="T3362" s="108">
        <f t="shared" si="52"/>
        <v>0.6333333333333333</v>
      </c>
    </row>
    <row r="3363" spans="1:20" x14ac:dyDescent="0.25">
      <c r="A3363">
        <v>86</v>
      </c>
      <c r="B3363" t="s">
        <v>139</v>
      </c>
      <c r="C3363">
        <v>0</v>
      </c>
      <c r="D3363">
        <v>36048</v>
      </c>
      <c r="E3363">
        <v>111746</v>
      </c>
      <c r="F3363">
        <v>5044</v>
      </c>
      <c r="G3363" s="107">
        <v>42410</v>
      </c>
      <c r="H3363">
        <v>0</v>
      </c>
      <c r="I3363">
        <v>0</v>
      </c>
      <c r="J3363">
        <v>1</v>
      </c>
      <c r="K3363">
        <v>1</v>
      </c>
      <c r="L3363">
        <v>0</v>
      </c>
      <c r="M3363">
        <v>0</v>
      </c>
      <c r="N3363">
        <v>0</v>
      </c>
      <c r="O3363">
        <v>0</v>
      </c>
      <c r="P3363">
        <v>1</v>
      </c>
      <c r="Q3363">
        <v>0</v>
      </c>
      <c r="R3363" t="s">
        <v>140</v>
      </c>
      <c r="S3363" s="107">
        <v>42429</v>
      </c>
      <c r="T3363" s="108">
        <f t="shared" si="52"/>
        <v>0.6333333333333333</v>
      </c>
    </row>
    <row r="3364" spans="1:20" x14ac:dyDescent="0.25">
      <c r="A3364">
        <v>56</v>
      </c>
      <c r="B3364" t="s">
        <v>139</v>
      </c>
      <c r="C3364">
        <v>0</v>
      </c>
      <c r="D3364">
        <v>56396</v>
      </c>
      <c r="E3364">
        <v>212128</v>
      </c>
      <c r="F3364">
        <v>6693</v>
      </c>
      <c r="G3364" s="107">
        <v>40607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 t="s">
        <v>140</v>
      </c>
      <c r="S3364" s="107">
        <v>40626</v>
      </c>
      <c r="T3364" s="108">
        <f t="shared" si="52"/>
        <v>0.6333333333333333</v>
      </c>
    </row>
    <row r="3365" spans="1:20" x14ac:dyDescent="0.25">
      <c r="A3365">
        <v>76</v>
      </c>
      <c r="B3365" t="s">
        <v>139</v>
      </c>
      <c r="C3365">
        <v>0</v>
      </c>
      <c r="D3365">
        <v>435455</v>
      </c>
      <c r="E3365">
        <v>2820211</v>
      </c>
      <c r="F3365">
        <v>1666</v>
      </c>
      <c r="G3365" s="107">
        <v>41752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 t="s">
        <v>140</v>
      </c>
      <c r="S3365" s="107">
        <v>41771</v>
      </c>
      <c r="T3365" s="108">
        <f t="shared" si="52"/>
        <v>0.6333333333333333</v>
      </c>
    </row>
    <row r="3366" spans="1:20" x14ac:dyDescent="0.25">
      <c r="A3366">
        <v>69</v>
      </c>
      <c r="B3366" t="s">
        <v>139</v>
      </c>
      <c r="C3366">
        <v>1</v>
      </c>
      <c r="D3366">
        <v>689</v>
      </c>
      <c r="E3366">
        <v>4127</v>
      </c>
      <c r="G3366" s="107">
        <v>42550</v>
      </c>
      <c r="H3366">
        <v>0</v>
      </c>
      <c r="I3366">
        <v>1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 t="s">
        <v>140</v>
      </c>
      <c r="S3366" s="107">
        <v>42569</v>
      </c>
      <c r="T3366" s="108">
        <f t="shared" si="52"/>
        <v>0.6333333333333333</v>
      </c>
    </row>
    <row r="3367" spans="1:20" x14ac:dyDescent="0.25">
      <c r="A3367">
        <v>19</v>
      </c>
      <c r="B3367" t="s">
        <v>139</v>
      </c>
      <c r="C3367">
        <v>1</v>
      </c>
      <c r="D3367">
        <v>0</v>
      </c>
      <c r="E3367">
        <v>0</v>
      </c>
      <c r="F3367">
        <v>246</v>
      </c>
      <c r="G3367" s="107">
        <v>42536</v>
      </c>
      <c r="H3367">
        <v>0</v>
      </c>
      <c r="I3367">
        <v>1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 t="s">
        <v>140</v>
      </c>
      <c r="S3367" s="107">
        <v>42555</v>
      </c>
      <c r="T3367" s="108">
        <f t="shared" si="52"/>
        <v>0.6333333333333333</v>
      </c>
    </row>
    <row r="3368" spans="1:20" x14ac:dyDescent="0.25">
      <c r="A3368">
        <v>91</v>
      </c>
      <c r="B3368" t="s">
        <v>139</v>
      </c>
      <c r="C3368">
        <v>1</v>
      </c>
      <c r="D3368">
        <v>28242</v>
      </c>
      <c r="E3368">
        <v>114931</v>
      </c>
      <c r="F3368">
        <v>2651</v>
      </c>
      <c r="G3368" s="107">
        <v>40623</v>
      </c>
      <c r="H3368">
        <v>0</v>
      </c>
      <c r="I3368">
        <v>0</v>
      </c>
      <c r="J3368">
        <v>0</v>
      </c>
      <c r="K3368">
        <v>1</v>
      </c>
      <c r="L3368">
        <v>0</v>
      </c>
      <c r="M3368">
        <v>0</v>
      </c>
      <c r="N3368">
        <v>0</v>
      </c>
      <c r="O3368">
        <v>1</v>
      </c>
      <c r="P3368">
        <v>0</v>
      </c>
      <c r="Q3368">
        <v>0</v>
      </c>
      <c r="R3368" t="s">
        <v>140</v>
      </c>
      <c r="S3368" s="107">
        <v>40643</v>
      </c>
      <c r="T3368" s="108">
        <f t="shared" si="52"/>
        <v>0.6333333333333333</v>
      </c>
    </row>
    <row r="3369" spans="1:20" x14ac:dyDescent="0.25">
      <c r="A3369">
        <v>71</v>
      </c>
      <c r="B3369" t="s">
        <v>141</v>
      </c>
      <c r="C3369">
        <v>1</v>
      </c>
      <c r="D3369">
        <v>136051</v>
      </c>
      <c r="E3369">
        <v>486082</v>
      </c>
      <c r="F3369">
        <v>25249</v>
      </c>
      <c r="G3369" s="107">
        <v>41067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 t="s">
        <v>140</v>
      </c>
      <c r="S3369" s="107">
        <v>41086</v>
      </c>
      <c r="T3369" s="108">
        <f t="shared" si="52"/>
        <v>0.6333333333333333</v>
      </c>
    </row>
    <row r="3370" spans="1:20" x14ac:dyDescent="0.25">
      <c r="A3370">
        <v>71</v>
      </c>
      <c r="B3370" t="s">
        <v>141</v>
      </c>
      <c r="C3370">
        <v>1</v>
      </c>
      <c r="D3370">
        <v>119625</v>
      </c>
      <c r="E3370">
        <v>457186</v>
      </c>
      <c r="F3370">
        <v>38299</v>
      </c>
      <c r="G3370" s="107">
        <v>41859</v>
      </c>
      <c r="H3370">
        <v>0</v>
      </c>
      <c r="I3370">
        <v>0</v>
      </c>
      <c r="J3370">
        <v>1</v>
      </c>
      <c r="K3370">
        <v>1</v>
      </c>
      <c r="L3370">
        <v>1</v>
      </c>
      <c r="M3370">
        <v>0</v>
      </c>
      <c r="N3370">
        <v>0</v>
      </c>
      <c r="O3370">
        <v>0</v>
      </c>
      <c r="P3370">
        <v>0</v>
      </c>
      <c r="Q3370">
        <v>0</v>
      </c>
      <c r="R3370" t="s">
        <v>140</v>
      </c>
      <c r="S3370" s="107">
        <v>41878</v>
      </c>
      <c r="T3370" s="108">
        <f t="shared" si="52"/>
        <v>0.6333333333333333</v>
      </c>
    </row>
    <row r="3371" spans="1:20" x14ac:dyDescent="0.25">
      <c r="A3371">
        <v>92</v>
      </c>
      <c r="B3371" t="s">
        <v>139</v>
      </c>
      <c r="C3371">
        <v>1</v>
      </c>
      <c r="D3371">
        <v>145138</v>
      </c>
      <c r="E3371">
        <v>301843</v>
      </c>
      <c r="F3371">
        <v>31640</v>
      </c>
      <c r="G3371" s="107">
        <v>42546</v>
      </c>
      <c r="H3371">
        <v>0</v>
      </c>
      <c r="I3371">
        <v>0</v>
      </c>
      <c r="J3371">
        <v>0</v>
      </c>
      <c r="K3371">
        <v>0</v>
      </c>
      <c r="L3371">
        <v>1</v>
      </c>
      <c r="M3371">
        <v>0</v>
      </c>
      <c r="N3371">
        <v>0</v>
      </c>
      <c r="O3371">
        <v>0</v>
      </c>
      <c r="P3371">
        <v>0</v>
      </c>
      <c r="Q3371">
        <v>0</v>
      </c>
      <c r="R3371" t="s">
        <v>140</v>
      </c>
      <c r="S3371" s="107">
        <v>42565</v>
      </c>
      <c r="T3371" s="108">
        <f t="shared" si="52"/>
        <v>0.6333333333333333</v>
      </c>
    </row>
    <row r="3372" spans="1:20" x14ac:dyDescent="0.25">
      <c r="A3372">
        <v>35</v>
      </c>
      <c r="B3372" t="s">
        <v>141</v>
      </c>
      <c r="C3372">
        <v>1</v>
      </c>
      <c r="D3372">
        <v>0</v>
      </c>
      <c r="E3372">
        <v>0</v>
      </c>
      <c r="F3372">
        <v>343</v>
      </c>
      <c r="G3372" s="107">
        <v>41925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1</v>
      </c>
      <c r="P3372">
        <v>0</v>
      </c>
      <c r="Q3372">
        <v>0</v>
      </c>
      <c r="R3372" t="s">
        <v>140</v>
      </c>
      <c r="S3372" s="107">
        <v>41944</v>
      </c>
      <c r="T3372" s="108">
        <f t="shared" si="52"/>
        <v>0.6</v>
      </c>
    </row>
    <row r="3373" spans="1:20" x14ac:dyDescent="0.25">
      <c r="A3373">
        <v>50</v>
      </c>
      <c r="B3373" t="s">
        <v>139</v>
      </c>
      <c r="C3373">
        <v>1</v>
      </c>
      <c r="D3373">
        <v>29502</v>
      </c>
      <c r="E3373">
        <v>82909</v>
      </c>
      <c r="F3373">
        <v>323</v>
      </c>
      <c r="G3373" s="107">
        <v>41053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 t="s">
        <v>140</v>
      </c>
      <c r="S3373" s="107">
        <v>41072</v>
      </c>
      <c r="T3373" s="108">
        <f t="shared" si="52"/>
        <v>0.6</v>
      </c>
    </row>
    <row r="3374" spans="1:20" x14ac:dyDescent="0.25">
      <c r="A3374">
        <v>27</v>
      </c>
      <c r="B3374" t="s">
        <v>139</v>
      </c>
      <c r="C3374">
        <v>1</v>
      </c>
      <c r="D3374">
        <v>509369</v>
      </c>
      <c r="E3374">
        <v>2283715</v>
      </c>
      <c r="G3374" s="107">
        <v>42195</v>
      </c>
      <c r="H3374">
        <v>0</v>
      </c>
      <c r="I3374">
        <v>0</v>
      </c>
      <c r="J3374">
        <v>1</v>
      </c>
      <c r="K3374">
        <v>0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 t="s">
        <v>140</v>
      </c>
      <c r="S3374" s="107">
        <v>42213</v>
      </c>
      <c r="T3374" s="108">
        <f t="shared" si="52"/>
        <v>0.6</v>
      </c>
    </row>
    <row r="3375" spans="1:20" x14ac:dyDescent="0.25">
      <c r="A3375">
        <v>76</v>
      </c>
      <c r="B3375" t="s">
        <v>141</v>
      </c>
      <c r="C3375">
        <v>1</v>
      </c>
      <c r="D3375">
        <v>0</v>
      </c>
      <c r="E3375">
        <v>0</v>
      </c>
      <c r="G3375" s="107">
        <v>42479</v>
      </c>
      <c r="H3375">
        <v>0</v>
      </c>
      <c r="I3375">
        <v>0</v>
      </c>
      <c r="J3375">
        <v>0</v>
      </c>
      <c r="K3375">
        <v>1</v>
      </c>
      <c r="L3375">
        <v>0</v>
      </c>
      <c r="M3375">
        <v>0</v>
      </c>
      <c r="N3375">
        <v>0</v>
      </c>
      <c r="O3375">
        <v>0</v>
      </c>
      <c r="P3375">
        <v>1</v>
      </c>
      <c r="Q3375">
        <v>0</v>
      </c>
      <c r="R3375" t="s">
        <v>140</v>
      </c>
      <c r="S3375" s="107">
        <v>42496</v>
      </c>
      <c r="T3375" s="108">
        <f t="shared" si="52"/>
        <v>0.56666666666666665</v>
      </c>
    </row>
    <row r="3376" spans="1:20" x14ac:dyDescent="0.25">
      <c r="A3376">
        <v>53</v>
      </c>
      <c r="B3376" t="s">
        <v>141</v>
      </c>
      <c r="C3376">
        <v>1</v>
      </c>
      <c r="F3376">
        <v>217</v>
      </c>
      <c r="G3376" s="107">
        <v>40483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 t="s">
        <v>140</v>
      </c>
      <c r="S3376" s="107">
        <v>40500</v>
      </c>
      <c r="T3376" s="108">
        <f t="shared" si="52"/>
        <v>0.56666666666666665</v>
      </c>
    </row>
    <row r="3377" spans="1:20" x14ac:dyDescent="0.25">
      <c r="A3377">
        <v>93</v>
      </c>
      <c r="B3377" t="s">
        <v>141</v>
      </c>
      <c r="C3377">
        <v>1</v>
      </c>
      <c r="D3377">
        <v>7918</v>
      </c>
      <c r="E3377">
        <v>24095</v>
      </c>
      <c r="F3377">
        <v>1228</v>
      </c>
      <c r="G3377" s="107">
        <v>41512</v>
      </c>
      <c r="H3377">
        <v>0</v>
      </c>
      <c r="I3377">
        <v>0</v>
      </c>
      <c r="J3377">
        <v>1</v>
      </c>
      <c r="K3377">
        <v>1</v>
      </c>
      <c r="L3377">
        <v>0</v>
      </c>
      <c r="M3377">
        <v>1</v>
      </c>
      <c r="N3377">
        <v>0</v>
      </c>
      <c r="O3377">
        <v>0</v>
      </c>
      <c r="P3377">
        <v>0</v>
      </c>
      <c r="Q3377">
        <v>0</v>
      </c>
      <c r="R3377" t="s">
        <v>140</v>
      </c>
      <c r="S3377" s="107">
        <v>41530</v>
      </c>
      <c r="T3377" s="108">
        <f t="shared" si="52"/>
        <v>0.56666666666666665</v>
      </c>
    </row>
    <row r="3378" spans="1:20" x14ac:dyDescent="0.25">
      <c r="A3378">
        <v>73</v>
      </c>
      <c r="B3378" t="s">
        <v>141</v>
      </c>
      <c r="C3378">
        <v>1</v>
      </c>
      <c r="D3378">
        <v>121194</v>
      </c>
      <c r="E3378">
        <v>465935</v>
      </c>
      <c r="F3378">
        <v>19182</v>
      </c>
      <c r="G3378" s="107">
        <v>41315</v>
      </c>
      <c r="H3378">
        <v>0</v>
      </c>
      <c r="I3378">
        <v>0</v>
      </c>
      <c r="J3378">
        <v>0</v>
      </c>
      <c r="K3378">
        <v>1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 t="s">
        <v>140</v>
      </c>
      <c r="S3378" s="107">
        <v>41332</v>
      </c>
      <c r="T3378" s="108">
        <f t="shared" si="52"/>
        <v>0.56666666666666665</v>
      </c>
    </row>
    <row r="3379" spans="1:20" x14ac:dyDescent="0.25">
      <c r="A3379">
        <v>64</v>
      </c>
      <c r="B3379" t="s">
        <v>139</v>
      </c>
      <c r="C3379">
        <v>1</v>
      </c>
      <c r="D3379">
        <v>11586</v>
      </c>
      <c r="E3379">
        <v>37492</v>
      </c>
      <c r="F3379">
        <v>969</v>
      </c>
      <c r="G3379" s="107">
        <v>41785</v>
      </c>
      <c r="H3379">
        <v>0</v>
      </c>
      <c r="I3379">
        <v>0</v>
      </c>
      <c r="J3379">
        <v>0</v>
      </c>
      <c r="K3379">
        <v>1</v>
      </c>
      <c r="L3379">
        <v>1</v>
      </c>
      <c r="M3379">
        <v>0</v>
      </c>
      <c r="N3379">
        <v>0</v>
      </c>
      <c r="O3379">
        <v>0</v>
      </c>
      <c r="P3379">
        <v>0</v>
      </c>
      <c r="Q3379">
        <v>0</v>
      </c>
      <c r="R3379" t="s">
        <v>140</v>
      </c>
      <c r="S3379" s="107">
        <v>41803</v>
      </c>
      <c r="T3379" s="108">
        <f t="shared" si="52"/>
        <v>0.56666666666666665</v>
      </c>
    </row>
    <row r="3380" spans="1:20" x14ac:dyDescent="0.25">
      <c r="A3380">
        <v>69</v>
      </c>
      <c r="B3380" t="s">
        <v>139</v>
      </c>
      <c r="C3380">
        <v>1</v>
      </c>
      <c r="D3380">
        <v>27069</v>
      </c>
      <c r="E3380">
        <v>206897</v>
      </c>
      <c r="F3380">
        <v>17981</v>
      </c>
      <c r="G3380" s="107">
        <v>42405</v>
      </c>
      <c r="H3380">
        <v>0</v>
      </c>
      <c r="I3380">
        <v>0</v>
      </c>
      <c r="J3380">
        <v>1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 t="s">
        <v>140</v>
      </c>
      <c r="S3380" s="107">
        <v>42422</v>
      </c>
      <c r="T3380" s="108">
        <f t="shared" si="52"/>
        <v>0.56666666666666665</v>
      </c>
    </row>
    <row r="3381" spans="1:20" x14ac:dyDescent="0.25">
      <c r="A3381">
        <v>67</v>
      </c>
      <c r="B3381" t="s">
        <v>139</v>
      </c>
      <c r="C3381">
        <v>1</v>
      </c>
      <c r="D3381">
        <v>37047</v>
      </c>
      <c r="E3381">
        <v>132123</v>
      </c>
      <c r="F3381">
        <v>1033</v>
      </c>
      <c r="G3381" s="107">
        <v>41356</v>
      </c>
      <c r="H3381">
        <v>0</v>
      </c>
      <c r="I3381">
        <v>1</v>
      </c>
      <c r="J3381">
        <v>0</v>
      </c>
      <c r="K3381">
        <v>1</v>
      </c>
      <c r="L3381">
        <v>1</v>
      </c>
      <c r="M3381">
        <v>0</v>
      </c>
      <c r="N3381">
        <v>1</v>
      </c>
      <c r="O3381">
        <v>0</v>
      </c>
      <c r="P3381">
        <v>0</v>
      </c>
      <c r="Q3381">
        <v>0</v>
      </c>
      <c r="R3381" t="s">
        <v>140</v>
      </c>
      <c r="S3381" s="107">
        <v>41373</v>
      </c>
      <c r="T3381" s="108">
        <f t="shared" si="52"/>
        <v>0.53333333333333333</v>
      </c>
    </row>
    <row r="3382" spans="1:20" x14ac:dyDescent="0.25">
      <c r="A3382">
        <v>67</v>
      </c>
      <c r="B3382" t="s">
        <v>141</v>
      </c>
      <c r="C3382">
        <v>1</v>
      </c>
      <c r="D3382">
        <v>1844</v>
      </c>
      <c r="E3382">
        <v>13787</v>
      </c>
      <c r="F3382">
        <v>1805</v>
      </c>
      <c r="G3382" s="107">
        <v>42536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 t="s">
        <v>140</v>
      </c>
      <c r="S3382" s="107">
        <v>42552</v>
      </c>
      <c r="T3382" s="108">
        <f t="shared" si="52"/>
        <v>0.53333333333333333</v>
      </c>
    </row>
    <row r="3383" spans="1:20" x14ac:dyDescent="0.25">
      <c r="A3383">
        <v>67</v>
      </c>
      <c r="B3383" t="s">
        <v>139</v>
      </c>
      <c r="C3383">
        <v>1</v>
      </c>
      <c r="D3383">
        <v>150841</v>
      </c>
      <c r="E3383">
        <v>298743</v>
      </c>
      <c r="F3383">
        <v>24099</v>
      </c>
      <c r="G3383" s="107">
        <v>42555</v>
      </c>
      <c r="H3383">
        <v>0</v>
      </c>
      <c r="I3383">
        <v>0</v>
      </c>
      <c r="J3383">
        <v>0</v>
      </c>
      <c r="K3383">
        <v>0</v>
      </c>
      <c r="L3383">
        <v>1</v>
      </c>
      <c r="M3383">
        <v>0</v>
      </c>
      <c r="N3383">
        <v>0</v>
      </c>
      <c r="O3383">
        <v>0</v>
      </c>
      <c r="P3383">
        <v>0</v>
      </c>
      <c r="Q3383">
        <v>0</v>
      </c>
      <c r="R3383" t="s">
        <v>140</v>
      </c>
      <c r="S3383" s="107">
        <v>42571</v>
      </c>
      <c r="T3383" s="108">
        <f t="shared" si="52"/>
        <v>0.53333333333333333</v>
      </c>
    </row>
    <row r="3384" spans="1:20" x14ac:dyDescent="0.25">
      <c r="A3384">
        <v>61</v>
      </c>
      <c r="B3384" t="s">
        <v>139</v>
      </c>
      <c r="C3384">
        <v>1</v>
      </c>
      <c r="D3384">
        <v>0</v>
      </c>
      <c r="E3384">
        <v>0</v>
      </c>
      <c r="F3384">
        <v>412</v>
      </c>
      <c r="G3384" s="107">
        <v>42502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 t="s">
        <v>140</v>
      </c>
      <c r="S3384" s="107">
        <v>42518</v>
      </c>
      <c r="T3384" s="108">
        <f t="shared" si="52"/>
        <v>0.53333333333333333</v>
      </c>
    </row>
    <row r="3385" spans="1:20" x14ac:dyDescent="0.25">
      <c r="A3385">
        <v>89</v>
      </c>
      <c r="B3385" t="s">
        <v>139</v>
      </c>
      <c r="C3385">
        <v>1</v>
      </c>
      <c r="D3385">
        <v>1052</v>
      </c>
      <c r="E3385">
        <v>10450</v>
      </c>
      <c r="F3385">
        <v>1049</v>
      </c>
      <c r="G3385" s="107">
        <v>42153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 t="s">
        <v>140</v>
      </c>
      <c r="S3385" s="107">
        <v>42170</v>
      </c>
      <c r="T3385" s="108">
        <f t="shared" si="52"/>
        <v>0.53333333333333333</v>
      </c>
    </row>
    <row r="3386" spans="1:20" x14ac:dyDescent="0.25">
      <c r="A3386">
        <v>75</v>
      </c>
      <c r="B3386" t="s">
        <v>139</v>
      </c>
      <c r="C3386">
        <v>1</v>
      </c>
      <c r="D3386">
        <v>13416</v>
      </c>
      <c r="E3386">
        <v>46875</v>
      </c>
      <c r="F3386">
        <v>6837</v>
      </c>
      <c r="G3386" s="107">
        <v>40935</v>
      </c>
      <c r="H3386">
        <v>0</v>
      </c>
      <c r="I3386">
        <v>0</v>
      </c>
      <c r="J3386">
        <v>0</v>
      </c>
      <c r="K3386">
        <v>0</v>
      </c>
      <c r="L3386">
        <v>1</v>
      </c>
      <c r="M3386">
        <v>0</v>
      </c>
      <c r="N3386">
        <v>0</v>
      </c>
      <c r="O3386">
        <v>0</v>
      </c>
      <c r="P3386">
        <v>1</v>
      </c>
      <c r="Q3386">
        <v>0</v>
      </c>
      <c r="R3386" t="s">
        <v>140</v>
      </c>
      <c r="S3386" s="107">
        <v>40952</v>
      </c>
      <c r="T3386" s="108">
        <f t="shared" si="52"/>
        <v>0.53333333333333333</v>
      </c>
    </row>
    <row r="3387" spans="1:20" x14ac:dyDescent="0.25">
      <c r="A3387">
        <v>78</v>
      </c>
      <c r="B3387" t="s">
        <v>139</v>
      </c>
      <c r="C3387">
        <v>1</v>
      </c>
      <c r="D3387">
        <v>50078</v>
      </c>
      <c r="E3387">
        <v>176820</v>
      </c>
      <c r="F3387">
        <v>14165</v>
      </c>
      <c r="G3387" s="107">
        <v>41372</v>
      </c>
      <c r="H3387">
        <v>0</v>
      </c>
      <c r="I3387">
        <v>0</v>
      </c>
      <c r="J3387">
        <v>0</v>
      </c>
      <c r="K3387">
        <v>0</v>
      </c>
      <c r="L3387">
        <v>1</v>
      </c>
      <c r="M3387">
        <v>0</v>
      </c>
      <c r="N3387">
        <v>1</v>
      </c>
      <c r="O3387">
        <v>0</v>
      </c>
      <c r="P3387">
        <v>0</v>
      </c>
      <c r="Q3387">
        <v>0</v>
      </c>
      <c r="R3387" t="s">
        <v>140</v>
      </c>
      <c r="S3387" s="107">
        <v>41388</v>
      </c>
      <c r="T3387" s="108">
        <f t="shared" si="52"/>
        <v>0.53333333333333333</v>
      </c>
    </row>
    <row r="3388" spans="1:20" x14ac:dyDescent="0.25">
      <c r="A3388">
        <v>56</v>
      </c>
      <c r="B3388" t="s">
        <v>141</v>
      </c>
      <c r="C3388">
        <v>0</v>
      </c>
      <c r="D3388">
        <v>78349</v>
      </c>
      <c r="E3388">
        <v>286134</v>
      </c>
      <c r="F3388">
        <v>16056</v>
      </c>
      <c r="G3388" s="107">
        <v>42166</v>
      </c>
      <c r="H3388">
        <v>0</v>
      </c>
      <c r="I3388">
        <v>1</v>
      </c>
      <c r="J3388">
        <v>1</v>
      </c>
      <c r="K3388">
        <v>0</v>
      </c>
      <c r="L3388">
        <v>1</v>
      </c>
      <c r="M3388">
        <v>0</v>
      </c>
      <c r="N3388">
        <v>0</v>
      </c>
      <c r="O3388">
        <v>1</v>
      </c>
      <c r="P3388">
        <v>0</v>
      </c>
      <c r="Q3388">
        <v>0</v>
      </c>
      <c r="R3388" t="s">
        <v>140</v>
      </c>
      <c r="S3388" s="107">
        <v>42181</v>
      </c>
      <c r="T3388" s="108">
        <f t="shared" si="52"/>
        <v>0.5</v>
      </c>
    </row>
    <row r="3389" spans="1:20" x14ac:dyDescent="0.25">
      <c r="A3389">
        <v>59</v>
      </c>
      <c r="B3389" t="s">
        <v>141</v>
      </c>
      <c r="C3389">
        <v>0</v>
      </c>
      <c r="D3389">
        <v>5810</v>
      </c>
      <c r="E3389">
        <v>23779</v>
      </c>
      <c r="F3389">
        <v>3197</v>
      </c>
      <c r="G3389" s="107">
        <v>42073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 t="s">
        <v>140</v>
      </c>
      <c r="S3389" s="107">
        <v>42088</v>
      </c>
      <c r="T3389" s="108">
        <f t="shared" si="52"/>
        <v>0.5</v>
      </c>
    </row>
    <row r="3390" spans="1:20" x14ac:dyDescent="0.25">
      <c r="A3390">
        <v>76</v>
      </c>
      <c r="B3390" t="s">
        <v>139</v>
      </c>
      <c r="C3390">
        <v>1</v>
      </c>
      <c r="D3390">
        <v>312</v>
      </c>
      <c r="E3390">
        <v>3231</v>
      </c>
      <c r="F3390">
        <v>175</v>
      </c>
      <c r="G3390" s="107">
        <v>42544</v>
      </c>
      <c r="H3390">
        <v>0</v>
      </c>
      <c r="I3390">
        <v>0</v>
      </c>
      <c r="J3390">
        <v>1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 t="s">
        <v>140</v>
      </c>
      <c r="S3390" s="107">
        <v>42559</v>
      </c>
      <c r="T3390" s="108">
        <f t="shared" si="52"/>
        <v>0.5</v>
      </c>
    </row>
    <row r="3391" spans="1:20" x14ac:dyDescent="0.25">
      <c r="A3391">
        <v>84</v>
      </c>
      <c r="B3391" t="s">
        <v>139</v>
      </c>
      <c r="C3391">
        <v>1</v>
      </c>
      <c r="D3391">
        <v>104355</v>
      </c>
      <c r="E3391">
        <v>400263</v>
      </c>
      <c r="F3391">
        <v>7212</v>
      </c>
      <c r="G3391" s="107">
        <v>41453</v>
      </c>
      <c r="H3391">
        <v>0</v>
      </c>
      <c r="I3391">
        <v>0</v>
      </c>
      <c r="J3391">
        <v>1</v>
      </c>
      <c r="K3391">
        <v>1</v>
      </c>
      <c r="L3391">
        <v>1</v>
      </c>
      <c r="M3391">
        <v>0</v>
      </c>
      <c r="N3391">
        <v>0</v>
      </c>
      <c r="O3391">
        <v>1</v>
      </c>
      <c r="P3391">
        <v>1</v>
      </c>
      <c r="Q3391">
        <v>0</v>
      </c>
      <c r="R3391" t="s">
        <v>140</v>
      </c>
      <c r="S3391" s="107">
        <v>41468</v>
      </c>
      <c r="T3391" s="108">
        <f t="shared" si="52"/>
        <v>0.5</v>
      </c>
    </row>
    <row r="3392" spans="1:20" x14ac:dyDescent="0.25">
      <c r="A3392">
        <v>63</v>
      </c>
      <c r="B3392" t="s">
        <v>141</v>
      </c>
      <c r="C3392">
        <v>1</v>
      </c>
      <c r="D3392">
        <v>32018</v>
      </c>
      <c r="E3392">
        <v>116977</v>
      </c>
      <c r="F3392">
        <v>12549</v>
      </c>
      <c r="G3392" s="107">
        <v>40559</v>
      </c>
      <c r="H3392">
        <v>0</v>
      </c>
      <c r="I3392">
        <v>0</v>
      </c>
      <c r="J3392">
        <v>0</v>
      </c>
      <c r="K3392">
        <v>1</v>
      </c>
      <c r="L3392">
        <v>0</v>
      </c>
      <c r="M3392">
        <v>0</v>
      </c>
      <c r="N3392">
        <v>0</v>
      </c>
      <c r="O3392">
        <v>1</v>
      </c>
      <c r="P3392">
        <v>1</v>
      </c>
      <c r="Q3392">
        <v>0</v>
      </c>
      <c r="R3392" t="s">
        <v>140</v>
      </c>
      <c r="S3392" s="107">
        <v>40575</v>
      </c>
      <c r="T3392" s="108">
        <f t="shared" si="52"/>
        <v>0.5</v>
      </c>
    </row>
    <row r="3393" spans="1:20" x14ac:dyDescent="0.25">
      <c r="A3393">
        <v>82</v>
      </c>
      <c r="B3393" t="s">
        <v>141</v>
      </c>
      <c r="C3393">
        <v>1</v>
      </c>
      <c r="D3393">
        <v>9887</v>
      </c>
      <c r="E3393">
        <v>12034</v>
      </c>
      <c r="G3393" s="107">
        <v>40662</v>
      </c>
      <c r="H3393">
        <v>0</v>
      </c>
      <c r="I3393">
        <v>0</v>
      </c>
      <c r="J3393">
        <v>1</v>
      </c>
      <c r="K3393">
        <v>1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 t="s">
        <v>140</v>
      </c>
      <c r="S3393" s="107">
        <v>40677</v>
      </c>
      <c r="T3393" s="108">
        <f t="shared" si="52"/>
        <v>0.5</v>
      </c>
    </row>
    <row r="3394" spans="1:20" x14ac:dyDescent="0.25">
      <c r="A3394">
        <v>43</v>
      </c>
      <c r="B3394" t="s">
        <v>139</v>
      </c>
      <c r="C3394">
        <v>1</v>
      </c>
      <c r="D3394">
        <v>0</v>
      </c>
      <c r="E3394">
        <v>0</v>
      </c>
      <c r="F3394">
        <v>30810</v>
      </c>
      <c r="G3394" s="107">
        <v>41225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 t="s">
        <v>140</v>
      </c>
      <c r="S3394" s="107">
        <v>41240</v>
      </c>
      <c r="T3394" s="108">
        <f t="shared" ref="T3394:T3457" si="53">DAYS360(G3394, S3394)/30</f>
        <v>0.5</v>
      </c>
    </row>
    <row r="3395" spans="1:20" x14ac:dyDescent="0.25">
      <c r="A3395">
        <v>55</v>
      </c>
      <c r="B3395" t="s">
        <v>141</v>
      </c>
      <c r="C3395">
        <v>1</v>
      </c>
      <c r="D3395">
        <v>531</v>
      </c>
      <c r="E3395">
        <v>2510</v>
      </c>
      <c r="F3395">
        <v>73</v>
      </c>
      <c r="G3395" s="107">
        <v>42562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 t="s">
        <v>140</v>
      </c>
      <c r="S3395" s="107">
        <v>42577</v>
      </c>
      <c r="T3395" s="108">
        <f t="shared" si="53"/>
        <v>0.5</v>
      </c>
    </row>
    <row r="3396" spans="1:20" x14ac:dyDescent="0.25">
      <c r="A3396">
        <v>70</v>
      </c>
      <c r="B3396" t="s">
        <v>141</v>
      </c>
      <c r="C3396">
        <v>0</v>
      </c>
      <c r="D3396">
        <v>35999</v>
      </c>
      <c r="E3396">
        <v>106896</v>
      </c>
      <c r="F3396">
        <v>10671</v>
      </c>
      <c r="G3396" s="107">
        <v>40543</v>
      </c>
      <c r="H3396">
        <v>0</v>
      </c>
      <c r="I3396">
        <v>0</v>
      </c>
      <c r="J3396">
        <v>1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 t="s">
        <v>140</v>
      </c>
      <c r="S3396" s="107">
        <v>40557</v>
      </c>
      <c r="T3396" s="108">
        <f t="shared" si="53"/>
        <v>0.46666666666666667</v>
      </c>
    </row>
    <row r="3397" spans="1:20" x14ac:dyDescent="0.25">
      <c r="A3397">
        <v>82</v>
      </c>
      <c r="B3397" t="s">
        <v>139</v>
      </c>
      <c r="C3397">
        <v>1</v>
      </c>
      <c r="D3397">
        <v>0</v>
      </c>
      <c r="E3397">
        <v>0</v>
      </c>
      <c r="F3397">
        <v>345</v>
      </c>
      <c r="G3397" s="107">
        <v>41681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 t="s">
        <v>140</v>
      </c>
      <c r="S3397" s="107">
        <v>41695</v>
      </c>
      <c r="T3397" s="108">
        <f t="shared" si="53"/>
        <v>0.46666666666666667</v>
      </c>
    </row>
    <row r="3398" spans="1:20" x14ac:dyDescent="0.25">
      <c r="A3398">
        <v>28</v>
      </c>
      <c r="B3398" t="s">
        <v>139</v>
      </c>
      <c r="C3398">
        <v>1</v>
      </c>
      <c r="D3398">
        <v>31554</v>
      </c>
      <c r="E3398">
        <v>118414</v>
      </c>
      <c r="F3398">
        <v>25944</v>
      </c>
      <c r="G3398" s="107">
        <v>41075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1</v>
      </c>
      <c r="N3398">
        <v>0</v>
      </c>
      <c r="O3398">
        <v>0</v>
      </c>
      <c r="P3398">
        <v>0</v>
      </c>
      <c r="Q3398">
        <v>0</v>
      </c>
      <c r="R3398" t="s">
        <v>140</v>
      </c>
      <c r="S3398" s="107">
        <v>41089</v>
      </c>
      <c r="T3398" s="108">
        <f t="shared" si="53"/>
        <v>0.46666666666666667</v>
      </c>
    </row>
    <row r="3399" spans="1:20" x14ac:dyDescent="0.25">
      <c r="A3399">
        <v>66</v>
      </c>
      <c r="B3399" t="s">
        <v>141</v>
      </c>
      <c r="C3399">
        <v>1</v>
      </c>
      <c r="D3399">
        <v>131</v>
      </c>
      <c r="E3399">
        <v>817</v>
      </c>
      <c r="G3399" s="107">
        <v>42551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1</v>
      </c>
      <c r="N3399">
        <v>0</v>
      </c>
      <c r="O3399">
        <v>0</v>
      </c>
      <c r="P3399">
        <v>0</v>
      </c>
      <c r="Q3399">
        <v>0</v>
      </c>
      <c r="R3399" t="s">
        <v>140</v>
      </c>
      <c r="S3399" s="107">
        <v>42565</v>
      </c>
      <c r="T3399" s="108">
        <f t="shared" si="53"/>
        <v>0.46666666666666667</v>
      </c>
    </row>
    <row r="3400" spans="1:20" x14ac:dyDescent="0.25">
      <c r="A3400">
        <v>85</v>
      </c>
      <c r="B3400" t="s">
        <v>139</v>
      </c>
      <c r="C3400">
        <v>1</v>
      </c>
      <c r="D3400">
        <v>19227</v>
      </c>
      <c r="E3400">
        <v>84356</v>
      </c>
      <c r="F3400">
        <v>7271</v>
      </c>
      <c r="G3400" s="107">
        <v>40942</v>
      </c>
      <c r="H3400">
        <v>0</v>
      </c>
      <c r="I3400">
        <v>0</v>
      </c>
      <c r="J3400">
        <v>0</v>
      </c>
      <c r="K3400">
        <v>0</v>
      </c>
      <c r="L3400">
        <v>1</v>
      </c>
      <c r="M3400">
        <v>1</v>
      </c>
      <c r="N3400">
        <v>1</v>
      </c>
      <c r="O3400">
        <v>0</v>
      </c>
      <c r="P3400">
        <v>0</v>
      </c>
      <c r="Q3400">
        <v>0</v>
      </c>
      <c r="R3400" t="s">
        <v>140</v>
      </c>
      <c r="S3400" s="107">
        <v>40956</v>
      </c>
      <c r="T3400" s="108">
        <f t="shared" si="53"/>
        <v>0.46666666666666667</v>
      </c>
    </row>
    <row r="3401" spans="1:20" x14ac:dyDescent="0.25">
      <c r="A3401">
        <v>86</v>
      </c>
      <c r="B3401" t="s">
        <v>139</v>
      </c>
      <c r="C3401">
        <v>1</v>
      </c>
      <c r="D3401">
        <v>0</v>
      </c>
      <c r="E3401">
        <v>0</v>
      </c>
      <c r="F3401">
        <v>236</v>
      </c>
      <c r="G3401" s="107">
        <v>41954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 t="s">
        <v>140</v>
      </c>
      <c r="S3401" s="107">
        <v>41968</v>
      </c>
      <c r="T3401" s="108">
        <f t="shared" si="53"/>
        <v>0.46666666666666667</v>
      </c>
    </row>
    <row r="3402" spans="1:20" x14ac:dyDescent="0.25">
      <c r="A3402">
        <v>75</v>
      </c>
      <c r="B3402" t="s">
        <v>139</v>
      </c>
      <c r="C3402">
        <v>1</v>
      </c>
      <c r="D3402">
        <v>329</v>
      </c>
      <c r="E3402">
        <v>218</v>
      </c>
      <c r="F3402">
        <v>428</v>
      </c>
      <c r="G3402" s="107">
        <v>41676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 t="s">
        <v>140</v>
      </c>
      <c r="S3402" s="107">
        <v>41690</v>
      </c>
      <c r="T3402" s="108">
        <f t="shared" si="53"/>
        <v>0.46666666666666667</v>
      </c>
    </row>
    <row r="3403" spans="1:20" x14ac:dyDescent="0.25">
      <c r="A3403">
        <v>78</v>
      </c>
      <c r="B3403" t="s">
        <v>139</v>
      </c>
      <c r="C3403">
        <v>1</v>
      </c>
      <c r="D3403">
        <v>678</v>
      </c>
      <c r="E3403">
        <v>3075</v>
      </c>
      <c r="F3403">
        <v>537</v>
      </c>
      <c r="G3403" s="107">
        <v>42557</v>
      </c>
      <c r="H3403">
        <v>0</v>
      </c>
      <c r="I3403">
        <v>0</v>
      </c>
      <c r="J3403">
        <v>0</v>
      </c>
      <c r="K3403">
        <v>1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 t="s">
        <v>140</v>
      </c>
      <c r="S3403" s="107">
        <v>42571</v>
      </c>
      <c r="T3403" s="108">
        <f t="shared" si="53"/>
        <v>0.46666666666666667</v>
      </c>
    </row>
    <row r="3404" spans="1:20" x14ac:dyDescent="0.25">
      <c r="A3404">
        <v>70</v>
      </c>
      <c r="B3404" t="s">
        <v>139</v>
      </c>
      <c r="C3404">
        <v>1</v>
      </c>
      <c r="D3404">
        <v>70871</v>
      </c>
      <c r="E3404">
        <v>283794</v>
      </c>
      <c r="F3404">
        <v>3016</v>
      </c>
      <c r="G3404" s="107">
        <v>41084</v>
      </c>
      <c r="H3404">
        <v>0</v>
      </c>
      <c r="I3404">
        <v>0</v>
      </c>
      <c r="J3404">
        <v>0</v>
      </c>
      <c r="K3404">
        <v>1</v>
      </c>
      <c r="L3404">
        <v>1</v>
      </c>
      <c r="M3404">
        <v>1</v>
      </c>
      <c r="N3404">
        <v>0</v>
      </c>
      <c r="O3404">
        <v>0</v>
      </c>
      <c r="P3404">
        <v>1</v>
      </c>
      <c r="Q3404">
        <v>1</v>
      </c>
      <c r="R3404" t="s">
        <v>140</v>
      </c>
      <c r="S3404" s="107">
        <v>41097</v>
      </c>
      <c r="T3404" s="108">
        <f t="shared" si="53"/>
        <v>0.43333333333333335</v>
      </c>
    </row>
    <row r="3405" spans="1:20" x14ac:dyDescent="0.25">
      <c r="A3405">
        <v>62</v>
      </c>
      <c r="B3405" t="s">
        <v>141</v>
      </c>
      <c r="C3405">
        <v>1</v>
      </c>
      <c r="F3405">
        <v>69</v>
      </c>
      <c r="G3405" s="107">
        <v>40914</v>
      </c>
      <c r="H3405">
        <v>0</v>
      </c>
      <c r="I3405">
        <v>1</v>
      </c>
      <c r="J3405">
        <v>0</v>
      </c>
      <c r="K3405">
        <v>1</v>
      </c>
      <c r="L3405">
        <v>0</v>
      </c>
      <c r="M3405">
        <v>0</v>
      </c>
      <c r="N3405">
        <v>1</v>
      </c>
      <c r="O3405">
        <v>0</v>
      </c>
      <c r="P3405">
        <v>0</v>
      </c>
      <c r="Q3405">
        <v>0</v>
      </c>
      <c r="R3405" t="s">
        <v>140</v>
      </c>
      <c r="S3405" s="107">
        <v>40927</v>
      </c>
      <c r="T3405" s="108">
        <f t="shared" si="53"/>
        <v>0.43333333333333335</v>
      </c>
    </row>
    <row r="3406" spans="1:20" x14ac:dyDescent="0.25">
      <c r="A3406">
        <v>62</v>
      </c>
      <c r="B3406" t="s">
        <v>139</v>
      </c>
      <c r="C3406">
        <v>1</v>
      </c>
      <c r="D3406">
        <v>787</v>
      </c>
      <c r="E3406">
        <v>7619</v>
      </c>
      <c r="F3406">
        <v>410</v>
      </c>
      <c r="G3406" s="107">
        <v>42556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 t="s">
        <v>140</v>
      </c>
      <c r="S3406" s="107">
        <v>42569</v>
      </c>
      <c r="T3406" s="108">
        <f t="shared" si="53"/>
        <v>0.43333333333333335</v>
      </c>
    </row>
    <row r="3407" spans="1:20" x14ac:dyDescent="0.25">
      <c r="A3407">
        <v>59</v>
      </c>
      <c r="B3407" t="s">
        <v>141</v>
      </c>
      <c r="C3407">
        <v>1</v>
      </c>
      <c r="D3407">
        <v>42118</v>
      </c>
      <c r="E3407">
        <v>154414</v>
      </c>
      <c r="F3407">
        <v>20755</v>
      </c>
      <c r="G3407" s="107">
        <v>40547</v>
      </c>
      <c r="H3407">
        <v>0</v>
      </c>
      <c r="I3407">
        <v>0</v>
      </c>
      <c r="J3407">
        <v>1</v>
      </c>
      <c r="K3407">
        <v>1</v>
      </c>
      <c r="L3407">
        <v>0</v>
      </c>
      <c r="M3407">
        <v>0</v>
      </c>
      <c r="N3407">
        <v>1</v>
      </c>
      <c r="O3407">
        <v>0</v>
      </c>
      <c r="P3407">
        <v>1</v>
      </c>
      <c r="Q3407">
        <v>0</v>
      </c>
      <c r="R3407" t="s">
        <v>140</v>
      </c>
      <c r="S3407" s="107">
        <v>40560</v>
      </c>
      <c r="T3407" s="108">
        <f t="shared" si="53"/>
        <v>0.43333333333333335</v>
      </c>
    </row>
    <row r="3408" spans="1:20" x14ac:dyDescent="0.25">
      <c r="A3408">
        <v>77</v>
      </c>
      <c r="B3408" t="s">
        <v>139</v>
      </c>
      <c r="C3408">
        <v>1</v>
      </c>
      <c r="D3408">
        <v>1485</v>
      </c>
      <c r="E3408">
        <v>8794</v>
      </c>
      <c r="F3408">
        <v>839</v>
      </c>
      <c r="G3408" s="107">
        <v>40596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 t="s">
        <v>140</v>
      </c>
      <c r="S3408" s="107">
        <v>40607</v>
      </c>
      <c r="T3408" s="108">
        <f t="shared" si="53"/>
        <v>0.43333333333333335</v>
      </c>
    </row>
    <row r="3409" spans="1:20" x14ac:dyDescent="0.25">
      <c r="A3409">
        <v>73</v>
      </c>
      <c r="B3409" t="s">
        <v>139</v>
      </c>
      <c r="C3409">
        <v>1</v>
      </c>
      <c r="D3409">
        <v>319</v>
      </c>
      <c r="E3409">
        <v>486</v>
      </c>
      <c r="F3409">
        <v>446</v>
      </c>
      <c r="G3409" s="107">
        <v>42564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 t="s">
        <v>140</v>
      </c>
      <c r="S3409" s="107">
        <v>42576</v>
      </c>
      <c r="T3409" s="108">
        <f t="shared" si="53"/>
        <v>0.4</v>
      </c>
    </row>
    <row r="3410" spans="1:20" x14ac:dyDescent="0.25">
      <c r="A3410">
        <v>59</v>
      </c>
      <c r="B3410" t="s">
        <v>139</v>
      </c>
      <c r="C3410">
        <v>1</v>
      </c>
      <c r="D3410">
        <v>0</v>
      </c>
      <c r="E3410">
        <v>0</v>
      </c>
      <c r="F3410">
        <v>234</v>
      </c>
      <c r="G3410" s="107">
        <v>41957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 t="s">
        <v>140</v>
      </c>
      <c r="S3410" s="107">
        <v>41969</v>
      </c>
      <c r="T3410" s="108">
        <f t="shared" si="53"/>
        <v>0.4</v>
      </c>
    </row>
    <row r="3411" spans="1:20" x14ac:dyDescent="0.25">
      <c r="A3411">
        <v>88</v>
      </c>
      <c r="B3411" t="s">
        <v>141</v>
      </c>
      <c r="C3411">
        <v>1</v>
      </c>
      <c r="D3411">
        <v>12365</v>
      </c>
      <c r="E3411">
        <v>49636</v>
      </c>
      <c r="F3411">
        <v>589</v>
      </c>
      <c r="G3411" s="107">
        <v>41900</v>
      </c>
      <c r="H3411">
        <v>0</v>
      </c>
      <c r="I3411">
        <v>0</v>
      </c>
      <c r="J3411">
        <v>0</v>
      </c>
      <c r="K3411">
        <v>0</v>
      </c>
      <c r="L3411">
        <v>1</v>
      </c>
      <c r="M3411">
        <v>0</v>
      </c>
      <c r="N3411">
        <v>1</v>
      </c>
      <c r="O3411">
        <v>0</v>
      </c>
      <c r="P3411">
        <v>0</v>
      </c>
      <c r="Q3411">
        <v>0</v>
      </c>
      <c r="R3411" t="s">
        <v>140</v>
      </c>
      <c r="S3411" s="107">
        <v>41912</v>
      </c>
      <c r="T3411" s="108">
        <f t="shared" si="53"/>
        <v>0.4</v>
      </c>
    </row>
    <row r="3412" spans="1:20" x14ac:dyDescent="0.25">
      <c r="A3412">
        <v>61</v>
      </c>
      <c r="B3412" t="s">
        <v>139</v>
      </c>
      <c r="C3412">
        <v>1</v>
      </c>
      <c r="F3412">
        <v>262</v>
      </c>
      <c r="G3412" s="107">
        <v>40675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 t="s">
        <v>140</v>
      </c>
      <c r="S3412" s="107">
        <v>40687</v>
      </c>
      <c r="T3412" s="108">
        <f t="shared" si="53"/>
        <v>0.4</v>
      </c>
    </row>
    <row r="3413" spans="1:20" x14ac:dyDescent="0.25">
      <c r="A3413">
        <v>60</v>
      </c>
      <c r="B3413" t="s">
        <v>139</v>
      </c>
      <c r="C3413">
        <v>1</v>
      </c>
      <c r="D3413">
        <v>0</v>
      </c>
      <c r="E3413">
        <v>0</v>
      </c>
      <c r="F3413">
        <v>163</v>
      </c>
      <c r="G3413" s="107">
        <v>41886</v>
      </c>
      <c r="H3413">
        <v>0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1</v>
      </c>
      <c r="Q3413">
        <v>0</v>
      </c>
      <c r="R3413" t="s">
        <v>140</v>
      </c>
      <c r="S3413" s="107">
        <v>41898</v>
      </c>
      <c r="T3413" s="108">
        <f t="shared" si="53"/>
        <v>0.4</v>
      </c>
    </row>
    <row r="3414" spans="1:20" x14ac:dyDescent="0.25">
      <c r="A3414">
        <v>83</v>
      </c>
      <c r="B3414" t="s">
        <v>141</v>
      </c>
      <c r="C3414">
        <v>1</v>
      </c>
      <c r="D3414">
        <v>1730</v>
      </c>
      <c r="E3414">
        <v>10193</v>
      </c>
      <c r="F3414">
        <v>74</v>
      </c>
      <c r="G3414" s="107">
        <v>42552</v>
      </c>
      <c r="H3414">
        <v>0</v>
      </c>
      <c r="I3414">
        <v>0</v>
      </c>
      <c r="J3414">
        <v>1</v>
      </c>
      <c r="K3414">
        <v>0</v>
      </c>
      <c r="L3414">
        <v>1</v>
      </c>
      <c r="M3414">
        <v>0</v>
      </c>
      <c r="N3414">
        <v>0</v>
      </c>
      <c r="O3414">
        <v>0</v>
      </c>
      <c r="P3414">
        <v>0</v>
      </c>
      <c r="Q3414">
        <v>0</v>
      </c>
      <c r="R3414" t="s">
        <v>140</v>
      </c>
      <c r="S3414" s="107">
        <v>42564</v>
      </c>
      <c r="T3414" s="108">
        <f t="shared" si="53"/>
        <v>0.4</v>
      </c>
    </row>
    <row r="3415" spans="1:20" x14ac:dyDescent="0.25">
      <c r="A3415">
        <v>64</v>
      </c>
      <c r="B3415" t="s">
        <v>141</v>
      </c>
      <c r="C3415">
        <v>1</v>
      </c>
      <c r="D3415">
        <v>38647</v>
      </c>
      <c r="E3415">
        <v>73264</v>
      </c>
      <c r="F3415">
        <v>3090</v>
      </c>
      <c r="G3415" s="107">
        <v>41331</v>
      </c>
      <c r="H3415">
        <v>0</v>
      </c>
      <c r="I3415">
        <v>0</v>
      </c>
      <c r="J3415">
        <v>1</v>
      </c>
      <c r="K3415">
        <v>0</v>
      </c>
      <c r="L3415">
        <v>0</v>
      </c>
      <c r="M3415">
        <v>0</v>
      </c>
      <c r="N3415">
        <v>0</v>
      </c>
      <c r="O3415">
        <v>1</v>
      </c>
      <c r="P3415">
        <v>0</v>
      </c>
      <c r="Q3415">
        <v>0</v>
      </c>
      <c r="R3415" t="s">
        <v>140</v>
      </c>
      <c r="S3415" s="107">
        <v>41341</v>
      </c>
      <c r="T3415" s="108">
        <f t="shared" si="53"/>
        <v>0.4</v>
      </c>
    </row>
    <row r="3416" spans="1:20" x14ac:dyDescent="0.25">
      <c r="A3416">
        <v>93</v>
      </c>
      <c r="B3416" t="s">
        <v>139</v>
      </c>
      <c r="C3416">
        <v>1</v>
      </c>
      <c r="D3416">
        <v>1253</v>
      </c>
      <c r="E3416">
        <v>10926</v>
      </c>
      <c r="F3416">
        <v>603</v>
      </c>
      <c r="G3416" s="107">
        <v>42557</v>
      </c>
      <c r="H3416">
        <v>0</v>
      </c>
      <c r="I3416">
        <v>0</v>
      </c>
      <c r="J3416">
        <v>1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 t="s">
        <v>140</v>
      </c>
      <c r="S3416" s="107">
        <v>42569</v>
      </c>
      <c r="T3416" s="108">
        <f t="shared" si="53"/>
        <v>0.4</v>
      </c>
    </row>
    <row r="3417" spans="1:20" x14ac:dyDescent="0.25">
      <c r="A3417">
        <v>20</v>
      </c>
      <c r="B3417" t="s">
        <v>139</v>
      </c>
      <c r="C3417">
        <v>1</v>
      </c>
      <c r="D3417">
        <v>0</v>
      </c>
      <c r="E3417">
        <v>0</v>
      </c>
      <c r="F3417">
        <v>496</v>
      </c>
      <c r="G3417" s="107">
        <v>42544</v>
      </c>
      <c r="H3417">
        <v>0</v>
      </c>
      <c r="I3417">
        <v>0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 t="s">
        <v>140</v>
      </c>
      <c r="S3417" s="107">
        <v>42556</v>
      </c>
      <c r="T3417" s="108">
        <f t="shared" si="53"/>
        <v>0.4</v>
      </c>
    </row>
    <row r="3418" spans="1:20" x14ac:dyDescent="0.25">
      <c r="A3418">
        <v>72</v>
      </c>
      <c r="B3418" t="s">
        <v>141</v>
      </c>
      <c r="C3418">
        <v>0</v>
      </c>
      <c r="D3418">
        <v>24882</v>
      </c>
      <c r="E3418">
        <v>91792</v>
      </c>
      <c r="F3418">
        <v>5396</v>
      </c>
      <c r="G3418" s="107">
        <v>41986</v>
      </c>
      <c r="H3418">
        <v>0</v>
      </c>
      <c r="I3418">
        <v>0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 t="s">
        <v>140</v>
      </c>
      <c r="S3418" s="107">
        <v>41997</v>
      </c>
      <c r="T3418" s="108">
        <f t="shared" si="53"/>
        <v>0.36666666666666664</v>
      </c>
    </row>
    <row r="3419" spans="1:20" x14ac:dyDescent="0.25">
      <c r="A3419">
        <v>69</v>
      </c>
      <c r="B3419" t="s">
        <v>141</v>
      </c>
      <c r="C3419">
        <v>1</v>
      </c>
      <c r="D3419">
        <v>392</v>
      </c>
      <c r="E3419">
        <v>1218</v>
      </c>
      <c r="F3419">
        <v>330</v>
      </c>
      <c r="G3419" s="107">
        <v>42167</v>
      </c>
      <c r="H3419">
        <v>0</v>
      </c>
      <c r="I3419">
        <v>1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 t="s">
        <v>140</v>
      </c>
      <c r="S3419" s="107">
        <v>42178</v>
      </c>
      <c r="T3419" s="108">
        <f t="shared" si="53"/>
        <v>0.36666666666666664</v>
      </c>
    </row>
    <row r="3420" spans="1:20" x14ac:dyDescent="0.25">
      <c r="A3420">
        <v>58</v>
      </c>
      <c r="B3420" t="s">
        <v>141</v>
      </c>
      <c r="C3420">
        <v>1</v>
      </c>
      <c r="D3420">
        <v>169</v>
      </c>
      <c r="E3420">
        <v>2609</v>
      </c>
      <c r="F3420">
        <v>343</v>
      </c>
      <c r="G3420" s="107">
        <v>41109</v>
      </c>
      <c r="H3420">
        <v>0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 t="s">
        <v>140</v>
      </c>
      <c r="S3420" s="107">
        <v>41120</v>
      </c>
      <c r="T3420" s="108">
        <f t="shared" si="53"/>
        <v>0.36666666666666664</v>
      </c>
    </row>
    <row r="3421" spans="1:20" x14ac:dyDescent="0.25">
      <c r="A3421">
        <v>63</v>
      </c>
      <c r="B3421" t="s">
        <v>139</v>
      </c>
      <c r="C3421">
        <v>1</v>
      </c>
      <c r="D3421">
        <v>0</v>
      </c>
      <c r="E3421">
        <v>0</v>
      </c>
      <c r="F3421">
        <v>166</v>
      </c>
      <c r="G3421" s="107">
        <v>42317</v>
      </c>
      <c r="H3421">
        <v>0</v>
      </c>
      <c r="I3421">
        <v>0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 t="s">
        <v>140</v>
      </c>
      <c r="S3421" s="107">
        <v>42328</v>
      </c>
      <c r="T3421" s="108">
        <f t="shared" si="53"/>
        <v>0.36666666666666664</v>
      </c>
    </row>
    <row r="3422" spans="1:20" x14ac:dyDescent="0.25">
      <c r="A3422">
        <v>67</v>
      </c>
      <c r="B3422" t="s">
        <v>139</v>
      </c>
      <c r="C3422">
        <v>1</v>
      </c>
      <c r="D3422">
        <v>58097</v>
      </c>
      <c r="E3422">
        <v>224121</v>
      </c>
      <c r="F3422">
        <v>21662</v>
      </c>
      <c r="G3422" s="107">
        <v>40941</v>
      </c>
      <c r="H3422">
        <v>0</v>
      </c>
      <c r="I3422">
        <v>0</v>
      </c>
      <c r="J3422">
        <v>1</v>
      </c>
      <c r="K3422">
        <v>1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 t="s">
        <v>140</v>
      </c>
      <c r="S3422" s="107">
        <v>40952</v>
      </c>
      <c r="T3422" s="108">
        <f t="shared" si="53"/>
        <v>0.36666666666666664</v>
      </c>
    </row>
    <row r="3423" spans="1:20" x14ac:dyDescent="0.25">
      <c r="A3423">
        <v>67</v>
      </c>
      <c r="B3423" t="s">
        <v>139</v>
      </c>
      <c r="C3423">
        <v>0</v>
      </c>
      <c r="D3423">
        <v>30076</v>
      </c>
      <c r="E3423">
        <v>85279</v>
      </c>
      <c r="F3423">
        <v>8804</v>
      </c>
      <c r="G3423" s="107">
        <v>42557</v>
      </c>
      <c r="H3423">
        <v>0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1</v>
      </c>
      <c r="P3423">
        <v>0</v>
      </c>
      <c r="Q3423">
        <v>0</v>
      </c>
      <c r="R3423" t="s">
        <v>140</v>
      </c>
      <c r="S3423" s="107">
        <v>42567</v>
      </c>
      <c r="T3423" s="108">
        <f t="shared" si="53"/>
        <v>0.33333333333333331</v>
      </c>
    </row>
    <row r="3424" spans="1:20" x14ac:dyDescent="0.25">
      <c r="A3424">
        <v>59</v>
      </c>
      <c r="B3424" t="s">
        <v>139</v>
      </c>
      <c r="C3424">
        <v>1</v>
      </c>
      <c r="D3424">
        <v>0</v>
      </c>
      <c r="E3424">
        <v>0</v>
      </c>
      <c r="F3424">
        <v>253</v>
      </c>
      <c r="G3424" s="107">
        <v>42562</v>
      </c>
      <c r="H3424">
        <v>0</v>
      </c>
      <c r="I3424">
        <v>1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 t="s">
        <v>140</v>
      </c>
      <c r="S3424" s="107">
        <v>42572</v>
      </c>
      <c r="T3424" s="108">
        <f t="shared" si="53"/>
        <v>0.33333333333333331</v>
      </c>
    </row>
    <row r="3425" spans="1:20" x14ac:dyDescent="0.25">
      <c r="A3425">
        <v>76</v>
      </c>
      <c r="B3425" t="s">
        <v>139</v>
      </c>
      <c r="C3425">
        <v>1</v>
      </c>
      <c r="D3425">
        <v>45</v>
      </c>
      <c r="E3425">
        <v>279</v>
      </c>
      <c r="F3425">
        <v>442</v>
      </c>
      <c r="G3425" s="107">
        <v>40634</v>
      </c>
      <c r="H3425">
        <v>0</v>
      </c>
      <c r="I3425">
        <v>0</v>
      </c>
      <c r="J3425">
        <v>1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 t="s">
        <v>140</v>
      </c>
      <c r="S3425" s="107">
        <v>40644</v>
      </c>
      <c r="T3425" s="108">
        <f t="shared" si="53"/>
        <v>0.33333333333333331</v>
      </c>
    </row>
    <row r="3426" spans="1:20" x14ac:dyDescent="0.25">
      <c r="A3426">
        <v>85</v>
      </c>
      <c r="B3426" t="s">
        <v>139</v>
      </c>
      <c r="C3426">
        <v>1</v>
      </c>
      <c r="D3426">
        <v>4</v>
      </c>
      <c r="E3426">
        <v>64</v>
      </c>
      <c r="G3426" s="107">
        <v>42570</v>
      </c>
      <c r="H3426">
        <v>0</v>
      </c>
      <c r="I3426">
        <v>0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 t="s">
        <v>140</v>
      </c>
      <c r="S3426" s="107">
        <v>42580</v>
      </c>
      <c r="T3426" s="108">
        <f t="shared" si="53"/>
        <v>0.33333333333333331</v>
      </c>
    </row>
    <row r="3427" spans="1:20" x14ac:dyDescent="0.25">
      <c r="A3427">
        <v>69</v>
      </c>
      <c r="B3427" t="s">
        <v>141</v>
      </c>
      <c r="C3427">
        <v>1</v>
      </c>
      <c r="D3427">
        <v>37705</v>
      </c>
      <c r="E3427">
        <v>117452</v>
      </c>
      <c r="F3427">
        <v>14197</v>
      </c>
      <c r="G3427" s="107">
        <v>40960</v>
      </c>
      <c r="H3427">
        <v>0</v>
      </c>
      <c r="I3427">
        <v>0</v>
      </c>
      <c r="J3427">
        <v>0</v>
      </c>
      <c r="K3427">
        <v>0</v>
      </c>
      <c r="L3427">
        <v>1</v>
      </c>
      <c r="M3427">
        <v>0</v>
      </c>
      <c r="N3427">
        <v>1</v>
      </c>
      <c r="O3427">
        <v>0</v>
      </c>
      <c r="P3427">
        <v>1</v>
      </c>
      <c r="Q3427">
        <v>0</v>
      </c>
      <c r="R3427" t="s">
        <v>140</v>
      </c>
      <c r="S3427" s="107">
        <v>40969</v>
      </c>
      <c r="T3427" s="108">
        <f t="shared" si="53"/>
        <v>0.33333333333333331</v>
      </c>
    </row>
    <row r="3428" spans="1:20" x14ac:dyDescent="0.25">
      <c r="A3428">
        <v>57</v>
      </c>
      <c r="B3428" t="s">
        <v>141</v>
      </c>
      <c r="C3428">
        <v>1</v>
      </c>
      <c r="F3428">
        <v>218</v>
      </c>
      <c r="G3428" s="107">
        <v>42524</v>
      </c>
      <c r="H3428">
        <v>0</v>
      </c>
      <c r="I3428">
        <v>0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1</v>
      </c>
      <c r="P3428">
        <v>0</v>
      </c>
      <c r="Q3428">
        <v>0</v>
      </c>
      <c r="R3428" t="s">
        <v>140</v>
      </c>
      <c r="S3428" s="107">
        <v>42534</v>
      </c>
      <c r="T3428" s="108">
        <f t="shared" si="53"/>
        <v>0.33333333333333331</v>
      </c>
    </row>
    <row r="3429" spans="1:20" x14ac:dyDescent="0.25">
      <c r="A3429">
        <v>76</v>
      </c>
      <c r="B3429" t="s">
        <v>139</v>
      </c>
      <c r="C3429">
        <v>1</v>
      </c>
      <c r="D3429">
        <v>374</v>
      </c>
      <c r="E3429">
        <v>364</v>
      </c>
      <c r="F3429">
        <v>30</v>
      </c>
      <c r="G3429" s="107">
        <v>41045</v>
      </c>
      <c r="H3429">
        <v>0</v>
      </c>
      <c r="I3429">
        <v>1</v>
      </c>
      <c r="J3429">
        <v>0</v>
      </c>
      <c r="K3429">
        <v>1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 t="s">
        <v>140</v>
      </c>
      <c r="S3429" s="107">
        <v>41054</v>
      </c>
      <c r="T3429" s="108">
        <f t="shared" si="53"/>
        <v>0.3</v>
      </c>
    </row>
    <row r="3430" spans="1:20" x14ac:dyDescent="0.25">
      <c r="A3430">
        <v>85</v>
      </c>
      <c r="B3430" t="s">
        <v>141</v>
      </c>
      <c r="C3430">
        <v>1</v>
      </c>
      <c r="D3430">
        <v>10529</v>
      </c>
      <c r="E3430">
        <v>39905</v>
      </c>
      <c r="F3430">
        <v>3093</v>
      </c>
      <c r="G3430" s="107">
        <v>42144</v>
      </c>
      <c r="H3430">
        <v>0</v>
      </c>
      <c r="I3430">
        <v>0</v>
      </c>
      <c r="J3430">
        <v>0</v>
      </c>
      <c r="K3430">
        <v>1</v>
      </c>
      <c r="L3430">
        <v>0</v>
      </c>
      <c r="M3430">
        <v>0</v>
      </c>
      <c r="N3430">
        <v>0</v>
      </c>
      <c r="O3430">
        <v>1</v>
      </c>
      <c r="P3430">
        <v>0</v>
      </c>
      <c r="Q3430">
        <v>0</v>
      </c>
      <c r="R3430" t="s">
        <v>140</v>
      </c>
      <c r="S3430" s="107">
        <v>42153</v>
      </c>
      <c r="T3430" s="108">
        <f t="shared" si="53"/>
        <v>0.3</v>
      </c>
    </row>
    <row r="3431" spans="1:20" x14ac:dyDescent="0.25">
      <c r="A3431">
        <v>73</v>
      </c>
      <c r="B3431" t="s">
        <v>141</v>
      </c>
      <c r="C3431">
        <v>1</v>
      </c>
      <c r="D3431">
        <v>30038</v>
      </c>
      <c r="E3431">
        <v>109765</v>
      </c>
      <c r="F3431">
        <v>2525</v>
      </c>
      <c r="G3431" s="107">
        <v>41540</v>
      </c>
      <c r="H3431">
        <v>0</v>
      </c>
      <c r="I3431">
        <v>0</v>
      </c>
      <c r="J3431">
        <v>1</v>
      </c>
      <c r="K3431">
        <v>0</v>
      </c>
      <c r="L3431">
        <v>0</v>
      </c>
      <c r="M3431">
        <v>0</v>
      </c>
      <c r="N3431">
        <v>0</v>
      </c>
      <c r="O3431">
        <v>1</v>
      </c>
      <c r="P3431">
        <v>0</v>
      </c>
      <c r="Q3431">
        <v>0</v>
      </c>
      <c r="R3431" t="s">
        <v>140</v>
      </c>
      <c r="S3431" s="107">
        <v>41549</v>
      </c>
      <c r="T3431" s="108">
        <f t="shared" si="53"/>
        <v>0.3</v>
      </c>
    </row>
    <row r="3432" spans="1:20" x14ac:dyDescent="0.25">
      <c r="A3432">
        <v>46</v>
      </c>
      <c r="B3432" t="s">
        <v>139</v>
      </c>
      <c r="C3432">
        <v>1</v>
      </c>
      <c r="D3432">
        <v>91123</v>
      </c>
      <c r="E3432">
        <v>294768</v>
      </c>
      <c r="F3432">
        <v>20145</v>
      </c>
      <c r="G3432" s="107">
        <v>42303</v>
      </c>
      <c r="H3432">
        <v>0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1</v>
      </c>
      <c r="R3432" t="s">
        <v>140</v>
      </c>
      <c r="S3432" s="107">
        <v>42312</v>
      </c>
      <c r="T3432" s="108">
        <f t="shared" si="53"/>
        <v>0.26666666666666666</v>
      </c>
    </row>
    <row r="3433" spans="1:20" x14ac:dyDescent="0.25">
      <c r="A3433">
        <v>79</v>
      </c>
      <c r="B3433" t="s">
        <v>141</v>
      </c>
      <c r="C3433">
        <v>1</v>
      </c>
      <c r="D3433">
        <v>14975</v>
      </c>
      <c r="E3433">
        <v>51991</v>
      </c>
      <c r="F3433">
        <v>3602</v>
      </c>
      <c r="G3433" s="107">
        <v>40862</v>
      </c>
      <c r="H3433">
        <v>0</v>
      </c>
      <c r="I3433">
        <v>0</v>
      </c>
      <c r="J3433">
        <v>0</v>
      </c>
      <c r="K3433">
        <v>0</v>
      </c>
      <c r="L3433">
        <v>1</v>
      </c>
      <c r="M3433">
        <v>0</v>
      </c>
      <c r="N3433">
        <v>0</v>
      </c>
      <c r="O3433">
        <v>0</v>
      </c>
      <c r="P3433">
        <v>0</v>
      </c>
      <c r="Q3433">
        <v>0</v>
      </c>
      <c r="R3433" t="s">
        <v>140</v>
      </c>
      <c r="S3433" s="107">
        <v>40870</v>
      </c>
      <c r="T3433" s="108">
        <f t="shared" si="53"/>
        <v>0.26666666666666666</v>
      </c>
    </row>
    <row r="3434" spans="1:20" x14ac:dyDescent="0.25">
      <c r="A3434">
        <v>37</v>
      </c>
      <c r="B3434" t="s">
        <v>139</v>
      </c>
      <c r="C3434">
        <v>1</v>
      </c>
      <c r="D3434">
        <v>62574</v>
      </c>
      <c r="E3434">
        <v>234367</v>
      </c>
      <c r="F3434">
        <v>28159</v>
      </c>
      <c r="G3434" s="107">
        <v>40539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 t="s">
        <v>140</v>
      </c>
      <c r="S3434" s="107">
        <v>40548</v>
      </c>
      <c r="T3434" s="108">
        <f t="shared" si="53"/>
        <v>0.26666666666666666</v>
      </c>
    </row>
    <row r="3435" spans="1:20" x14ac:dyDescent="0.25">
      <c r="A3435">
        <v>61</v>
      </c>
      <c r="B3435" t="s">
        <v>139</v>
      </c>
      <c r="C3435">
        <v>1</v>
      </c>
      <c r="D3435">
        <v>3856</v>
      </c>
      <c r="E3435">
        <v>26511</v>
      </c>
      <c r="F3435">
        <v>1159</v>
      </c>
      <c r="G3435" s="107">
        <v>42239</v>
      </c>
      <c r="H3435">
        <v>0</v>
      </c>
      <c r="I3435">
        <v>0</v>
      </c>
      <c r="J3435">
        <v>0</v>
      </c>
      <c r="K3435">
        <v>1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 t="s">
        <v>140</v>
      </c>
      <c r="S3435" s="107">
        <v>42247</v>
      </c>
      <c r="T3435" s="108">
        <f t="shared" si="53"/>
        <v>0.26666666666666666</v>
      </c>
    </row>
    <row r="3436" spans="1:20" x14ac:dyDescent="0.25">
      <c r="A3436">
        <v>64</v>
      </c>
      <c r="B3436" t="s">
        <v>139</v>
      </c>
      <c r="C3436">
        <v>1</v>
      </c>
      <c r="D3436">
        <v>0</v>
      </c>
      <c r="E3436">
        <v>0</v>
      </c>
      <c r="F3436">
        <v>95</v>
      </c>
      <c r="G3436" s="107">
        <v>41178</v>
      </c>
      <c r="H3436">
        <v>0</v>
      </c>
      <c r="I3436">
        <v>0</v>
      </c>
      <c r="J3436">
        <v>0</v>
      </c>
      <c r="K3436">
        <v>1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 t="s">
        <v>140</v>
      </c>
      <c r="S3436" s="107">
        <v>41186</v>
      </c>
      <c r="T3436" s="108">
        <f t="shared" si="53"/>
        <v>0.26666666666666666</v>
      </c>
    </row>
    <row r="3437" spans="1:20" x14ac:dyDescent="0.25">
      <c r="A3437">
        <v>69</v>
      </c>
      <c r="B3437" t="s">
        <v>139</v>
      </c>
      <c r="C3437">
        <v>1</v>
      </c>
      <c r="D3437">
        <v>457</v>
      </c>
      <c r="E3437">
        <v>254</v>
      </c>
      <c r="F3437">
        <v>166</v>
      </c>
      <c r="G3437" s="107">
        <v>42257</v>
      </c>
      <c r="H3437">
        <v>0</v>
      </c>
      <c r="I3437">
        <v>0</v>
      </c>
      <c r="J3437">
        <v>0</v>
      </c>
      <c r="K3437">
        <v>0</v>
      </c>
      <c r="L3437">
        <v>0</v>
      </c>
      <c r="M3437">
        <v>1</v>
      </c>
      <c r="N3437">
        <v>0</v>
      </c>
      <c r="O3437">
        <v>0</v>
      </c>
      <c r="P3437">
        <v>0</v>
      </c>
      <c r="Q3437">
        <v>0</v>
      </c>
      <c r="R3437" t="s">
        <v>140</v>
      </c>
      <c r="S3437" s="107">
        <v>42265</v>
      </c>
      <c r="T3437" s="108">
        <f t="shared" si="53"/>
        <v>0.26666666666666666</v>
      </c>
    </row>
    <row r="3438" spans="1:20" x14ac:dyDescent="0.25">
      <c r="A3438">
        <v>89</v>
      </c>
      <c r="B3438" t="s">
        <v>141</v>
      </c>
      <c r="C3438">
        <v>1</v>
      </c>
      <c r="D3438">
        <v>0</v>
      </c>
      <c r="E3438">
        <v>154879</v>
      </c>
      <c r="F3438">
        <v>10088</v>
      </c>
      <c r="G3438" s="107">
        <v>42198</v>
      </c>
      <c r="H3438">
        <v>0</v>
      </c>
      <c r="I3438">
        <v>0</v>
      </c>
      <c r="J3438">
        <v>0</v>
      </c>
      <c r="K3438">
        <v>1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 t="s">
        <v>140</v>
      </c>
      <c r="S3438" s="107">
        <v>42206</v>
      </c>
      <c r="T3438" s="108">
        <f t="shared" si="53"/>
        <v>0.26666666666666666</v>
      </c>
    </row>
    <row r="3439" spans="1:20" x14ac:dyDescent="0.25">
      <c r="A3439">
        <v>90</v>
      </c>
      <c r="B3439" t="s">
        <v>139</v>
      </c>
      <c r="C3439">
        <v>1</v>
      </c>
      <c r="D3439">
        <v>52440</v>
      </c>
      <c r="E3439">
        <v>210576</v>
      </c>
      <c r="F3439">
        <v>5072</v>
      </c>
      <c r="G3439" s="107">
        <v>42297</v>
      </c>
      <c r="H3439">
        <v>0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1</v>
      </c>
      <c r="Q3439">
        <v>0</v>
      </c>
      <c r="R3439" t="s">
        <v>140</v>
      </c>
      <c r="S3439" s="107">
        <v>42305</v>
      </c>
      <c r="T3439" s="108">
        <f t="shared" si="53"/>
        <v>0.26666666666666666</v>
      </c>
    </row>
    <row r="3440" spans="1:20" x14ac:dyDescent="0.25">
      <c r="A3440">
        <v>27</v>
      </c>
      <c r="B3440" t="s">
        <v>141</v>
      </c>
      <c r="C3440">
        <v>1</v>
      </c>
      <c r="D3440">
        <v>0</v>
      </c>
      <c r="E3440">
        <v>0</v>
      </c>
      <c r="F3440">
        <v>403</v>
      </c>
      <c r="G3440" s="107">
        <v>42411</v>
      </c>
      <c r="H3440">
        <v>0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 t="s">
        <v>140</v>
      </c>
      <c r="S3440" s="107">
        <v>42419</v>
      </c>
      <c r="T3440" s="108">
        <f t="shared" si="53"/>
        <v>0.26666666666666666</v>
      </c>
    </row>
    <row r="3441" spans="1:20" x14ac:dyDescent="0.25">
      <c r="A3441">
        <v>65</v>
      </c>
      <c r="B3441" t="s">
        <v>139</v>
      </c>
      <c r="C3441">
        <v>1</v>
      </c>
      <c r="D3441">
        <v>459</v>
      </c>
      <c r="E3441">
        <v>873</v>
      </c>
      <c r="F3441">
        <v>500</v>
      </c>
      <c r="G3441" s="107">
        <v>42437</v>
      </c>
      <c r="H3441">
        <v>0</v>
      </c>
      <c r="I3441">
        <v>0</v>
      </c>
      <c r="J3441">
        <v>0</v>
      </c>
      <c r="K3441">
        <v>1</v>
      </c>
      <c r="L3441">
        <v>0</v>
      </c>
      <c r="M3441">
        <v>0</v>
      </c>
      <c r="N3441">
        <v>0</v>
      </c>
      <c r="O3441">
        <v>0</v>
      </c>
      <c r="P3441">
        <v>1</v>
      </c>
      <c r="Q3441">
        <v>0</v>
      </c>
      <c r="R3441" t="s">
        <v>140</v>
      </c>
      <c r="S3441" s="107">
        <v>42445</v>
      </c>
      <c r="T3441" s="108">
        <f t="shared" si="53"/>
        <v>0.26666666666666666</v>
      </c>
    </row>
    <row r="3442" spans="1:20" x14ac:dyDescent="0.25">
      <c r="A3442">
        <v>76</v>
      </c>
      <c r="B3442" t="s">
        <v>141</v>
      </c>
      <c r="C3442">
        <v>1</v>
      </c>
      <c r="D3442">
        <v>29530</v>
      </c>
      <c r="E3442">
        <v>125726</v>
      </c>
      <c r="F3442">
        <v>2610</v>
      </c>
      <c r="G3442" s="107">
        <v>41502</v>
      </c>
      <c r="H3442">
        <v>0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1</v>
      </c>
      <c r="R3442" t="s">
        <v>140</v>
      </c>
      <c r="S3442" s="107">
        <v>41509</v>
      </c>
      <c r="T3442" s="108">
        <f t="shared" si="53"/>
        <v>0.23333333333333334</v>
      </c>
    </row>
    <row r="3443" spans="1:20" x14ac:dyDescent="0.25">
      <c r="A3443">
        <v>75</v>
      </c>
      <c r="B3443" t="s">
        <v>141</v>
      </c>
      <c r="C3443">
        <v>0</v>
      </c>
      <c r="D3443">
        <v>293</v>
      </c>
      <c r="E3443">
        <v>769</v>
      </c>
      <c r="F3443">
        <v>245</v>
      </c>
      <c r="G3443" s="107">
        <v>42543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 t="s">
        <v>140</v>
      </c>
      <c r="S3443" s="107">
        <v>42550</v>
      </c>
      <c r="T3443" s="108">
        <f t="shared" si="53"/>
        <v>0.23333333333333334</v>
      </c>
    </row>
    <row r="3444" spans="1:20" x14ac:dyDescent="0.25">
      <c r="A3444">
        <v>50</v>
      </c>
      <c r="B3444" t="s">
        <v>139</v>
      </c>
      <c r="C3444">
        <v>0</v>
      </c>
      <c r="D3444">
        <v>144</v>
      </c>
      <c r="E3444">
        <v>484</v>
      </c>
      <c r="G3444" s="107">
        <v>42552</v>
      </c>
      <c r="H3444">
        <v>0</v>
      </c>
      <c r="I3444">
        <v>0</v>
      </c>
      <c r="J3444">
        <v>1</v>
      </c>
      <c r="K3444">
        <v>0</v>
      </c>
      <c r="L3444">
        <v>0</v>
      </c>
      <c r="M3444">
        <v>0</v>
      </c>
      <c r="N3444">
        <v>1</v>
      </c>
      <c r="O3444">
        <v>0</v>
      </c>
      <c r="P3444">
        <v>0</v>
      </c>
      <c r="Q3444">
        <v>0</v>
      </c>
      <c r="R3444" t="s">
        <v>140</v>
      </c>
      <c r="S3444" s="107">
        <v>42559</v>
      </c>
      <c r="T3444" s="108">
        <f t="shared" si="53"/>
        <v>0.23333333333333334</v>
      </c>
    </row>
    <row r="3445" spans="1:20" x14ac:dyDescent="0.25">
      <c r="A3445">
        <v>68</v>
      </c>
      <c r="B3445" t="s">
        <v>139</v>
      </c>
      <c r="C3445">
        <v>1</v>
      </c>
      <c r="D3445">
        <v>699</v>
      </c>
      <c r="E3445">
        <v>4504</v>
      </c>
      <c r="F3445">
        <v>30</v>
      </c>
      <c r="G3445" s="107">
        <v>42566</v>
      </c>
      <c r="H3445">
        <v>0</v>
      </c>
      <c r="I3445">
        <v>0</v>
      </c>
      <c r="J3445">
        <v>1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 t="s">
        <v>140</v>
      </c>
      <c r="S3445" s="107">
        <v>42573</v>
      </c>
      <c r="T3445" s="108">
        <f t="shared" si="53"/>
        <v>0.23333333333333334</v>
      </c>
    </row>
    <row r="3446" spans="1:20" x14ac:dyDescent="0.25">
      <c r="A3446">
        <v>67</v>
      </c>
      <c r="B3446" t="s">
        <v>139</v>
      </c>
      <c r="C3446">
        <v>1</v>
      </c>
      <c r="F3446">
        <v>18631</v>
      </c>
      <c r="G3446" s="107">
        <v>42476</v>
      </c>
      <c r="H3446">
        <v>0</v>
      </c>
      <c r="I3446">
        <v>0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 t="s">
        <v>140</v>
      </c>
      <c r="S3446" s="107">
        <v>42483</v>
      </c>
      <c r="T3446" s="108">
        <f t="shared" si="53"/>
        <v>0.23333333333333334</v>
      </c>
    </row>
    <row r="3447" spans="1:20" x14ac:dyDescent="0.25">
      <c r="A3447">
        <v>90</v>
      </c>
      <c r="B3447" t="s">
        <v>141</v>
      </c>
      <c r="C3447">
        <v>1</v>
      </c>
      <c r="D3447">
        <v>16205</v>
      </c>
      <c r="E3447">
        <v>85211</v>
      </c>
      <c r="F3447">
        <v>2661</v>
      </c>
      <c r="G3447" s="107">
        <v>41873</v>
      </c>
      <c r="H3447">
        <v>0</v>
      </c>
      <c r="I3447">
        <v>0</v>
      </c>
      <c r="J3447">
        <v>1</v>
      </c>
      <c r="K3447">
        <v>0</v>
      </c>
      <c r="L3447">
        <v>0</v>
      </c>
      <c r="M3447">
        <v>0</v>
      </c>
      <c r="N3447">
        <v>1</v>
      </c>
      <c r="O3447">
        <v>0</v>
      </c>
      <c r="P3447">
        <v>0</v>
      </c>
      <c r="Q3447">
        <v>0</v>
      </c>
      <c r="R3447" t="s">
        <v>140</v>
      </c>
      <c r="S3447" s="107">
        <v>41880</v>
      </c>
      <c r="T3447" s="108">
        <f t="shared" si="53"/>
        <v>0.23333333333333334</v>
      </c>
    </row>
    <row r="3448" spans="1:20" x14ac:dyDescent="0.25">
      <c r="A3448">
        <v>58</v>
      </c>
      <c r="B3448" t="s">
        <v>139</v>
      </c>
      <c r="C3448">
        <v>1</v>
      </c>
      <c r="D3448">
        <v>41839</v>
      </c>
      <c r="E3448">
        <v>158650</v>
      </c>
      <c r="F3448">
        <v>15392</v>
      </c>
      <c r="G3448" s="107">
        <v>40918</v>
      </c>
      <c r="H3448">
        <v>0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 t="s">
        <v>140</v>
      </c>
      <c r="S3448" s="107">
        <v>40925</v>
      </c>
      <c r="T3448" s="108">
        <f t="shared" si="53"/>
        <v>0.23333333333333334</v>
      </c>
    </row>
    <row r="3449" spans="1:20" x14ac:dyDescent="0.25">
      <c r="A3449">
        <v>53</v>
      </c>
      <c r="B3449" t="s">
        <v>141</v>
      </c>
      <c r="C3449">
        <v>1</v>
      </c>
      <c r="D3449">
        <v>0</v>
      </c>
      <c r="E3449">
        <v>0</v>
      </c>
      <c r="F3449">
        <v>412</v>
      </c>
      <c r="G3449" s="107">
        <v>42510</v>
      </c>
      <c r="H3449">
        <v>0</v>
      </c>
      <c r="I3449">
        <v>0</v>
      </c>
      <c r="J3449">
        <v>0</v>
      </c>
      <c r="K3449">
        <v>1</v>
      </c>
      <c r="L3449">
        <v>1</v>
      </c>
      <c r="M3449">
        <v>0</v>
      </c>
      <c r="N3449">
        <v>0</v>
      </c>
      <c r="O3449">
        <v>0</v>
      </c>
      <c r="P3449">
        <v>0</v>
      </c>
      <c r="Q3449">
        <v>0</v>
      </c>
      <c r="R3449" t="s">
        <v>140</v>
      </c>
      <c r="S3449" s="107">
        <v>42517</v>
      </c>
      <c r="T3449" s="108">
        <f t="shared" si="53"/>
        <v>0.23333333333333334</v>
      </c>
    </row>
    <row r="3450" spans="1:20" x14ac:dyDescent="0.25">
      <c r="A3450">
        <v>57</v>
      </c>
      <c r="B3450" t="s">
        <v>139</v>
      </c>
      <c r="C3450">
        <v>1</v>
      </c>
      <c r="D3450">
        <v>39350</v>
      </c>
      <c r="E3450">
        <v>147892</v>
      </c>
      <c r="F3450">
        <v>17929</v>
      </c>
      <c r="G3450" s="107">
        <v>41407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 t="s">
        <v>140</v>
      </c>
      <c r="S3450" s="107">
        <v>41414</v>
      </c>
      <c r="T3450" s="108">
        <f t="shared" si="53"/>
        <v>0.23333333333333334</v>
      </c>
    </row>
    <row r="3451" spans="1:20" x14ac:dyDescent="0.25">
      <c r="A3451">
        <v>77</v>
      </c>
      <c r="B3451" t="s">
        <v>139</v>
      </c>
      <c r="C3451">
        <v>1</v>
      </c>
      <c r="D3451">
        <v>25610</v>
      </c>
      <c r="E3451">
        <v>82087</v>
      </c>
      <c r="F3451">
        <v>9328</v>
      </c>
      <c r="G3451" s="107">
        <v>41828</v>
      </c>
      <c r="H3451">
        <v>0</v>
      </c>
      <c r="I3451">
        <v>0</v>
      </c>
      <c r="J3451">
        <v>1</v>
      </c>
      <c r="K3451">
        <v>0</v>
      </c>
      <c r="L3451">
        <v>0</v>
      </c>
      <c r="M3451">
        <v>0</v>
      </c>
      <c r="N3451">
        <v>0</v>
      </c>
      <c r="O3451">
        <v>1</v>
      </c>
      <c r="P3451">
        <v>0</v>
      </c>
      <c r="Q3451">
        <v>0</v>
      </c>
      <c r="R3451" t="s">
        <v>140</v>
      </c>
      <c r="S3451" s="107">
        <v>41835</v>
      </c>
      <c r="T3451" s="108">
        <f t="shared" si="53"/>
        <v>0.23333333333333334</v>
      </c>
    </row>
    <row r="3452" spans="1:20" x14ac:dyDescent="0.25">
      <c r="A3452">
        <v>52</v>
      </c>
      <c r="B3452" t="s">
        <v>139</v>
      </c>
      <c r="C3452">
        <v>1</v>
      </c>
      <c r="D3452">
        <v>23494</v>
      </c>
      <c r="E3452">
        <v>107725</v>
      </c>
      <c r="F3452">
        <v>12895</v>
      </c>
      <c r="G3452" s="107">
        <v>41863</v>
      </c>
      <c r="H3452">
        <v>0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 t="s">
        <v>140</v>
      </c>
      <c r="S3452" s="107">
        <v>41870</v>
      </c>
      <c r="T3452" s="108">
        <f t="shared" si="53"/>
        <v>0.23333333333333334</v>
      </c>
    </row>
    <row r="3453" spans="1:20" x14ac:dyDescent="0.25">
      <c r="A3453">
        <v>73</v>
      </c>
      <c r="B3453" t="s">
        <v>139</v>
      </c>
      <c r="C3453">
        <v>1</v>
      </c>
      <c r="D3453">
        <v>40217</v>
      </c>
      <c r="E3453">
        <v>147846</v>
      </c>
      <c r="F3453">
        <v>22251</v>
      </c>
      <c r="G3453" s="107">
        <v>41922</v>
      </c>
      <c r="H3453">
        <v>0</v>
      </c>
      <c r="I3453">
        <v>0</v>
      </c>
      <c r="J3453">
        <v>1</v>
      </c>
      <c r="K3453">
        <v>0</v>
      </c>
      <c r="L3453">
        <v>1</v>
      </c>
      <c r="M3453">
        <v>0</v>
      </c>
      <c r="N3453">
        <v>0</v>
      </c>
      <c r="O3453">
        <v>0</v>
      </c>
      <c r="P3453">
        <v>0</v>
      </c>
      <c r="Q3453">
        <v>0</v>
      </c>
      <c r="R3453" t="s">
        <v>140</v>
      </c>
      <c r="S3453" s="107">
        <v>41929</v>
      </c>
      <c r="T3453" s="108">
        <f t="shared" si="53"/>
        <v>0.23333333333333334</v>
      </c>
    </row>
    <row r="3454" spans="1:20" x14ac:dyDescent="0.25">
      <c r="A3454">
        <v>58</v>
      </c>
      <c r="B3454" t="s">
        <v>139</v>
      </c>
      <c r="C3454">
        <v>1</v>
      </c>
      <c r="D3454">
        <v>37861</v>
      </c>
      <c r="E3454">
        <v>138521</v>
      </c>
      <c r="F3454">
        <v>4178</v>
      </c>
      <c r="G3454" s="107">
        <v>41932</v>
      </c>
      <c r="H3454">
        <v>0</v>
      </c>
      <c r="I3454">
        <v>0</v>
      </c>
      <c r="J3454">
        <v>1</v>
      </c>
      <c r="K3454">
        <v>0</v>
      </c>
      <c r="L3454">
        <v>0</v>
      </c>
      <c r="M3454">
        <v>0</v>
      </c>
      <c r="N3454">
        <v>0</v>
      </c>
      <c r="O3454">
        <v>1</v>
      </c>
      <c r="P3454">
        <v>0</v>
      </c>
      <c r="Q3454">
        <v>0</v>
      </c>
      <c r="R3454" t="s">
        <v>140</v>
      </c>
      <c r="S3454" s="107">
        <v>41939</v>
      </c>
      <c r="T3454" s="108">
        <f t="shared" si="53"/>
        <v>0.23333333333333334</v>
      </c>
    </row>
    <row r="3455" spans="1:20" x14ac:dyDescent="0.25">
      <c r="A3455">
        <v>83</v>
      </c>
      <c r="B3455" t="s">
        <v>139</v>
      </c>
      <c r="C3455">
        <v>1</v>
      </c>
      <c r="D3455">
        <v>374</v>
      </c>
      <c r="E3455">
        <v>254</v>
      </c>
      <c r="F3455">
        <v>245</v>
      </c>
      <c r="G3455" s="107">
        <v>42495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 t="s">
        <v>140</v>
      </c>
      <c r="S3455" s="107">
        <v>42502</v>
      </c>
      <c r="T3455" s="108">
        <f t="shared" si="53"/>
        <v>0.23333333333333334</v>
      </c>
    </row>
    <row r="3456" spans="1:20" x14ac:dyDescent="0.25">
      <c r="A3456">
        <v>74</v>
      </c>
      <c r="B3456" t="s">
        <v>139</v>
      </c>
      <c r="C3456">
        <v>1</v>
      </c>
      <c r="D3456">
        <v>0</v>
      </c>
      <c r="E3456">
        <v>0</v>
      </c>
      <c r="F3456">
        <v>432</v>
      </c>
      <c r="G3456" s="107">
        <v>42534</v>
      </c>
      <c r="H3456">
        <v>0</v>
      </c>
      <c r="I3456">
        <v>0</v>
      </c>
      <c r="J3456">
        <v>0</v>
      </c>
      <c r="K3456">
        <v>1</v>
      </c>
      <c r="L3456">
        <v>0</v>
      </c>
      <c r="M3456">
        <v>0</v>
      </c>
      <c r="N3456">
        <v>0</v>
      </c>
      <c r="O3456">
        <v>1</v>
      </c>
      <c r="P3456">
        <v>0</v>
      </c>
      <c r="Q3456">
        <v>0</v>
      </c>
      <c r="R3456" t="s">
        <v>140</v>
      </c>
      <c r="S3456" s="107">
        <v>42541</v>
      </c>
      <c r="T3456" s="108">
        <f t="shared" si="53"/>
        <v>0.23333333333333334</v>
      </c>
    </row>
    <row r="3457" spans="1:20" x14ac:dyDescent="0.25">
      <c r="A3457">
        <v>79</v>
      </c>
      <c r="B3457" t="s">
        <v>141</v>
      </c>
      <c r="C3457">
        <v>1</v>
      </c>
      <c r="D3457">
        <v>45663</v>
      </c>
      <c r="E3457">
        <v>209975</v>
      </c>
      <c r="F3457">
        <v>14994</v>
      </c>
      <c r="G3457" s="107">
        <v>42478</v>
      </c>
      <c r="H3457">
        <v>0</v>
      </c>
      <c r="I3457">
        <v>0</v>
      </c>
      <c r="J3457">
        <v>0</v>
      </c>
      <c r="K3457">
        <v>1</v>
      </c>
      <c r="L3457">
        <v>0</v>
      </c>
      <c r="M3457">
        <v>0</v>
      </c>
      <c r="N3457">
        <v>0</v>
      </c>
      <c r="O3457">
        <v>0</v>
      </c>
      <c r="P3457">
        <v>1</v>
      </c>
      <c r="Q3457">
        <v>0</v>
      </c>
      <c r="R3457" t="s">
        <v>140</v>
      </c>
      <c r="S3457" s="107">
        <v>42485</v>
      </c>
      <c r="T3457" s="108">
        <f t="shared" si="53"/>
        <v>0.23333333333333334</v>
      </c>
    </row>
    <row r="3458" spans="1:20" x14ac:dyDescent="0.25">
      <c r="A3458">
        <v>16</v>
      </c>
      <c r="B3458" t="s">
        <v>141</v>
      </c>
      <c r="C3458">
        <v>1</v>
      </c>
      <c r="D3458">
        <v>796</v>
      </c>
      <c r="E3458">
        <v>3963</v>
      </c>
      <c r="F3458">
        <v>281</v>
      </c>
      <c r="G3458" s="107">
        <v>42558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 t="s">
        <v>140</v>
      </c>
      <c r="S3458" s="107">
        <v>42565</v>
      </c>
      <c r="T3458" s="108">
        <f t="shared" ref="T3458:T3521" si="54">DAYS360(G3458, S3458)/30</f>
        <v>0.23333333333333334</v>
      </c>
    </row>
    <row r="3459" spans="1:20" x14ac:dyDescent="0.25">
      <c r="A3459">
        <v>86</v>
      </c>
      <c r="B3459" t="s">
        <v>141</v>
      </c>
      <c r="C3459">
        <v>0</v>
      </c>
      <c r="D3459">
        <v>13465</v>
      </c>
      <c r="E3459">
        <v>48905</v>
      </c>
      <c r="F3459">
        <v>2819</v>
      </c>
      <c r="G3459" s="107">
        <v>42540</v>
      </c>
      <c r="H3459">
        <v>0</v>
      </c>
      <c r="I3459">
        <v>0</v>
      </c>
      <c r="J3459">
        <v>0</v>
      </c>
      <c r="K3459">
        <v>0</v>
      </c>
      <c r="L3459">
        <v>1</v>
      </c>
      <c r="M3459">
        <v>0</v>
      </c>
      <c r="N3459">
        <v>0</v>
      </c>
      <c r="O3459">
        <v>0</v>
      </c>
      <c r="P3459">
        <v>0</v>
      </c>
      <c r="Q3459">
        <v>0</v>
      </c>
      <c r="R3459" t="s">
        <v>140</v>
      </c>
      <c r="S3459" s="107">
        <v>42546</v>
      </c>
      <c r="T3459" s="108">
        <f t="shared" si="54"/>
        <v>0.2</v>
      </c>
    </row>
    <row r="3460" spans="1:20" x14ac:dyDescent="0.25">
      <c r="A3460">
        <v>54</v>
      </c>
      <c r="B3460" t="s">
        <v>139</v>
      </c>
      <c r="C3460">
        <v>1</v>
      </c>
      <c r="D3460">
        <v>33575</v>
      </c>
      <c r="E3460">
        <v>116333</v>
      </c>
      <c r="F3460">
        <v>15772</v>
      </c>
      <c r="G3460" s="107">
        <v>40943</v>
      </c>
      <c r="H3460">
        <v>0</v>
      </c>
      <c r="I3460">
        <v>1</v>
      </c>
      <c r="J3460">
        <v>1</v>
      </c>
      <c r="K3460">
        <v>0</v>
      </c>
      <c r="L3460">
        <v>1</v>
      </c>
      <c r="M3460">
        <v>0</v>
      </c>
      <c r="N3460">
        <v>0</v>
      </c>
      <c r="O3460">
        <v>0</v>
      </c>
      <c r="P3460">
        <v>0</v>
      </c>
      <c r="Q3460">
        <v>0</v>
      </c>
      <c r="R3460" t="s">
        <v>140</v>
      </c>
      <c r="S3460" s="107">
        <v>40949</v>
      </c>
      <c r="T3460" s="108">
        <f t="shared" si="54"/>
        <v>0.2</v>
      </c>
    </row>
    <row r="3461" spans="1:20" x14ac:dyDescent="0.25">
      <c r="A3461">
        <v>88</v>
      </c>
      <c r="B3461" t="s">
        <v>139</v>
      </c>
      <c r="C3461">
        <v>1</v>
      </c>
      <c r="D3461">
        <v>175</v>
      </c>
      <c r="E3461">
        <v>2308</v>
      </c>
      <c r="G3461" s="107">
        <v>42542</v>
      </c>
      <c r="H3461">
        <v>0</v>
      </c>
      <c r="I3461">
        <v>0</v>
      </c>
      <c r="J3461">
        <v>0</v>
      </c>
      <c r="K3461">
        <v>0</v>
      </c>
      <c r="L3461">
        <v>1</v>
      </c>
      <c r="M3461">
        <v>0</v>
      </c>
      <c r="N3461">
        <v>0</v>
      </c>
      <c r="O3461">
        <v>0</v>
      </c>
      <c r="P3461">
        <v>0</v>
      </c>
      <c r="Q3461">
        <v>0</v>
      </c>
      <c r="R3461" t="s">
        <v>140</v>
      </c>
      <c r="S3461" s="107">
        <v>42548</v>
      </c>
      <c r="T3461" s="108">
        <f t="shared" si="54"/>
        <v>0.2</v>
      </c>
    </row>
    <row r="3462" spans="1:20" x14ac:dyDescent="0.25">
      <c r="A3462">
        <v>59</v>
      </c>
      <c r="B3462" t="s">
        <v>139</v>
      </c>
      <c r="C3462">
        <v>1</v>
      </c>
      <c r="D3462">
        <v>10</v>
      </c>
      <c r="E3462">
        <v>209</v>
      </c>
      <c r="G3462" s="107">
        <v>42458</v>
      </c>
      <c r="H3462">
        <v>0</v>
      </c>
      <c r="I3462">
        <v>0</v>
      </c>
      <c r="J3462">
        <v>0</v>
      </c>
      <c r="K3462">
        <v>0</v>
      </c>
      <c r="L3462">
        <v>1</v>
      </c>
      <c r="M3462">
        <v>0</v>
      </c>
      <c r="N3462">
        <v>0</v>
      </c>
      <c r="O3462">
        <v>1</v>
      </c>
      <c r="P3462">
        <v>0</v>
      </c>
      <c r="Q3462">
        <v>0</v>
      </c>
      <c r="R3462" t="s">
        <v>140</v>
      </c>
      <c r="S3462" s="107">
        <v>42465</v>
      </c>
      <c r="T3462" s="108">
        <f t="shared" si="54"/>
        <v>0.2</v>
      </c>
    </row>
    <row r="3463" spans="1:20" x14ac:dyDescent="0.25">
      <c r="A3463">
        <v>38</v>
      </c>
      <c r="B3463" t="s">
        <v>141</v>
      </c>
      <c r="C3463">
        <v>1</v>
      </c>
      <c r="F3463">
        <v>21527</v>
      </c>
      <c r="G3463" s="107">
        <v>40757</v>
      </c>
      <c r="H3463">
        <v>0</v>
      </c>
      <c r="I3463">
        <v>0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 t="s">
        <v>140</v>
      </c>
      <c r="S3463" s="107">
        <v>40763</v>
      </c>
      <c r="T3463" s="108">
        <f t="shared" si="54"/>
        <v>0.2</v>
      </c>
    </row>
    <row r="3464" spans="1:20" x14ac:dyDescent="0.25">
      <c r="A3464">
        <v>16</v>
      </c>
      <c r="B3464" t="s">
        <v>141</v>
      </c>
      <c r="C3464">
        <v>1</v>
      </c>
      <c r="D3464">
        <v>1960</v>
      </c>
      <c r="E3464">
        <v>6949</v>
      </c>
      <c r="F3464">
        <v>712</v>
      </c>
      <c r="G3464" s="107">
        <v>40828</v>
      </c>
      <c r="H3464">
        <v>0</v>
      </c>
      <c r="I3464">
        <v>0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 t="s">
        <v>140</v>
      </c>
      <c r="S3464" s="107">
        <v>40834</v>
      </c>
      <c r="T3464" s="108">
        <f t="shared" si="54"/>
        <v>0.2</v>
      </c>
    </row>
    <row r="3465" spans="1:20" x14ac:dyDescent="0.25">
      <c r="A3465">
        <v>82</v>
      </c>
      <c r="B3465" t="s">
        <v>139</v>
      </c>
      <c r="C3465">
        <v>1</v>
      </c>
      <c r="D3465">
        <v>0</v>
      </c>
      <c r="E3465">
        <v>0</v>
      </c>
      <c r="F3465">
        <v>250</v>
      </c>
      <c r="G3465" s="107">
        <v>42565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 t="s">
        <v>140</v>
      </c>
      <c r="S3465" s="107">
        <v>42571</v>
      </c>
      <c r="T3465" s="108">
        <f t="shared" si="54"/>
        <v>0.2</v>
      </c>
    </row>
    <row r="3466" spans="1:20" x14ac:dyDescent="0.25">
      <c r="A3466">
        <v>73</v>
      </c>
      <c r="B3466" t="s">
        <v>141</v>
      </c>
      <c r="C3466">
        <v>1</v>
      </c>
      <c r="D3466">
        <v>13421</v>
      </c>
      <c r="E3466">
        <v>56963</v>
      </c>
      <c r="F3466">
        <v>5104</v>
      </c>
      <c r="G3466" s="107">
        <v>41294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 t="s">
        <v>140</v>
      </c>
      <c r="S3466" s="107">
        <v>41300</v>
      </c>
      <c r="T3466" s="108">
        <f t="shared" si="54"/>
        <v>0.2</v>
      </c>
    </row>
    <row r="3467" spans="1:20" x14ac:dyDescent="0.25">
      <c r="A3467">
        <v>87</v>
      </c>
      <c r="B3467" t="s">
        <v>139</v>
      </c>
      <c r="C3467">
        <v>1</v>
      </c>
      <c r="D3467">
        <v>41804</v>
      </c>
      <c r="E3467">
        <v>142755</v>
      </c>
      <c r="F3467">
        <v>78563</v>
      </c>
      <c r="G3467" s="107">
        <v>42235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1</v>
      </c>
      <c r="P3467">
        <v>0</v>
      </c>
      <c r="Q3467">
        <v>0</v>
      </c>
      <c r="R3467" t="s">
        <v>140</v>
      </c>
      <c r="S3467" s="107">
        <v>42241</v>
      </c>
      <c r="T3467" s="108">
        <f t="shared" si="54"/>
        <v>0.2</v>
      </c>
    </row>
    <row r="3468" spans="1:20" x14ac:dyDescent="0.25">
      <c r="A3468">
        <v>54</v>
      </c>
      <c r="B3468" t="s">
        <v>139</v>
      </c>
      <c r="C3468">
        <v>1</v>
      </c>
      <c r="D3468">
        <v>0</v>
      </c>
      <c r="E3468">
        <v>0</v>
      </c>
      <c r="F3468">
        <v>246</v>
      </c>
      <c r="G3468" s="107">
        <v>42236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 t="s">
        <v>140</v>
      </c>
      <c r="S3468" s="107">
        <v>42242</v>
      </c>
      <c r="T3468" s="108">
        <f t="shared" si="54"/>
        <v>0.2</v>
      </c>
    </row>
    <row r="3469" spans="1:20" x14ac:dyDescent="0.25">
      <c r="A3469">
        <v>82</v>
      </c>
      <c r="B3469" t="s">
        <v>141</v>
      </c>
      <c r="C3469">
        <v>0</v>
      </c>
      <c r="D3469">
        <v>11799</v>
      </c>
      <c r="E3469">
        <v>42933</v>
      </c>
      <c r="F3469">
        <v>2481</v>
      </c>
      <c r="G3469" s="107">
        <v>42072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1</v>
      </c>
      <c r="Q3469">
        <v>0</v>
      </c>
      <c r="R3469" t="s">
        <v>140</v>
      </c>
      <c r="S3469" s="107">
        <v>42077</v>
      </c>
      <c r="T3469" s="108">
        <f t="shared" si="54"/>
        <v>0.16666666666666666</v>
      </c>
    </row>
    <row r="3470" spans="1:20" x14ac:dyDescent="0.25">
      <c r="A3470">
        <v>71</v>
      </c>
      <c r="B3470" t="s">
        <v>141</v>
      </c>
      <c r="C3470">
        <v>1</v>
      </c>
      <c r="D3470">
        <v>11493</v>
      </c>
      <c r="E3470">
        <v>40447</v>
      </c>
      <c r="F3470">
        <v>4237</v>
      </c>
      <c r="G3470" s="107">
        <v>41643</v>
      </c>
      <c r="H3470">
        <v>0</v>
      </c>
      <c r="I3470">
        <v>1</v>
      </c>
      <c r="J3470">
        <v>0</v>
      </c>
      <c r="K3470">
        <v>1</v>
      </c>
      <c r="L3470">
        <v>1</v>
      </c>
      <c r="M3470">
        <v>0</v>
      </c>
      <c r="N3470">
        <v>0</v>
      </c>
      <c r="O3470">
        <v>0</v>
      </c>
      <c r="P3470">
        <v>1</v>
      </c>
      <c r="Q3470">
        <v>0</v>
      </c>
      <c r="R3470" t="s">
        <v>140</v>
      </c>
      <c r="S3470" s="107">
        <v>41648</v>
      </c>
      <c r="T3470" s="108">
        <f t="shared" si="54"/>
        <v>0.16666666666666666</v>
      </c>
    </row>
    <row r="3471" spans="1:20" x14ac:dyDescent="0.25">
      <c r="A3471">
        <v>87</v>
      </c>
      <c r="B3471" t="s">
        <v>141</v>
      </c>
      <c r="C3471">
        <v>1</v>
      </c>
      <c r="D3471">
        <v>12530</v>
      </c>
      <c r="E3471">
        <v>47212</v>
      </c>
      <c r="F3471">
        <v>3380</v>
      </c>
      <c r="G3471" s="107">
        <v>41868</v>
      </c>
      <c r="H3471">
        <v>0</v>
      </c>
      <c r="I3471">
        <v>1</v>
      </c>
      <c r="J3471">
        <v>0</v>
      </c>
      <c r="K3471">
        <v>1</v>
      </c>
      <c r="L3471">
        <v>1</v>
      </c>
      <c r="M3471">
        <v>0</v>
      </c>
      <c r="N3471">
        <v>1</v>
      </c>
      <c r="O3471">
        <v>1</v>
      </c>
      <c r="P3471">
        <v>0</v>
      </c>
      <c r="Q3471">
        <v>0</v>
      </c>
      <c r="R3471" t="s">
        <v>140</v>
      </c>
      <c r="S3471" s="107">
        <v>41873</v>
      </c>
      <c r="T3471" s="108">
        <f t="shared" si="54"/>
        <v>0.16666666666666666</v>
      </c>
    </row>
    <row r="3472" spans="1:20" x14ac:dyDescent="0.25">
      <c r="A3472">
        <v>68</v>
      </c>
      <c r="B3472" t="s">
        <v>139</v>
      </c>
      <c r="C3472">
        <v>1</v>
      </c>
      <c r="D3472">
        <v>169</v>
      </c>
      <c r="E3472">
        <v>684</v>
      </c>
      <c r="F3472">
        <v>384</v>
      </c>
      <c r="G3472" s="107">
        <v>42571</v>
      </c>
      <c r="H3472">
        <v>0</v>
      </c>
      <c r="I3472">
        <v>0</v>
      </c>
      <c r="J3472">
        <v>0</v>
      </c>
      <c r="K3472">
        <v>1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 t="s">
        <v>140</v>
      </c>
      <c r="S3472" s="107">
        <v>42576</v>
      </c>
      <c r="T3472" s="108">
        <f t="shared" si="54"/>
        <v>0.16666666666666666</v>
      </c>
    </row>
    <row r="3473" spans="1:20" x14ac:dyDescent="0.25">
      <c r="A3473">
        <v>85</v>
      </c>
      <c r="B3473" t="s">
        <v>141</v>
      </c>
      <c r="C3473">
        <v>1</v>
      </c>
      <c r="D3473">
        <v>0</v>
      </c>
      <c r="E3473">
        <v>0</v>
      </c>
      <c r="G3473" s="107">
        <v>42565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 t="s">
        <v>140</v>
      </c>
      <c r="S3473" s="107">
        <v>42570</v>
      </c>
      <c r="T3473" s="108">
        <f t="shared" si="54"/>
        <v>0.16666666666666666</v>
      </c>
    </row>
    <row r="3474" spans="1:20" x14ac:dyDescent="0.25">
      <c r="A3474">
        <v>84</v>
      </c>
      <c r="B3474" t="s">
        <v>141</v>
      </c>
      <c r="C3474">
        <v>1</v>
      </c>
      <c r="D3474">
        <v>22093</v>
      </c>
      <c r="E3474">
        <v>83941</v>
      </c>
      <c r="F3474">
        <v>25333</v>
      </c>
      <c r="G3474" s="107">
        <v>41147</v>
      </c>
      <c r="H3474">
        <v>0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 t="s">
        <v>140</v>
      </c>
      <c r="S3474" s="107">
        <v>41152</v>
      </c>
      <c r="T3474" s="108">
        <f t="shared" si="54"/>
        <v>0.16666666666666666</v>
      </c>
    </row>
    <row r="3475" spans="1:20" x14ac:dyDescent="0.25">
      <c r="A3475">
        <v>12</v>
      </c>
      <c r="B3475" t="s">
        <v>139</v>
      </c>
      <c r="C3475">
        <v>1</v>
      </c>
      <c r="D3475">
        <v>38120</v>
      </c>
      <c r="E3475">
        <v>161476</v>
      </c>
      <c r="F3475">
        <v>47602</v>
      </c>
      <c r="G3475" s="107">
        <v>41957</v>
      </c>
      <c r="H3475">
        <v>0</v>
      </c>
      <c r="I3475">
        <v>0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 t="s">
        <v>140</v>
      </c>
      <c r="S3475" s="107">
        <v>41962</v>
      </c>
      <c r="T3475" s="108">
        <f t="shared" si="54"/>
        <v>0.16666666666666666</v>
      </c>
    </row>
    <row r="3476" spans="1:20" x14ac:dyDescent="0.25">
      <c r="A3476">
        <v>85</v>
      </c>
      <c r="B3476" t="s">
        <v>139</v>
      </c>
      <c r="C3476">
        <v>1</v>
      </c>
      <c r="D3476">
        <v>0</v>
      </c>
      <c r="E3476">
        <v>0</v>
      </c>
      <c r="G3476" s="107">
        <v>42094</v>
      </c>
      <c r="H3476">
        <v>0</v>
      </c>
      <c r="I3476">
        <v>0</v>
      </c>
      <c r="J3476">
        <v>0</v>
      </c>
      <c r="K3476">
        <v>1</v>
      </c>
      <c r="L3476">
        <v>1</v>
      </c>
      <c r="M3476">
        <v>0</v>
      </c>
      <c r="N3476">
        <v>0</v>
      </c>
      <c r="O3476">
        <v>0</v>
      </c>
      <c r="P3476">
        <v>1</v>
      </c>
      <c r="Q3476">
        <v>0</v>
      </c>
      <c r="R3476" t="s">
        <v>140</v>
      </c>
      <c r="S3476" s="107">
        <v>42099</v>
      </c>
      <c r="T3476" s="108">
        <f t="shared" si="54"/>
        <v>0.16666666666666666</v>
      </c>
    </row>
    <row r="3477" spans="1:20" x14ac:dyDescent="0.25">
      <c r="A3477">
        <v>80</v>
      </c>
      <c r="B3477" t="s">
        <v>139</v>
      </c>
      <c r="C3477">
        <v>1</v>
      </c>
      <c r="D3477">
        <v>812</v>
      </c>
      <c r="E3477">
        <v>9839</v>
      </c>
      <c r="F3477">
        <v>603</v>
      </c>
      <c r="G3477" s="107">
        <v>42438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 t="s">
        <v>140</v>
      </c>
      <c r="S3477" s="107">
        <v>42443</v>
      </c>
      <c r="T3477" s="108">
        <f t="shared" si="54"/>
        <v>0.16666666666666666</v>
      </c>
    </row>
    <row r="3478" spans="1:20" x14ac:dyDescent="0.25">
      <c r="A3478">
        <v>46</v>
      </c>
      <c r="B3478" t="s">
        <v>139</v>
      </c>
      <c r="C3478">
        <v>1</v>
      </c>
      <c r="D3478">
        <v>8675</v>
      </c>
      <c r="E3478">
        <v>32802</v>
      </c>
      <c r="F3478">
        <v>175</v>
      </c>
      <c r="G3478" s="107">
        <v>41241</v>
      </c>
      <c r="H3478">
        <v>0</v>
      </c>
      <c r="I3478">
        <v>1</v>
      </c>
      <c r="J3478">
        <v>0</v>
      </c>
      <c r="K3478">
        <v>0</v>
      </c>
      <c r="L3478">
        <v>1</v>
      </c>
      <c r="M3478">
        <v>0</v>
      </c>
      <c r="N3478">
        <v>0</v>
      </c>
      <c r="O3478">
        <v>0</v>
      </c>
      <c r="P3478">
        <v>0</v>
      </c>
      <c r="Q3478">
        <v>0</v>
      </c>
      <c r="R3478" t="s">
        <v>140</v>
      </c>
      <c r="S3478" s="107">
        <v>41245</v>
      </c>
      <c r="T3478" s="108">
        <f t="shared" si="54"/>
        <v>0.13333333333333333</v>
      </c>
    </row>
    <row r="3479" spans="1:20" x14ac:dyDescent="0.25">
      <c r="A3479">
        <v>73</v>
      </c>
      <c r="B3479" t="s">
        <v>139</v>
      </c>
      <c r="C3479">
        <v>1</v>
      </c>
      <c r="D3479">
        <v>27955</v>
      </c>
      <c r="E3479">
        <v>116081</v>
      </c>
      <c r="F3479">
        <v>3638</v>
      </c>
      <c r="G3479" s="107">
        <v>42150</v>
      </c>
      <c r="H3479">
        <v>0</v>
      </c>
      <c r="I3479">
        <v>1</v>
      </c>
      <c r="J3479">
        <v>1</v>
      </c>
      <c r="K3479">
        <v>0</v>
      </c>
      <c r="L3479">
        <v>0</v>
      </c>
      <c r="M3479">
        <v>1</v>
      </c>
      <c r="N3479">
        <v>0</v>
      </c>
      <c r="O3479">
        <v>0</v>
      </c>
      <c r="P3479">
        <v>1</v>
      </c>
      <c r="Q3479">
        <v>0</v>
      </c>
      <c r="R3479" t="s">
        <v>140</v>
      </c>
      <c r="S3479" s="107">
        <v>42154</v>
      </c>
      <c r="T3479" s="108">
        <f t="shared" si="54"/>
        <v>0.13333333333333333</v>
      </c>
    </row>
    <row r="3480" spans="1:20" x14ac:dyDescent="0.25">
      <c r="A3480">
        <v>66</v>
      </c>
      <c r="B3480" t="s">
        <v>141</v>
      </c>
      <c r="C3480">
        <v>1</v>
      </c>
      <c r="D3480">
        <v>1973</v>
      </c>
      <c r="E3480">
        <v>12474</v>
      </c>
      <c r="F3480">
        <v>733</v>
      </c>
      <c r="G3480" s="107">
        <v>42285</v>
      </c>
      <c r="H3480">
        <v>0</v>
      </c>
      <c r="I3480">
        <v>1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 t="s">
        <v>140</v>
      </c>
      <c r="S3480" s="107">
        <v>42289</v>
      </c>
      <c r="T3480" s="108">
        <f t="shared" si="54"/>
        <v>0.13333333333333333</v>
      </c>
    </row>
    <row r="3481" spans="1:20" x14ac:dyDescent="0.25">
      <c r="A3481">
        <v>78</v>
      </c>
      <c r="B3481" t="s">
        <v>139</v>
      </c>
      <c r="C3481">
        <v>1</v>
      </c>
      <c r="D3481">
        <v>11126</v>
      </c>
      <c r="E3481">
        <v>39933</v>
      </c>
      <c r="F3481">
        <v>3845</v>
      </c>
      <c r="G3481" s="107">
        <v>42521</v>
      </c>
      <c r="H3481">
        <v>0</v>
      </c>
      <c r="I3481">
        <v>1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 t="s">
        <v>140</v>
      </c>
      <c r="S3481" s="107">
        <v>42525</v>
      </c>
      <c r="T3481" s="108">
        <f t="shared" si="54"/>
        <v>0.13333333333333333</v>
      </c>
    </row>
    <row r="3482" spans="1:20" x14ac:dyDescent="0.25">
      <c r="A3482">
        <v>88</v>
      </c>
      <c r="B3482" t="s">
        <v>141</v>
      </c>
      <c r="C3482">
        <v>1</v>
      </c>
      <c r="D3482">
        <v>7341</v>
      </c>
      <c r="E3482">
        <v>24001</v>
      </c>
      <c r="F3482">
        <v>2214</v>
      </c>
      <c r="G3482" s="107">
        <v>42110</v>
      </c>
      <c r="H3482">
        <v>0</v>
      </c>
      <c r="I3482">
        <v>0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 t="s">
        <v>140</v>
      </c>
      <c r="S3482" s="107">
        <v>42114</v>
      </c>
      <c r="T3482" s="108">
        <f t="shared" si="54"/>
        <v>0.13333333333333333</v>
      </c>
    </row>
    <row r="3483" spans="1:20" x14ac:dyDescent="0.25">
      <c r="A3483">
        <v>81</v>
      </c>
      <c r="B3483" t="s">
        <v>141</v>
      </c>
      <c r="C3483">
        <v>1</v>
      </c>
      <c r="D3483">
        <v>8392</v>
      </c>
      <c r="E3483">
        <v>35206</v>
      </c>
      <c r="F3483">
        <v>3616</v>
      </c>
      <c r="G3483" s="107">
        <v>41008</v>
      </c>
      <c r="H3483">
        <v>0</v>
      </c>
      <c r="I3483">
        <v>0</v>
      </c>
      <c r="J3483">
        <v>0</v>
      </c>
      <c r="K3483">
        <v>1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 t="s">
        <v>140</v>
      </c>
      <c r="S3483" s="107">
        <v>41012</v>
      </c>
      <c r="T3483" s="108">
        <f t="shared" si="54"/>
        <v>0.13333333333333333</v>
      </c>
    </row>
    <row r="3484" spans="1:20" x14ac:dyDescent="0.25">
      <c r="A3484">
        <v>83</v>
      </c>
      <c r="B3484" t="s">
        <v>139</v>
      </c>
      <c r="C3484">
        <v>1</v>
      </c>
      <c r="D3484">
        <v>749</v>
      </c>
      <c r="E3484">
        <v>7455</v>
      </c>
      <c r="F3484">
        <v>603</v>
      </c>
      <c r="G3484" s="107">
        <v>42565</v>
      </c>
      <c r="H3484">
        <v>0</v>
      </c>
      <c r="I3484">
        <v>0</v>
      </c>
      <c r="J3484">
        <v>0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1</v>
      </c>
      <c r="Q3484">
        <v>0</v>
      </c>
      <c r="R3484" t="s">
        <v>140</v>
      </c>
      <c r="S3484" s="107">
        <v>42569</v>
      </c>
      <c r="T3484" s="108">
        <f t="shared" si="54"/>
        <v>0.13333333333333333</v>
      </c>
    </row>
    <row r="3485" spans="1:20" x14ac:dyDescent="0.25">
      <c r="A3485">
        <v>73</v>
      </c>
      <c r="B3485" t="s">
        <v>139</v>
      </c>
      <c r="C3485">
        <v>1</v>
      </c>
      <c r="D3485">
        <v>16039</v>
      </c>
      <c r="E3485">
        <v>61530</v>
      </c>
      <c r="F3485">
        <v>11330</v>
      </c>
      <c r="G3485" s="107">
        <v>41073</v>
      </c>
      <c r="H3485">
        <v>0</v>
      </c>
      <c r="I3485">
        <v>0</v>
      </c>
      <c r="J3485">
        <v>0</v>
      </c>
      <c r="K3485">
        <v>1</v>
      </c>
      <c r="L3485">
        <v>0</v>
      </c>
      <c r="M3485">
        <v>0</v>
      </c>
      <c r="N3485">
        <v>0</v>
      </c>
      <c r="O3485">
        <v>0</v>
      </c>
      <c r="P3485">
        <v>1</v>
      </c>
      <c r="Q3485">
        <v>0</v>
      </c>
      <c r="R3485" t="s">
        <v>140</v>
      </c>
      <c r="S3485" s="107">
        <v>41077</v>
      </c>
      <c r="T3485" s="108">
        <f t="shared" si="54"/>
        <v>0.13333333333333333</v>
      </c>
    </row>
    <row r="3486" spans="1:20" x14ac:dyDescent="0.25">
      <c r="A3486">
        <v>81</v>
      </c>
      <c r="B3486" t="s">
        <v>139</v>
      </c>
      <c r="C3486">
        <v>1</v>
      </c>
      <c r="D3486">
        <v>16954</v>
      </c>
      <c r="E3486">
        <v>65784</v>
      </c>
      <c r="F3486">
        <v>6267</v>
      </c>
      <c r="G3486" s="107">
        <v>40518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 t="s">
        <v>140</v>
      </c>
      <c r="S3486" s="107">
        <v>40522</v>
      </c>
      <c r="T3486" s="108">
        <f t="shared" si="54"/>
        <v>0.13333333333333333</v>
      </c>
    </row>
    <row r="3487" spans="1:20" x14ac:dyDescent="0.25">
      <c r="A3487">
        <v>87</v>
      </c>
      <c r="B3487" t="s">
        <v>139</v>
      </c>
      <c r="C3487">
        <v>1</v>
      </c>
      <c r="D3487">
        <v>19181</v>
      </c>
      <c r="E3487">
        <v>64850</v>
      </c>
      <c r="F3487">
        <v>3662</v>
      </c>
      <c r="G3487" s="107">
        <v>41645</v>
      </c>
      <c r="H3487">
        <v>0</v>
      </c>
      <c r="I3487">
        <v>0</v>
      </c>
      <c r="J3487">
        <v>0</v>
      </c>
      <c r="K3487">
        <v>0</v>
      </c>
      <c r="L3487">
        <v>1</v>
      </c>
      <c r="M3487">
        <v>0</v>
      </c>
      <c r="N3487">
        <v>1</v>
      </c>
      <c r="O3487">
        <v>1</v>
      </c>
      <c r="P3487">
        <v>0</v>
      </c>
      <c r="Q3487">
        <v>0</v>
      </c>
      <c r="R3487" t="s">
        <v>140</v>
      </c>
      <c r="S3487" s="107">
        <v>41649</v>
      </c>
      <c r="T3487" s="108">
        <f t="shared" si="54"/>
        <v>0.13333333333333333</v>
      </c>
    </row>
    <row r="3488" spans="1:20" x14ac:dyDescent="0.25">
      <c r="A3488">
        <v>75</v>
      </c>
      <c r="B3488" t="s">
        <v>141</v>
      </c>
      <c r="C3488">
        <v>1</v>
      </c>
      <c r="D3488">
        <v>17641</v>
      </c>
      <c r="E3488">
        <v>57401</v>
      </c>
      <c r="F3488">
        <v>2193</v>
      </c>
      <c r="G3488" s="107">
        <v>40877</v>
      </c>
      <c r="H3488">
        <v>0</v>
      </c>
      <c r="I3488">
        <v>0</v>
      </c>
      <c r="J3488">
        <v>1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 t="s">
        <v>140</v>
      </c>
      <c r="S3488" s="107">
        <v>40881</v>
      </c>
      <c r="T3488" s="108">
        <f t="shared" si="54"/>
        <v>0.13333333333333333</v>
      </c>
    </row>
    <row r="3489" spans="1:20" x14ac:dyDescent="0.25">
      <c r="A3489">
        <v>73</v>
      </c>
      <c r="B3489" t="s">
        <v>139</v>
      </c>
      <c r="C3489">
        <v>1</v>
      </c>
      <c r="D3489">
        <v>0</v>
      </c>
      <c r="E3489">
        <v>0</v>
      </c>
      <c r="G3489" s="107">
        <v>41901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 t="s">
        <v>140</v>
      </c>
      <c r="S3489" s="107">
        <v>41905</v>
      </c>
      <c r="T3489" s="108">
        <f t="shared" si="54"/>
        <v>0.13333333333333333</v>
      </c>
    </row>
    <row r="3490" spans="1:20" x14ac:dyDescent="0.25">
      <c r="A3490">
        <v>68</v>
      </c>
      <c r="B3490" t="s">
        <v>141</v>
      </c>
      <c r="C3490">
        <v>1</v>
      </c>
      <c r="D3490">
        <v>0</v>
      </c>
      <c r="E3490">
        <v>0</v>
      </c>
      <c r="G3490" s="107">
        <v>42572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 t="s">
        <v>140</v>
      </c>
      <c r="S3490" s="107">
        <v>42576</v>
      </c>
      <c r="T3490" s="108">
        <f t="shared" si="54"/>
        <v>0.13333333333333333</v>
      </c>
    </row>
    <row r="3491" spans="1:20" x14ac:dyDescent="0.25">
      <c r="A3491">
        <v>87</v>
      </c>
      <c r="B3491" t="s">
        <v>139</v>
      </c>
      <c r="C3491">
        <v>1</v>
      </c>
      <c r="D3491">
        <v>8149</v>
      </c>
      <c r="E3491">
        <v>37675</v>
      </c>
      <c r="F3491">
        <v>2833</v>
      </c>
      <c r="G3491" s="107">
        <v>41488</v>
      </c>
      <c r="H3491">
        <v>0</v>
      </c>
      <c r="I3491">
        <v>0</v>
      </c>
      <c r="J3491">
        <v>0</v>
      </c>
      <c r="K3491">
        <v>1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 t="s">
        <v>140</v>
      </c>
      <c r="S3491" s="107">
        <v>41491</v>
      </c>
      <c r="T3491" s="108">
        <f t="shared" si="54"/>
        <v>0.1</v>
      </c>
    </row>
    <row r="3492" spans="1:20" x14ac:dyDescent="0.25">
      <c r="A3492">
        <v>86</v>
      </c>
      <c r="B3492" t="s">
        <v>139</v>
      </c>
      <c r="C3492">
        <v>1</v>
      </c>
      <c r="D3492">
        <v>0</v>
      </c>
      <c r="E3492">
        <v>0</v>
      </c>
      <c r="F3492">
        <v>662</v>
      </c>
      <c r="G3492" s="107">
        <v>41464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1</v>
      </c>
      <c r="P3492">
        <v>1</v>
      </c>
      <c r="Q3492">
        <v>0</v>
      </c>
      <c r="R3492" t="s">
        <v>140</v>
      </c>
      <c r="S3492" s="107">
        <v>41467</v>
      </c>
      <c r="T3492" s="108">
        <f t="shared" si="54"/>
        <v>0.1</v>
      </c>
    </row>
    <row r="3493" spans="1:20" x14ac:dyDescent="0.25">
      <c r="A3493">
        <v>86</v>
      </c>
      <c r="B3493" t="s">
        <v>139</v>
      </c>
      <c r="C3493">
        <v>1</v>
      </c>
      <c r="D3493">
        <v>446</v>
      </c>
      <c r="E3493">
        <v>3452</v>
      </c>
      <c r="F3493">
        <v>488</v>
      </c>
      <c r="G3493" s="107">
        <v>40919</v>
      </c>
      <c r="H3493">
        <v>0</v>
      </c>
      <c r="I3493">
        <v>0</v>
      </c>
      <c r="J3493">
        <v>1</v>
      </c>
      <c r="K3493">
        <v>0</v>
      </c>
      <c r="L3493">
        <v>1</v>
      </c>
      <c r="M3493">
        <v>0</v>
      </c>
      <c r="N3493">
        <v>0</v>
      </c>
      <c r="O3493">
        <v>0</v>
      </c>
      <c r="P3493">
        <v>0</v>
      </c>
      <c r="Q3493">
        <v>0</v>
      </c>
      <c r="R3493" t="s">
        <v>140</v>
      </c>
      <c r="S3493" s="107">
        <v>40922</v>
      </c>
      <c r="T3493" s="108">
        <f t="shared" si="54"/>
        <v>0.1</v>
      </c>
    </row>
    <row r="3494" spans="1:20" x14ac:dyDescent="0.25">
      <c r="A3494">
        <v>84</v>
      </c>
      <c r="B3494" t="s">
        <v>141</v>
      </c>
      <c r="C3494">
        <v>1</v>
      </c>
      <c r="D3494">
        <v>8360</v>
      </c>
      <c r="E3494">
        <v>33695</v>
      </c>
      <c r="F3494">
        <v>3526</v>
      </c>
      <c r="G3494" s="107">
        <v>40805</v>
      </c>
      <c r="H3494">
        <v>0</v>
      </c>
      <c r="I3494">
        <v>0</v>
      </c>
      <c r="J3494">
        <v>0</v>
      </c>
      <c r="K3494">
        <v>1</v>
      </c>
      <c r="L3494">
        <v>0</v>
      </c>
      <c r="M3494">
        <v>1</v>
      </c>
      <c r="N3494">
        <v>0</v>
      </c>
      <c r="O3494">
        <v>0</v>
      </c>
      <c r="P3494">
        <v>0</v>
      </c>
      <c r="Q3494">
        <v>0</v>
      </c>
      <c r="R3494" t="s">
        <v>140</v>
      </c>
      <c r="S3494" s="107">
        <v>40808</v>
      </c>
      <c r="T3494" s="108">
        <f t="shared" si="54"/>
        <v>0.1</v>
      </c>
    </row>
    <row r="3495" spans="1:20" x14ac:dyDescent="0.25">
      <c r="A3495">
        <v>80</v>
      </c>
      <c r="B3495" t="s">
        <v>141</v>
      </c>
      <c r="C3495">
        <v>1</v>
      </c>
      <c r="D3495">
        <v>15836</v>
      </c>
      <c r="E3495">
        <v>49665</v>
      </c>
      <c r="F3495">
        <v>6689</v>
      </c>
      <c r="G3495" s="107">
        <v>40862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1</v>
      </c>
      <c r="Q3495">
        <v>0</v>
      </c>
      <c r="R3495" t="s">
        <v>140</v>
      </c>
      <c r="S3495" s="107">
        <v>40865</v>
      </c>
      <c r="T3495" s="108">
        <f t="shared" si="54"/>
        <v>0.1</v>
      </c>
    </row>
    <row r="3496" spans="1:20" x14ac:dyDescent="0.25">
      <c r="A3496">
        <v>99</v>
      </c>
      <c r="B3496" t="s">
        <v>141</v>
      </c>
      <c r="C3496">
        <v>1</v>
      </c>
      <c r="D3496">
        <v>7235</v>
      </c>
      <c r="E3496">
        <v>34133</v>
      </c>
      <c r="F3496">
        <v>4997</v>
      </c>
      <c r="G3496" s="107">
        <v>40916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1</v>
      </c>
      <c r="N3496">
        <v>0</v>
      </c>
      <c r="O3496">
        <v>0</v>
      </c>
      <c r="P3496">
        <v>0</v>
      </c>
      <c r="Q3496">
        <v>0</v>
      </c>
      <c r="R3496" t="s">
        <v>140</v>
      </c>
      <c r="S3496" s="107">
        <v>40919</v>
      </c>
      <c r="T3496" s="108">
        <f t="shared" si="54"/>
        <v>0.1</v>
      </c>
    </row>
    <row r="3497" spans="1:20" x14ac:dyDescent="0.25">
      <c r="A3497">
        <v>67</v>
      </c>
      <c r="B3497" t="s">
        <v>139</v>
      </c>
      <c r="C3497">
        <v>1</v>
      </c>
      <c r="D3497">
        <v>8898</v>
      </c>
      <c r="E3497">
        <v>33348</v>
      </c>
      <c r="F3497">
        <v>1015</v>
      </c>
      <c r="G3497" s="107">
        <v>41239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 t="s">
        <v>140</v>
      </c>
      <c r="S3497" s="107">
        <v>41242</v>
      </c>
      <c r="T3497" s="108">
        <f t="shared" si="54"/>
        <v>0.1</v>
      </c>
    </row>
    <row r="3498" spans="1:20" x14ac:dyDescent="0.25">
      <c r="A3498">
        <v>89</v>
      </c>
      <c r="B3498" t="s">
        <v>139</v>
      </c>
      <c r="C3498">
        <v>1</v>
      </c>
      <c r="D3498">
        <v>656</v>
      </c>
      <c r="E3498">
        <v>8968</v>
      </c>
      <c r="F3498">
        <v>585</v>
      </c>
      <c r="G3498" s="107">
        <v>41558</v>
      </c>
      <c r="H3498">
        <v>0</v>
      </c>
      <c r="I3498">
        <v>0</v>
      </c>
      <c r="J3498">
        <v>0</v>
      </c>
      <c r="K3498">
        <v>1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 t="s">
        <v>140</v>
      </c>
      <c r="S3498" s="107">
        <v>41561</v>
      </c>
      <c r="T3498" s="108">
        <f t="shared" si="54"/>
        <v>0.1</v>
      </c>
    </row>
    <row r="3499" spans="1:20" x14ac:dyDescent="0.25">
      <c r="A3499">
        <v>52</v>
      </c>
      <c r="B3499" t="s">
        <v>139</v>
      </c>
      <c r="C3499">
        <v>1</v>
      </c>
      <c r="D3499">
        <v>26423</v>
      </c>
      <c r="E3499">
        <v>57919</v>
      </c>
      <c r="F3499">
        <v>2264</v>
      </c>
      <c r="G3499" s="107">
        <v>41746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1</v>
      </c>
      <c r="P3499">
        <v>0</v>
      </c>
      <c r="Q3499">
        <v>0</v>
      </c>
      <c r="R3499" t="s">
        <v>140</v>
      </c>
      <c r="S3499" s="107">
        <v>41749</v>
      </c>
      <c r="T3499" s="108">
        <f t="shared" si="54"/>
        <v>0.1</v>
      </c>
    </row>
    <row r="3500" spans="1:20" x14ac:dyDescent="0.25">
      <c r="A3500">
        <v>93</v>
      </c>
      <c r="B3500" t="s">
        <v>141</v>
      </c>
      <c r="C3500">
        <v>1</v>
      </c>
      <c r="D3500">
        <v>14361</v>
      </c>
      <c r="E3500">
        <v>50745</v>
      </c>
      <c r="F3500">
        <v>1860</v>
      </c>
      <c r="G3500" s="107">
        <v>42001</v>
      </c>
      <c r="H3500">
        <v>0</v>
      </c>
      <c r="I3500">
        <v>0</v>
      </c>
      <c r="J3500">
        <v>0</v>
      </c>
      <c r="K3500">
        <v>0</v>
      </c>
      <c r="L3500">
        <v>1</v>
      </c>
      <c r="M3500">
        <v>1</v>
      </c>
      <c r="N3500">
        <v>0</v>
      </c>
      <c r="O3500">
        <v>0</v>
      </c>
      <c r="P3500">
        <v>0</v>
      </c>
      <c r="Q3500">
        <v>0</v>
      </c>
      <c r="R3500" t="s">
        <v>140</v>
      </c>
      <c r="S3500" s="107">
        <v>42005</v>
      </c>
      <c r="T3500" s="108">
        <f t="shared" si="54"/>
        <v>0.1</v>
      </c>
    </row>
    <row r="3501" spans="1:20" x14ac:dyDescent="0.25">
      <c r="A3501">
        <v>75</v>
      </c>
      <c r="B3501" t="s">
        <v>139</v>
      </c>
      <c r="C3501">
        <v>1</v>
      </c>
      <c r="D3501">
        <v>4867</v>
      </c>
      <c r="E3501">
        <v>22152</v>
      </c>
      <c r="F3501">
        <v>1882</v>
      </c>
      <c r="G3501" s="107">
        <v>42133</v>
      </c>
      <c r="H3501">
        <v>0</v>
      </c>
      <c r="I3501">
        <v>0</v>
      </c>
      <c r="J3501">
        <v>0</v>
      </c>
      <c r="K3501">
        <v>0</v>
      </c>
      <c r="L3501">
        <v>1</v>
      </c>
      <c r="M3501">
        <v>0</v>
      </c>
      <c r="N3501">
        <v>0</v>
      </c>
      <c r="O3501">
        <v>0</v>
      </c>
      <c r="P3501">
        <v>0</v>
      </c>
      <c r="Q3501">
        <v>0</v>
      </c>
      <c r="R3501" t="s">
        <v>140</v>
      </c>
      <c r="S3501" s="107">
        <v>42136</v>
      </c>
      <c r="T3501" s="108">
        <f t="shared" si="54"/>
        <v>0.1</v>
      </c>
    </row>
    <row r="3502" spans="1:20" x14ac:dyDescent="0.25">
      <c r="A3502">
        <v>64</v>
      </c>
      <c r="B3502" t="s">
        <v>139</v>
      </c>
      <c r="C3502">
        <v>0</v>
      </c>
      <c r="D3502">
        <v>742</v>
      </c>
      <c r="E3502">
        <v>2756</v>
      </c>
      <c r="G3502" s="107">
        <v>42571</v>
      </c>
      <c r="H3502">
        <v>0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 t="s">
        <v>140</v>
      </c>
      <c r="S3502" s="107">
        <v>42573</v>
      </c>
      <c r="T3502" s="108">
        <f t="shared" si="54"/>
        <v>6.6666666666666666E-2</v>
      </c>
    </row>
    <row r="3503" spans="1:20" x14ac:dyDescent="0.25">
      <c r="A3503">
        <v>72</v>
      </c>
      <c r="B3503" t="s">
        <v>139</v>
      </c>
      <c r="C3503">
        <v>0</v>
      </c>
      <c r="D3503">
        <v>4110</v>
      </c>
      <c r="E3503">
        <v>16533</v>
      </c>
      <c r="F3503">
        <v>2293</v>
      </c>
      <c r="G3503" s="107">
        <v>41797</v>
      </c>
      <c r="H3503">
        <v>0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1</v>
      </c>
      <c r="Q3503">
        <v>0</v>
      </c>
      <c r="R3503" t="s">
        <v>140</v>
      </c>
      <c r="S3503" s="107">
        <v>41799</v>
      </c>
      <c r="T3503" s="108">
        <f t="shared" si="54"/>
        <v>6.6666666666666666E-2</v>
      </c>
    </row>
    <row r="3504" spans="1:20" x14ac:dyDescent="0.25">
      <c r="A3504">
        <v>14</v>
      </c>
      <c r="B3504" t="s">
        <v>139</v>
      </c>
      <c r="C3504">
        <v>0</v>
      </c>
      <c r="D3504">
        <v>0</v>
      </c>
      <c r="E3504">
        <v>0</v>
      </c>
      <c r="F3504">
        <v>335</v>
      </c>
      <c r="G3504" s="107">
        <v>42578</v>
      </c>
      <c r="H3504">
        <v>0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 t="s">
        <v>140</v>
      </c>
      <c r="S3504" s="107">
        <v>42580</v>
      </c>
      <c r="T3504" s="108">
        <f t="shared" si="54"/>
        <v>6.6666666666666666E-2</v>
      </c>
    </row>
    <row r="3505" spans="1:20" x14ac:dyDescent="0.25">
      <c r="A3505">
        <v>56</v>
      </c>
      <c r="B3505" t="s">
        <v>141</v>
      </c>
      <c r="C3505">
        <v>1</v>
      </c>
      <c r="D3505">
        <v>3102</v>
      </c>
      <c r="E3505">
        <v>8694</v>
      </c>
      <c r="G3505" s="107">
        <v>40722</v>
      </c>
      <c r="H3505">
        <v>0</v>
      </c>
      <c r="I3505">
        <v>1</v>
      </c>
      <c r="J3505">
        <v>0</v>
      </c>
      <c r="K3505">
        <v>0</v>
      </c>
      <c r="L3505">
        <v>1</v>
      </c>
      <c r="M3505">
        <v>0</v>
      </c>
      <c r="N3505">
        <v>0</v>
      </c>
      <c r="O3505">
        <v>0</v>
      </c>
      <c r="P3505">
        <v>0</v>
      </c>
      <c r="Q3505">
        <v>0</v>
      </c>
      <c r="R3505" t="s">
        <v>140</v>
      </c>
      <c r="S3505" s="107">
        <v>40724</v>
      </c>
      <c r="T3505" s="108">
        <f t="shared" si="54"/>
        <v>6.6666666666666666E-2</v>
      </c>
    </row>
    <row r="3506" spans="1:20" x14ac:dyDescent="0.25">
      <c r="A3506">
        <v>90</v>
      </c>
      <c r="B3506" t="s">
        <v>139</v>
      </c>
      <c r="C3506">
        <v>1</v>
      </c>
      <c r="D3506">
        <v>2330</v>
      </c>
      <c r="E3506">
        <v>7770</v>
      </c>
      <c r="F3506">
        <v>729</v>
      </c>
      <c r="G3506" s="107">
        <v>42417</v>
      </c>
      <c r="H3506">
        <v>0</v>
      </c>
      <c r="I3506">
        <v>0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 t="s">
        <v>140</v>
      </c>
      <c r="S3506" s="107">
        <v>42419</v>
      </c>
      <c r="T3506" s="108">
        <f t="shared" si="54"/>
        <v>6.6666666666666666E-2</v>
      </c>
    </row>
    <row r="3507" spans="1:20" x14ac:dyDescent="0.25">
      <c r="A3507">
        <v>58</v>
      </c>
      <c r="B3507" t="s">
        <v>141</v>
      </c>
      <c r="C3507">
        <v>1</v>
      </c>
      <c r="D3507">
        <v>569</v>
      </c>
      <c r="E3507">
        <v>534</v>
      </c>
      <c r="F3507">
        <v>286</v>
      </c>
      <c r="G3507" s="107">
        <v>42573</v>
      </c>
      <c r="H3507">
        <v>0</v>
      </c>
      <c r="I3507">
        <v>0</v>
      </c>
      <c r="J3507">
        <v>0</v>
      </c>
      <c r="K3507">
        <v>1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 t="s">
        <v>140</v>
      </c>
      <c r="S3507" s="107">
        <v>42575</v>
      </c>
      <c r="T3507" s="108">
        <f t="shared" si="54"/>
        <v>6.6666666666666666E-2</v>
      </c>
    </row>
    <row r="3508" spans="1:20" x14ac:dyDescent="0.25">
      <c r="A3508">
        <v>82</v>
      </c>
      <c r="B3508" t="s">
        <v>139</v>
      </c>
      <c r="C3508">
        <v>1</v>
      </c>
      <c r="D3508">
        <v>0</v>
      </c>
      <c r="E3508">
        <v>254</v>
      </c>
      <c r="F3508">
        <v>245</v>
      </c>
      <c r="G3508" s="107">
        <v>42186</v>
      </c>
      <c r="H3508">
        <v>0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 t="s">
        <v>140</v>
      </c>
      <c r="S3508" s="107">
        <v>42188</v>
      </c>
      <c r="T3508" s="108">
        <f t="shared" si="54"/>
        <v>6.6666666666666666E-2</v>
      </c>
    </row>
    <row r="3509" spans="1:20" x14ac:dyDescent="0.25">
      <c r="A3509">
        <v>88</v>
      </c>
      <c r="B3509" t="s">
        <v>139</v>
      </c>
      <c r="C3509">
        <v>1</v>
      </c>
      <c r="D3509">
        <v>8201</v>
      </c>
      <c r="E3509">
        <v>23088</v>
      </c>
      <c r="F3509">
        <v>784</v>
      </c>
      <c r="G3509" s="107">
        <v>40899</v>
      </c>
      <c r="H3509">
        <v>0</v>
      </c>
      <c r="I3509">
        <v>0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 t="s">
        <v>140</v>
      </c>
      <c r="S3509" s="107">
        <v>40901</v>
      </c>
      <c r="T3509" s="108">
        <f t="shared" si="54"/>
        <v>6.6666666666666666E-2</v>
      </c>
    </row>
    <row r="3510" spans="1:20" x14ac:dyDescent="0.25">
      <c r="A3510">
        <v>68</v>
      </c>
      <c r="B3510" t="s">
        <v>139</v>
      </c>
      <c r="C3510">
        <v>1</v>
      </c>
      <c r="D3510">
        <v>7208</v>
      </c>
      <c r="E3510">
        <v>31614</v>
      </c>
      <c r="F3510">
        <v>2580</v>
      </c>
      <c r="G3510" s="107">
        <v>40546</v>
      </c>
      <c r="H3510">
        <v>0</v>
      </c>
      <c r="I3510">
        <v>0</v>
      </c>
      <c r="J3510">
        <v>0</v>
      </c>
      <c r="K3510">
        <v>0</v>
      </c>
      <c r="L3510">
        <v>1</v>
      </c>
      <c r="M3510">
        <v>0</v>
      </c>
      <c r="N3510">
        <v>0</v>
      </c>
      <c r="O3510">
        <v>0</v>
      </c>
      <c r="P3510">
        <v>0</v>
      </c>
      <c r="Q3510">
        <v>0</v>
      </c>
      <c r="R3510" t="s">
        <v>140</v>
      </c>
      <c r="S3510" s="107">
        <v>40548</v>
      </c>
      <c r="T3510" s="108">
        <f t="shared" si="54"/>
        <v>6.6666666666666666E-2</v>
      </c>
    </row>
    <row r="3511" spans="1:20" x14ac:dyDescent="0.25">
      <c r="A3511">
        <v>75</v>
      </c>
      <c r="B3511" t="s">
        <v>141</v>
      </c>
      <c r="C3511">
        <v>1</v>
      </c>
      <c r="D3511">
        <v>5604</v>
      </c>
      <c r="E3511">
        <v>24539</v>
      </c>
      <c r="F3511">
        <v>1454</v>
      </c>
      <c r="G3511" s="107">
        <v>40860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1</v>
      </c>
      <c r="P3511">
        <v>0</v>
      </c>
      <c r="Q3511">
        <v>0</v>
      </c>
      <c r="R3511" t="s">
        <v>140</v>
      </c>
      <c r="S3511" s="107">
        <v>40862</v>
      </c>
      <c r="T3511" s="108">
        <f t="shared" si="54"/>
        <v>6.6666666666666666E-2</v>
      </c>
    </row>
    <row r="3512" spans="1:20" x14ac:dyDescent="0.25">
      <c r="A3512">
        <v>77</v>
      </c>
      <c r="B3512" t="s">
        <v>139</v>
      </c>
      <c r="C3512">
        <v>1</v>
      </c>
      <c r="D3512">
        <v>2623</v>
      </c>
      <c r="E3512">
        <v>8043</v>
      </c>
      <c r="F3512">
        <v>701</v>
      </c>
      <c r="G3512" s="107">
        <v>41426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 t="s">
        <v>140</v>
      </c>
      <c r="S3512" s="107">
        <v>41428</v>
      </c>
      <c r="T3512" s="108">
        <f t="shared" si="54"/>
        <v>6.6666666666666666E-2</v>
      </c>
    </row>
    <row r="3513" spans="1:20" x14ac:dyDescent="0.25">
      <c r="A3513">
        <v>70</v>
      </c>
      <c r="B3513" t="s">
        <v>141</v>
      </c>
      <c r="C3513">
        <v>1</v>
      </c>
      <c r="D3513">
        <v>7638</v>
      </c>
      <c r="E3513">
        <v>36374</v>
      </c>
      <c r="F3513">
        <v>665</v>
      </c>
      <c r="G3513" s="107">
        <v>41484</v>
      </c>
      <c r="H3513">
        <v>0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 t="s">
        <v>140</v>
      </c>
      <c r="S3513" s="107">
        <v>41486</v>
      </c>
      <c r="T3513" s="108">
        <f t="shared" si="54"/>
        <v>6.6666666666666666E-2</v>
      </c>
    </row>
    <row r="3514" spans="1:20" x14ac:dyDescent="0.25">
      <c r="A3514">
        <v>90</v>
      </c>
      <c r="B3514" t="s">
        <v>141</v>
      </c>
      <c r="C3514">
        <v>1</v>
      </c>
      <c r="D3514">
        <v>2661</v>
      </c>
      <c r="E3514">
        <v>5923</v>
      </c>
      <c r="F3514">
        <v>961</v>
      </c>
      <c r="G3514" s="107">
        <v>41731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1</v>
      </c>
      <c r="P3514">
        <v>0</v>
      </c>
      <c r="Q3514">
        <v>0</v>
      </c>
      <c r="R3514" t="s">
        <v>140</v>
      </c>
      <c r="S3514" s="107">
        <v>41733</v>
      </c>
      <c r="T3514" s="108">
        <f t="shared" si="54"/>
        <v>6.6666666666666666E-2</v>
      </c>
    </row>
    <row r="3515" spans="1:20" x14ac:dyDescent="0.25">
      <c r="A3515">
        <v>82</v>
      </c>
      <c r="B3515" t="s">
        <v>141</v>
      </c>
      <c r="C3515">
        <v>1</v>
      </c>
      <c r="D3515">
        <v>2926</v>
      </c>
      <c r="E3515">
        <v>6815</v>
      </c>
      <c r="F3515">
        <v>892</v>
      </c>
      <c r="G3515" s="107">
        <v>41868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1</v>
      </c>
      <c r="N3515">
        <v>0</v>
      </c>
      <c r="O3515">
        <v>0</v>
      </c>
      <c r="P3515">
        <v>0</v>
      </c>
      <c r="Q3515">
        <v>0</v>
      </c>
      <c r="R3515" t="s">
        <v>140</v>
      </c>
      <c r="S3515" s="107">
        <v>41870</v>
      </c>
      <c r="T3515" s="108">
        <f t="shared" si="54"/>
        <v>6.6666666666666666E-2</v>
      </c>
    </row>
    <row r="3516" spans="1:20" x14ac:dyDescent="0.25">
      <c r="A3516">
        <v>79</v>
      </c>
      <c r="B3516" t="s">
        <v>139</v>
      </c>
      <c r="C3516">
        <v>1</v>
      </c>
      <c r="D3516">
        <v>0</v>
      </c>
      <c r="E3516">
        <v>0</v>
      </c>
      <c r="F3516">
        <v>648</v>
      </c>
      <c r="G3516" s="107">
        <v>42009</v>
      </c>
      <c r="H3516">
        <v>0</v>
      </c>
      <c r="I3516">
        <v>0</v>
      </c>
      <c r="J3516">
        <v>0</v>
      </c>
      <c r="K3516">
        <v>0</v>
      </c>
      <c r="L3516">
        <v>1</v>
      </c>
      <c r="M3516">
        <v>0</v>
      </c>
      <c r="N3516">
        <v>0</v>
      </c>
      <c r="O3516">
        <v>0</v>
      </c>
      <c r="P3516">
        <v>0</v>
      </c>
      <c r="Q3516">
        <v>0</v>
      </c>
      <c r="R3516" t="s">
        <v>140</v>
      </c>
      <c r="S3516" s="107">
        <v>42011</v>
      </c>
      <c r="T3516" s="108">
        <f t="shared" si="54"/>
        <v>6.6666666666666666E-2</v>
      </c>
    </row>
    <row r="3517" spans="1:20" x14ac:dyDescent="0.25">
      <c r="A3517">
        <v>66</v>
      </c>
      <c r="B3517" t="s">
        <v>139</v>
      </c>
      <c r="C3517">
        <v>0</v>
      </c>
      <c r="F3517">
        <v>442</v>
      </c>
      <c r="G3517" s="107">
        <v>40974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1</v>
      </c>
      <c r="O3517">
        <v>1</v>
      </c>
      <c r="P3517">
        <v>1</v>
      </c>
      <c r="Q3517">
        <v>0</v>
      </c>
      <c r="R3517" t="s">
        <v>140</v>
      </c>
      <c r="S3517" s="107">
        <v>40975</v>
      </c>
      <c r="T3517" s="108">
        <f t="shared" si="54"/>
        <v>3.3333333333333333E-2</v>
      </c>
    </row>
    <row r="3518" spans="1:20" x14ac:dyDescent="0.25">
      <c r="A3518">
        <v>72</v>
      </c>
      <c r="B3518" t="s">
        <v>139</v>
      </c>
      <c r="C3518">
        <v>0</v>
      </c>
      <c r="D3518">
        <v>0</v>
      </c>
      <c r="E3518">
        <v>0</v>
      </c>
      <c r="F3518">
        <v>218</v>
      </c>
      <c r="G3518" s="107">
        <v>41168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 t="s">
        <v>140</v>
      </c>
      <c r="S3518" s="107">
        <v>41169</v>
      </c>
      <c r="T3518" s="108">
        <f t="shared" si="54"/>
        <v>3.3333333333333333E-2</v>
      </c>
    </row>
    <row r="3519" spans="1:20" x14ac:dyDescent="0.25">
      <c r="A3519">
        <v>75</v>
      </c>
      <c r="B3519" t="s">
        <v>139</v>
      </c>
      <c r="C3519">
        <v>1</v>
      </c>
      <c r="D3519">
        <v>27206</v>
      </c>
      <c r="E3519">
        <v>112806</v>
      </c>
      <c r="F3519">
        <v>17059</v>
      </c>
      <c r="G3519" s="107">
        <v>41978</v>
      </c>
      <c r="H3519">
        <v>0</v>
      </c>
      <c r="I3519">
        <v>1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 t="s">
        <v>140</v>
      </c>
      <c r="S3519" s="107">
        <v>41979</v>
      </c>
      <c r="T3519" s="108">
        <f t="shared" si="54"/>
        <v>3.3333333333333333E-2</v>
      </c>
    </row>
    <row r="3520" spans="1:20" x14ac:dyDescent="0.25">
      <c r="A3520">
        <v>70</v>
      </c>
      <c r="B3520" t="s">
        <v>139</v>
      </c>
      <c r="C3520">
        <v>1</v>
      </c>
      <c r="D3520">
        <v>0</v>
      </c>
      <c r="E3520">
        <v>0</v>
      </c>
      <c r="F3520">
        <v>377</v>
      </c>
      <c r="G3520" s="107">
        <v>42536</v>
      </c>
      <c r="H3520">
        <v>0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1</v>
      </c>
      <c r="Q3520">
        <v>0</v>
      </c>
      <c r="R3520" t="s">
        <v>140</v>
      </c>
      <c r="S3520" s="107">
        <v>42537</v>
      </c>
      <c r="T3520" s="108">
        <f t="shared" si="54"/>
        <v>3.3333333333333333E-2</v>
      </c>
    </row>
    <row r="3521" spans="1:20" x14ac:dyDescent="0.25">
      <c r="A3521">
        <v>63</v>
      </c>
      <c r="B3521" t="s">
        <v>139</v>
      </c>
      <c r="C3521">
        <v>1</v>
      </c>
      <c r="D3521">
        <v>0</v>
      </c>
      <c r="E3521">
        <v>0</v>
      </c>
      <c r="G3521" s="107">
        <v>42429</v>
      </c>
      <c r="H3521">
        <v>0</v>
      </c>
      <c r="I3521">
        <v>0</v>
      </c>
      <c r="J3521">
        <v>0</v>
      </c>
      <c r="K3521">
        <v>0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 t="s">
        <v>140</v>
      </c>
      <c r="S3521" s="107">
        <v>42430</v>
      </c>
      <c r="T3521" s="108">
        <f t="shared" si="54"/>
        <v>3.3333333333333333E-2</v>
      </c>
    </row>
    <row r="3522" spans="1:20" x14ac:dyDescent="0.25">
      <c r="A3522">
        <v>85</v>
      </c>
      <c r="B3522" t="s">
        <v>141</v>
      </c>
      <c r="C3522">
        <v>1</v>
      </c>
      <c r="D3522">
        <v>9851</v>
      </c>
      <c r="E3522">
        <v>20969</v>
      </c>
      <c r="F3522">
        <v>93</v>
      </c>
      <c r="G3522" s="107">
        <v>40535</v>
      </c>
      <c r="H3522">
        <v>0</v>
      </c>
      <c r="I3522">
        <v>0</v>
      </c>
      <c r="J3522">
        <v>0</v>
      </c>
      <c r="K3522">
        <v>1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 t="s">
        <v>140</v>
      </c>
      <c r="S3522" s="107">
        <v>40536</v>
      </c>
      <c r="T3522" s="108">
        <f t="shared" ref="T3522:T3585" si="55">DAYS360(G3522, S3522)/30</f>
        <v>3.3333333333333333E-2</v>
      </c>
    </row>
    <row r="3523" spans="1:20" x14ac:dyDescent="0.25">
      <c r="A3523">
        <v>75</v>
      </c>
      <c r="B3523" t="s">
        <v>139</v>
      </c>
      <c r="C3523">
        <v>1</v>
      </c>
      <c r="D3523">
        <v>4601</v>
      </c>
      <c r="E3523">
        <v>16581</v>
      </c>
      <c r="F3523">
        <v>941</v>
      </c>
      <c r="G3523" s="107">
        <v>40672</v>
      </c>
      <c r="H3523">
        <v>0</v>
      </c>
      <c r="I3523">
        <v>0</v>
      </c>
      <c r="J3523">
        <v>1</v>
      </c>
      <c r="K3523">
        <v>1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 t="s">
        <v>140</v>
      </c>
      <c r="S3523" s="107">
        <v>40673</v>
      </c>
      <c r="T3523" s="108">
        <f t="shared" si="55"/>
        <v>3.3333333333333333E-2</v>
      </c>
    </row>
    <row r="3524" spans="1:20" x14ac:dyDescent="0.25">
      <c r="A3524">
        <v>51</v>
      </c>
      <c r="B3524" t="s">
        <v>141</v>
      </c>
      <c r="C3524">
        <v>1</v>
      </c>
      <c r="D3524">
        <v>3919</v>
      </c>
      <c r="E3524">
        <v>19635</v>
      </c>
      <c r="F3524">
        <v>1275</v>
      </c>
      <c r="G3524" s="107">
        <v>40861</v>
      </c>
      <c r="H3524">
        <v>0</v>
      </c>
      <c r="I3524">
        <v>0</v>
      </c>
      <c r="J3524">
        <v>0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 t="s">
        <v>140</v>
      </c>
      <c r="S3524" s="107">
        <v>40862</v>
      </c>
      <c r="T3524" s="108">
        <f t="shared" si="55"/>
        <v>3.3333333333333333E-2</v>
      </c>
    </row>
    <row r="3525" spans="1:20" x14ac:dyDescent="0.25">
      <c r="A3525">
        <v>69</v>
      </c>
      <c r="B3525" t="s">
        <v>139</v>
      </c>
      <c r="C3525">
        <v>1</v>
      </c>
      <c r="D3525">
        <v>6437</v>
      </c>
      <c r="E3525">
        <v>22208</v>
      </c>
      <c r="F3525">
        <v>5211</v>
      </c>
      <c r="G3525" s="107">
        <v>41011</v>
      </c>
      <c r="H3525">
        <v>0</v>
      </c>
      <c r="I3525">
        <v>0</v>
      </c>
      <c r="J3525">
        <v>0</v>
      </c>
      <c r="K3525">
        <v>1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 t="s">
        <v>140</v>
      </c>
      <c r="S3525" s="107">
        <v>41012</v>
      </c>
      <c r="T3525" s="108">
        <f t="shared" si="55"/>
        <v>3.3333333333333333E-2</v>
      </c>
    </row>
    <row r="3526" spans="1:20" x14ac:dyDescent="0.25">
      <c r="A3526">
        <v>81</v>
      </c>
      <c r="B3526" t="s">
        <v>141</v>
      </c>
      <c r="C3526">
        <v>1</v>
      </c>
      <c r="D3526">
        <v>4639</v>
      </c>
      <c r="E3526">
        <v>21727</v>
      </c>
      <c r="F3526">
        <v>1516</v>
      </c>
      <c r="G3526" s="107">
        <v>41838</v>
      </c>
      <c r="H3526">
        <v>0</v>
      </c>
      <c r="I3526">
        <v>0</v>
      </c>
      <c r="J3526">
        <v>0</v>
      </c>
      <c r="K3526">
        <v>0</v>
      </c>
      <c r="L3526">
        <v>1</v>
      </c>
      <c r="M3526">
        <v>0</v>
      </c>
      <c r="N3526">
        <v>1</v>
      </c>
      <c r="O3526">
        <v>0</v>
      </c>
      <c r="P3526">
        <v>0</v>
      </c>
      <c r="Q3526">
        <v>0</v>
      </c>
      <c r="R3526" t="s">
        <v>140</v>
      </c>
      <c r="S3526" s="107">
        <v>41839</v>
      </c>
      <c r="T3526" s="108">
        <f t="shared" si="55"/>
        <v>3.3333333333333333E-2</v>
      </c>
    </row>
    <row r="3527" spans="1:20" x14ac:dyDescent="0.25">
      <c r="A3527">
        <v>74</v>
      </c>
      <c r="B3527" t="s">
        <v>139</v>
      </c>
      <c r="C3527">
        <v>1</v>
      </c>
      <c r="D3527">
        <v>1216</v>
      </c>
      <c r="E3527">
        <v>11259</v>
      </c>
      <c r="F3527">
        <v>655</v>
      </c>
      <c r="G3527" s="107">
        <v>41311</v>
      </c>
      <c r="H3527">
        <v>0</v>
      </c>
      <c r="I3527">
        <v>0</v>
      </c>
      <c r="J3527">
        <v>0</v>
      </c>
      <c r="K3527">
        <v>1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 t="s">
        <v>140</v>
      </c>
      <c r="S3527" s="107">
        <v>41312</v>
      </c>
      <c r="T3527" s="108">
        <f t="shared" si="55"/>
        <v>3.3333333333333333E-2</v>
      </c>
    </row>
    <row r="3528" spans="1:20" x14ac:dyDescent="0.25">
      <c r="A3528">
        <v>84</v>
      </c>
      <c r="B3528" t="s">
        <v>141</v>
      </c>
      <c r="C3528">
        <v>1</v>
      </c>
      <c r="D3528">
        <v>6400</v>
      </c>
      <c r="E3528">
        <v>20607</v>
      </c>
      <c r="F3528">
        <v>3118</v>
      </c>
      <c r="G3528" s="107">
        <v>42345</v>
      </c>
      <c r="H3528">
        <v>0</v>
      </c>
      <c r="I3528">
        <v>0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 t="s">
        <v>140</v>
      </c>
      <c r="S3528" s="107">
        <v>42346</v>
      </c>
      <c r="T3528" s="108">
        <f t="shared" si="55"/>
        <v>3.3333333333333333E-2</v>
      </c>
    </row>
    <row r="3529" spans="1:20" x14ac:dyDescent="0.25">
      <c r="A3529">
        <v>91</v>
      </c>
      <c r="B3529" t="s">
        <v>141</v>
      </c>
      <c r="C3529">
        <v>1</v>
      </c>
      <c r="D3529">
        <v>1366</v>
      </c>
      <c r="E3529">
        <v>9354</v>
      </c>
      <c r="F3529">
        <v>208</v>
      </c>
      <c r="G3529" s="107">
        <v>41738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1</v>
      </c>
      <c r="Q3529">
        <v>0</v>
      </c>
      <c r="R3529" t="s">
        <v>140</v>
      </c>
      <c r="S3529" s="107">
        <v>41739</v>
      </c>
      <c r="T3529" s="108">
        <f t="shared" si="55"/>
        <v>3.3333333333333333E-2</v>
      </c>
    </row>
    <row r="3530" spans="1:20" x14ac:dyDescent="0.25">
      <c r="A3530">
        <v>80</v>
      </c>
      <c r="B3530" t="s">
        <v>141</v>
      </c>
      <c r="C3530">
        <v>1</v>
      </c>
      <c r="D3530">
        <v>6521</v>
      </c>
      <c r="E3530">
        <v>28510</v>
      </c>
      <c r="F3530">
        <v>1725</v>
      </c>
      <c r="G3530" s="107">
        <v>41969</v>
      </c>
      <c r="H3530">
        <v>0</v>
      </c>
      <c r="I3530">
        <v>0</v>
      </c>
      <c r="J3530">
        <v>1</v>
      </c>
      <c r="K3530">
        <v>0</v>
      </c>
      <c r="L3530">
        <v>0</v>
      </c>
      <c r="M3530">
        <v>0</v>
      </c>
      <c r="N3530">
        <v>1</v>
      </c>
      <c r="O3530">
        <v>0</v>
      </c>
      <c r="P3530">
        <v>0</v>
      </c>
      <c r="Q3530">
        <v>0</v>
      </c>
      <c r="R3530" t="s">
        <v>140</v>
      </c>
      <c r="S3530" s="107">
        <v>41970</v>
      </c>
      <c r="T3530" s="108">
        <f t="shared" si="55"/>
        <v>3.3333333333333333E-2</v>
      </c>
    </row>
    <row r="3531" spans="1:20" x14ac:dyDescent="0.25">
      <c r="A3531">
        <v>88</v>
      </c>
      <c r="B3531" t="s">
        <v>141</v>
      </c>
      <c r="C3531">
        <v>1</v>
      </c>
      <c r="D3531">
        <v>4372</v>
      </c>
      <c r="E3531">
        <v>25747</v>
      </c>
      <c r="F3531">
        <v>2742</v>
      </c>
      <c r="G3531" s="107">
        <v>42156</v>
      </c>
      <c r="H3531">
        <v>0</v>
      </c>
      <c r="I3531">
        <v>0</v>
      </c>
      <c r="J3531">
        <v>0</v>
      </c>
      <c r="K3531">
        <v>0</v>
      </c>
      <c r="L3531">
        <v>0</v>
      </c>
      <c r="M3531">
        <v>1</v>
      </c>
      <c r="N3531">
        <v>0</v>
      </c>
      <c r="O3531">
        <v>0</v>
      </c>
      <c r="P3531">
        <v>0</v>
      </c>
      <c r="Q3531">
        <v>0</v>
      </c>
      <c r="R3531" t="s">
        <v>140</v>
      </c>
      <c r="S3531" s="107">
        <v>42157</v>
      </c>
      <c r="T3531" s="108">
        <f t="shared" si="55"/>
        <v>3.3333333333333333E-2</v>
      </c>
    </row>
    <row r="3532" spans="1:20" x14ac:dyDescent="0.25">
      <c r="A3532">
        <v>67</v>
      </c>
      <c r="B3532" t="s">
        <v>139</v>
      </c>
      <c r="C3532">
        <v>1</v>
      </c>
      <c r="D3532">
        <v>0</v>
      </c>
      <c r="E3532">
        <v>0</v>
      </c>
      <c r="F3532">
        <v>87</v>
      </c>
      <c r="G3532" s="107">
        <v>42563</v>
      </c>
      <c r="H3532">
        <v>0</v>
      </c>
      <c r="I3532">
        <v>0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 t="s">
        <v>140</v>
      </c>
      <c r="S3532" s="107">
        <v>42564</v>
      </c>
      <c r="T3532" s="108">
        <f t="shared" si="55"/>
        <v>3.3333333333333333E-2</v>
      </c>
    </row>
    <row r="3533" spans="1:20" x14ac:dyDescent="0.25">
      <c r="A3533">
        <v>65</v>
      </c>
      <c r="B3533" t="s">
        <v>141</v>
      </c>
      <c r="C3533">
        <v>1</v>
      </c>
      <c r="D3533">
        <v>460</v>
      </c>
      <c r="E3533">
        <v>4110</v>
      </c>
      <c r="G3533" s="107">
        <v>42578</v>
      </c>
      <c r="H3533">
        <v>0</v>
      </c>
      <c r="I3533">
        <v>0</v>
      </c>
      <c r="J3533">
        <v>0</v>
      </c>
      <c r="K3533">
        <v>0</v>
      </c>
      <c r="L3533">
        <v>1</v>
      </c>
      <c r="M3533">
        <v>0</v>
      </c>
      <c r="N3533">
        <v>0</v>
      </c>
      <c r="O3533">
        <v>0</v>
      </c>
      <c r="P3533">
        <v>0</v>
      </c>
      <c r="Q3533">
        <v>0</v>
      </c>
      <c r="R3533" t="s">
        <v>140</v>
      </c>
      <c r="S3533" s="107">
        <v>42579</v>
      </c>
      <c r="T3533" s="108">
        <f t="shared" si="55"/>
        <v>3.3333333333333333E-2</v>
      </c>
    </row>
    <row r="3534" spans="1:20" x14ac:dyDescent="0.25">
      <c r="A3534">
        <v>71</v>
      </c>
      <c r="B3534" t="s">
        <v>141</v>
      </c>
      <c r="C3534">
        <v>0</v>
      </c>
      <c r="D3534">
        <v>0</v>
      </c>
      <c r="E3534">
        <v>0</v>
      </c>
      <c r="F3534">
        <v>87</v>
      </c>
      <c r="G3534" s="107">
        <v>41408</v>
      </c>
      <c r="H3534">
        <v>0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 t="s">
        <v>140</v>
      </c>
      <c r="S3534" s="107">
        <v>41408</v>
      </c>
      <c r="T3534" s="108">
        <f t="shared" si="55"/>
        <v>0</v>
      </c>
    </row>
    <row r="3535" spans="1:20" x14ac:dyDescent="0.25">
      <c r="A3535">
        <v>66</v>
      </c>
      <c r="B3535" t="s">
        <v>141</v>
      </c>
      <c r="C3535">
        <v>0</v>
      </c>
      <c r="D3535">
        <v>0</v>
      </c>
      <c r="E3535">
        <v>0</v>
      </c>
      <c r="G3535" s="107">
        <v>42226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 t="s">
        <v>140</v>
      </c>
      <c r="S3535" s="107">
        <v>42226</v>
      </c>
      <c r="T3535" s="108">
        <f t="shared" si="55"/>
        <v>0</v>
      </c>
    </row>
    <row r="3536" spans="1:20" x14ac:dyDescent="0.25">
      <c r="A3536">
        <v>67</v>
      </c>
      <c r="B3536" t="s">
        <v>141</v>
      </c>
      <c r="C3536">
        <v>0</v>
      </c>
      <c r="D3536">
        <v>0</v>
      </c>
      <c r="E3536">
        <v>0</v>
      </c>
      <c r="F3536">
        <v>208</v>
      </c>
      <c r="G3536" s="107">
        <v>41961</v>
      </c>
      <c r="H3536">
        <v>0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 t="s">
        <v>140</v>
      </c>
      <c r="S3536" s="107">
        <v>41961</v>
      </c>
      <c r="T3536" s="108">
        <f t="shared" si="55"/>
        <v>0</v>
      </c>
    </row>
    <row r="3537" spans="1:20" x14ac:dyDescent="0.25">
      <c r="A3537">
        <v>74</v>
      </c>
      <c r="B3537" t="s">
        <v>141</v>
      </c>
      <c r="C3537">
        <v>0</v>
      </c>
      <c r="D3537">
        <v>0</v>
      </c>
      <c r="E3537">
        <v>0</v>
      </c>
      <c r="F3537">
        <v>368</v>
      </c>
      <c r="G3537" s="107">
        <v>41706</v>
      </c>
      <c r="H3537">
        <v>0</v>
      </c>
      <c r="I3537">
        <v>0</v>
      </c>
      <c r="J3537">
        <v>0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 t="s">
        <v>140</v>
      </c>
      <c r="S3537" s="107">
        <v>41706</v>
      </c>
      <c r="T3537" s="108">
        <f t="shared" si="55"/>
        <v>0</v>
      </c>
    </row>
    <row r="3538" spans="1:20" x14ac:dyDescent="0.25">
      <c r="A3538">
        <v>68</v>
      </c>
      <c r="B3538" t="s">
        <v>139</v>
      </c>
      <c r="C3538">
        <v>0</v>
      </c>
      <c r="D3538">
        <v>0</v>
      </c>
      <c r="E3538">
        <v>0</v>
      </c>
      <c r="F3538">
        <v>218</v>
      </c>
      <c r="G3538" s="107">
        <v>41461</v>
      </c>
      <c r="H3538">
        <v>0</v>
      </c>
      <c r="I3538">
        <v>0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 t="s">
        <v>140</v>
      </c>
      <c r="S3538" s="107">
        <v>41461</v>
      </c>
      <c r="T3538" s="108">
        <f t="shared" si="55"/>
        <v>0</v>
      </c>
    </row>
    <row r="3539" spans="1:20" x14ac:dyDescent="0.25">
      <c r="A3539">
        <v>77</v>
      </c>
      <c r="B3539" t="s">
        <v>141</v>
      </c>
      <c r="C3539">
        <v>0</v>
      </c>
      <c r="D3539">
        <v>0</v>
      </c>
      <c r="E3539">
        <v>0</v>
      </c>
      <c r="F3539">
        <v>140</v>
      </c>
      <c r="G3539" s="107">
        <v>41220</v>
      </c>
      <c r="H3539">
        <v>0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 t="s">
        <v>140</v>
      </c>
      <c r="S3539" s="107">
        <v>41220</v>
      </c>
      <c r="T3539" s="108">
        <f t="shared" si="55"/>
        <v>0</v>
      </c>
    </row>
    <row r="3540" spans="1:20" x14ac:dyDescent="0.25">
      <c r="A3540">
        <v>61</v>
      </c>
      <c r="B3540" t="s">
        <v>139</v>
      </c>
      <c r="C3540">
        <v>0</v>
      </c>
      <c r="F3540">
        <v>87</v>
      </c>
      <c r="G3540" s="107">
        <v>41043</v>
      </c>
      <c r="H3540">
        <v>0</v>
      </c>
      <c r="I3540">
        <v>0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 t="s">
        <v>140</v>
      </c>
      <c r="S3540" s="107">
        <v>41043</v>
      </c>
      <c r="T3540" s="108">
        <f t="shared" si="55"/>
        <v>0</v>
      </c>
    </row>
    <row r="3541" spans="1:20" x14ac:dyDescent="0.25">
      <c r="A3541">
        <v>17</v>
      </c>
      <c r="B3541" t="s">
        <v>139</v>
      </c>
      <c r="C3541">
        <v>0</v>
      </c>
      <c r="D3541">
        <v>0</v>
      </c>
      <c r="E3541">
        <v>0</v>
      </c>
      <c r="F3541">
        <v>245</v>
      </c>
      <c r="G3541" s="107">
        <v>42502</v>
      </c>
      <c r="H3541">
        <v>0</v>
      </c>
      <c r="I3541">
        <v>0</v>
      </c>
      <c r="J3541">
        <v>0</v>
      </c>
      <c r="K3541">
        <v>0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 t="s">
        <v>140</v>
      </c>
      <c r="S3541" s="107">
        <v>42502</v>
      </c>
      <c r="T3541" s="108">
        <f t="shared" si="55"/>
        <v>0</v>
      </c>
    </row>
    <row r="3542" spans="1:20" x14ac:dyDescent="0.25">
      <c r="A3542">
        <v>61</v>
      </c>
      <c r="B3542" t="s">
        <v>141</v>
      </c>
      <c r="C3542">
        <v>0</v>
      </c>
      <c r="D3542">
        <v>0</v>
      </c>
      <c r="E3542">
        <v>0</v>
      </c>
      <c r="F3542">
        <v>69</v>
      </c>
      <c r="G3542" s="107">
        <v>41828</v>
      </c>
      <c r="H3542">
        <v>0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 t="s">
        <v>140</v>
      </c>
      <c r="S3542" s="107">
        <v>41828</v>
      </c>
      <c r="T3542" s="108">
        <f t="shared" si="55"/>
        <v>0</v>
      </c>
    </row>
    <row r="3543" spans="1:20" x14ac:dyDescent="0.25">
      <c r="A3543">
        <v>88</v>
      </c>
      <c r="B3543" t="s">
        <v>141</v>
      </c>
      <c r="C3543">
        <v>0</v>
      </c>
      <c r="F3543">
        <v>219</v>
      </c>
      <c r="G3543" s="107">
        <v>40826</v>
      </c>
      <c r="H3543">
        <v>0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 t="s">
        <v>140</v>
      </c>
      <c r="S3543" s="107">
        <v>40826</v>
      </c>
      <c r="T3543" s="108">
        <f t="shared" si="55"/>
        <v>0</v>
      </c>
    </row>
    <row r="3544" spans="1:20" x14ac:dyDescent="0.25">
      <c r="A3544">
        <v>90</v>
      </c>
      <c r="B3544" t="s">
        <v>139</v>
      </c>
      <c r="C3544">
        <v>0</v>
      </c>
      <c r="D3544">
        <v>0</v>
      </c>
      <c r="E3544">
        <v>0</v>
      </c>
      <c r="F3544">
        <v>218</v>
      </c>
      <c r="G3544" s="107">
        <v>41837</v>
      </c>
      <c r="H3544">
        <v>0</v>
      </c>
      <c r="I3544">
        <v>0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 t="s">
        <v>140</v>
      </c>
      <c r="S3544" s="107">
        <v>41837</v>
      </c>
      <c r="T3544" s="108">
        <f t="shared" si="55"/>
        <v>0</v>
      </c>
    </row>
    <row r="3545" spans="1:20" x14ac:dyDescent="0.25">
      <c r="A3545">
        <v>42</v>
      </c>
      <c r="B3545" t="s">
        <v>139</v>
      </c>
      <c r="C3545">
        <v>0</v>
      </c>
      <c r="D3545">
        <v>0</v>
      </c>
      <c r="E3545">
        <v>0</v>
      </c>
      <c r="G3545" s="107">
        <v>41596</v>
      </c>
      <c r="H3545">
        <v>0</v>
      </c>
      <c r="I3545">
        <v>0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 t="s">
        <v>140</v>
      </c>
      <c r="S3545" s="107">
        <v>41596</v>
      </c>
      <c r="T3545" s="108">
        <f t="shared" si="55"/>
        <v>0</v>
      </c>
    </row>
    <row r="3546" spans="1:20" x14ac:dyDescent="0.25">
      <c r="A3546">
        <v>83</v>
      </c>
      <c r="B3546" t="s">
        <v>139</v>
      </c>
      <c r="C3546">
        <v>0</v>
      </c>
      <c r="D3546">
        <v>0</v>
      </c>
      <c r="E3546">
        <v>0</v>
      </c>
      <c r="G3546" s="107">
        <v>42559</v>
      </c>
      <c r="H3546">
        <v>0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 t="s">
        <v>140</v>
      </c>
      <c r="S3546" s="107">
        <v>42559</v>
      </c>
      <c r="T3546" s="108">
        <f t="shared" si="55"/>
        <v>0</v>
      </c>
    </row>
    <row r="3547" spans="1:20" x14ac:dyDescent="0.25">
      <c r="A3547">
        <v>61</v>
      </c>
      <c r="B3547" t="s">
        <v>139</v>
      </c>
      <c r="C3547">
        <v>0</v>
      </c>
      <c r="F3547">
        <v>775</v>
      </c>
      <c r="G3547" s="107">
        <v>40639</v>
      </c>
      <c r="H3547">
        <v>0</v>
      </c>
      <c r="I3547">
        <v>0</v>
      </c>
      <c r="J3547">
        <v>0</v>
      </c>
      <c r="K3547">
        <v>1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 t="s">
        <v>140</v>
      </c>
      <c r="S3547" s="107">
        <v>40639</v>
      </c>
      <c r="T3547" s="108">
        <f t="shared" si="55"/>
        <v>0</v>
      </c>
    </row>
    <row r="3548" spans="1:20" x14ac:dyDescent="0.25">
      <c r="A3548">
        <v>69</v>
      </c>
      <c r="B3548" t="s">
        <v>139</v>
      </c>
      <c r="C3548">
        <v>0</v>
      </c>
      <c r="F3548">
        <v>68</v>
      </c>
      <c r="G3548" s="107">
        <v>40641</v>
      </c>
      <c r="H3548">
        <v>0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 t="s">
        <v>140</v>
      </c>
      <c r="S3548" s="107">
        <v>40641</v>
      </c>
      <c r="T3548" s="108">
        <f t="shared" si="55"/>
        <v>0</v>
      </c>
    </row>
    <row r="3549" spans="1:20" x14ac:dyDescent="0.25">
      <c r="A3549">
        <v>14</v>
      </c>
      <c r="B3549" t="s">
        <v>139</v>
      </c>
      <c r="C3549">
        <v>0</v>
      </c>
      <c r="F3549">
        <v>983</v>
      </c>
      <c r="G3549" s="107">
        <v>40675</v>
      </c>
      <c r="H3549">
        <v>0</v>
      </c>
      <c r="I3549">
        <v>0</v>
      </c>
      <c r="J3549">
        <v>0</v>
      </c>
      <c r="K3549">
        <v>0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 t="s">
        <v>140</v>
      </c>
      <c r="S3549" s="107">
        <v>40675</v>
      </c>
      <c r="T3549" s="108">
        <f t="shared" si="55"/>
        <v>0</v>
      </c>
    </row>
    <row r="3550" spans="1:20" x14ac:dyDescent="0.25">
      <c r="A3550">
        <v>63</v>
      </c>
      <c r="B3550" t="s">
        <v>141</v>
      </c>
      <c r="C3550">
        <v>0</v>
      </c>
      <c r="D3550">
        <v>42829</v>
      </c>
      <c r="E3550">
        <v>155398</v>
      </c>
      <c r="F3550">
        <v>16211</v>
      </c>
      <c r="G3550" s="107">
        <v>40883</v>
      </c>
      <c r="H3550">
        <v>0</v>
      </c>
      <c r="I3550">
        <v>0</v>
      </c>
      <c r="J3550">
        <v>0</v>
      </c>
      <c r="K3550">
        <v>1</v>
      </c>
      <c r="L3550">
        <v>1</v>
      </c>
      <c r="M3550">
        <v>0</v>
      </c>
      <c r="N3550">
        <v>1</v>
      </c>
      <c r="O3550">
        <v>0</v>
      </c>
      <c r="P3550">
        <v>0</v>
      </c>
      <c r="Q3550">
        <v>0</v>
      </c>
      <c r="R3550" t="s">
        <v>140</v>
      </c>
      <c r="S3550" s="107">
        <v>40883</v>
      </c>
      <c r="T3550" s="108">
        <f t="shared" si="55"/>
        <v>0</v>
      </c>
    </row>
    <row r="3551" spans="1:20" x14ac:dyDescent="0.25">
      <c r="A3551">
        <v>65</v>
      </c>
      <c r="B3551" t="s">
        <v>139</v>
      </c>
      <c r="C3551">
        <v>0</v>
      </c>
      <c r="D3551">
        <v>0</v>
      </c>
      <c r="E3551">
        <v>0</v>
      </c>
      <c r="F3551">
        <v>208</v>
      </c>
      <c r="G3551" s="107">
        <v>41998</v>
      </c>
      <c r="H3551">
        <v>0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1</v>
      </c>
      <c r="P3551">
        <v>0</v>
      </c>
      <c r="Q3551">
        <v>0</v>
      </c>
      <c r="R3551" t="s">
        <v>140</v>
      </c>
      <c r="S3551" s="107">
        <v>41998</v>
      </c>
      <c r="T3551" s="108">
        <f t="shared" si="55"/>
        <v>0</v>
      </c>
    </row>
    <row r="3552" spans="1:20" x14ac:dyDescent="0.25">
      <c r="A3552">
        <v>77</v>
      </c>
      <c r="B3552" t="s">
        <v>141</v>
      </c>
      <c r="C3552">
        <v>0</v>
      </c>
      <c r="D3552">
        <v>0</v>
      </c>
      <c r="E3552">
        <v>0</v>
      </c>
      <c r="G3552" s="107">
        <v>42566</v>
      </c>
      <c r="H3552">
        <v>0</v>
      </c>
      <c r="I3552">
        <v>0</v>
      </c>
      <c r="J3552">
        <v>0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 t="s">
        <v>140</v>
      </c>
      <c r="S3552" s="107">
        <v>42566</v>
      </c>
      <c r="T3552" s="108">
        <f t="shared" si="55"/>
        <v>0</v>
      </c>
    </row>
    <row r="3553" spans="1:20" x14ac:dyDescent="0.25">
      <c r="A3553">
        <v>61</v>
      </c>
      <c r="B3553" t="s">
        <v>139</v>
      </c>
      <c r="C3553">
        <v>0</v>
      </c>
      <c r="D3553">
        <v>234</v>
      </c>
      <c r="E3553">
        <v>175</v>
      </c>
      <c r="F3553">
        <v>175</v>
      </c>
      <c r="G3553" s="107">
        <v>42552</v>
      </c>
      <c r="H3553">
        <v>0</v>
      </c>
      <c r="I3553">
        <v>0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 t="s">
        <v>140</v>
      </c>
      <c r="S3553" s="107">
        <v>42552</v>
      </c>
      <c r="T3553" s="108">
        <f t="shared" si="55"/>
        <v>0</v>
      </c>
    </row>
    <row r="3554" spans="1:20" x14ac:dyDescent="0.25">
      <c r="A3554">
        <v>66</v>
      </c>
      <c r="B3554" t="s">
        <v>139</v>
      </c>
      <c r="C3554">
        <v>0</v>
      </c>
      <c r="D3554">
        <v>0</v>
      </c>
      <c r="E3554">
        <v>0</v>
      </c>
      <c r="G3554" s="107">
        <v>42397</v>
      </c>
      <c r="H3554">
        <v>0</v>
      </c>
      <c r="I3554">
        <v>0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 t="s">
        <v>140</v>
      </c>
      <c r="S3554" s="107">
        <v>42397</v>
      </c>
      <c r="T3554" s="108">
        <f t="shared" si="55"/>
        <v>0</v>
      </c>
    </row>
    <row r="3555" spans="1:20" x14ac:dyDescent="0.25">
      <c r="A3555">
        <v>32</v>
      </c>
      <c r="B3555" t="s">
        <v>139</v>
      </c>
      <c r="C3555">
        <v>0</v>
      </c>
      <c r="D3555">
        <v>0</v>
      </c>
      <c r="E3555">
        <v>0</v>
      </c>
      <c r="F3555">
        <v>412</v>
      </c>
      <c r="G3555" s="107">
        <v>41493</v>
      </c>
      <c r="H3555">
        <v>0</v>
      </c>
      <c r="I3555">
        <v>0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 t="s">
        <v>140</v>
      </c>
      <c r="S3555" s="107">
        <v>41493</v>
      </c>
      <c r="T3555" s="108">
        <f t="shared" si="55"/>
        <v>0</v>
      </c>
    </row>
    <row r="3556" spans="1:20" x14ac:dyDescent="0.25">
      <c r="A3556">
        <v>57</v>
      </c>
      <c r="B3556" t="s">
        <v>139</v>
      </c>
      <c r="C3556">
        <v>0</v>
      </c>
      <c r="D3556">
        <v>0</v>
      </c>
      <c r="E3556">
        <v>0</v>
      </c>
      <c r="F3556">
        <v>218</v>
      </c>
      <c r="G3556" s="107">
        <v>41755</v>
      </c>
      <c r="H3556">
        <v>0</v>
      </c>
      <c r="I3556">
        <v>0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 t="s">
        <v>140</v>
      </c>
      <c r="S3556" s="107">
        <v>41755</v>
      </c>
      <c r="T3556" s="108">
        <f t="shared" si="55"/>
        <v>0</v>
      </c>
    </row>
    <row r="3557" spans="1:20" x14ac:dyDescent="0.25">
      <c r="A3557">
        <v>64</v>
      </c>
      <c r="B3557" t="s">
        <v>139</v>
      </c>
      <c r="C3557">
        <v>0</v>
      </c>
      <c r="D3557">
        <v>0</v>
      </c>
      <c r="E3557">
        <v>0</v>
      </c>
      <c r="G3557" s="107">
        <v>41695</v>
      </c>
      <c r="H3557">
        <v>0</v>
      </c>
      <c r="I3557">
        <v>0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 t="s">
        <v>140</v>
      </c>
      <c r="S3557" s="107">
        <v>41695</v>
      </c>
      <c r="T3557" s="108">
        <f t="shared" si="55"/>
        <v>0</v>
      </c>
    </row>
    <row r="3558" spans="1:20" x14ac:dyDescent="0.25">
      <c r="A3558">
        <v>32</v>
      </c>
      <c r="B3558" t="s">
        <v>139</v>
      </c>
      <c r="C3558">
        <v>0</v>
      </c>
      <c r="D3558">
        <v>0</v>
      </c>
      <c r="E3558">
        <v>0</v>
      </c>
      <c r="G3558" s="107">
        <v>42269</v>
      </c>
      <c r="H3558">
        <v>0</v>
      </c>
      <c r="I3558">
        <v>0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 t="s">
        <v>140</v>
      </c>
      <c r="S3558" s="107">
        <v>42269</v>
      </c>
      <c r="T3558" s="108">
        <f t="shared" si="55"/>
        <v>0</v>
      </c>
    </row>
    <row r="3559" spans="1:20" x14ac:dyDescent="0.25">
      <c r="A3559">
        <v>83</v>
      </c>
      <c r="B3559" t="s">
        <v>139</v>
      </c>
      <c r="C3559">
        <v>0</v>
      </c>
      <c r="D3559">
        <v>284</v>
      </c>
      <c r="E3559">
        <v>254</v>
      </c>
      <c r="G3559" s="107">
        <v>42551</v>
      </c>
      <c r="H3559">
        <v>0</v>
      </c>
      <c r="I3559">
        <v>0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 t="s">
        <v>140</v>
      </c>
      <c r="S3559" s="107">
        <v>42551</v>
      </c>
      <c r="T3559" s="108">
        <f t="shared" si="55"/>
        <v>0</v>
      </c>
    </row>
    <row r="3560" spans="1:20" x14ac:dyDescent="0.25">
      <c r="A3560">
        <v>55</v>
      </c>
      <c r="B3560" t="s">
        <v>139</v>
      </c>
      <c r="C3560">
        <v>0</v>
      </c>
      <c r="D3560">
        <v>349</v>
      </c>
      <c r="E3560">
        <v>3712</v>
      </c>
      <c r="G3560" s="107">
        <v>42550</v>
      </c>
      <c r="H3560">
        <v>0</v>
      </c>
      <c r="I3560">
        <v>0</v>
      </c>
      <c r="J3560">
        <v>1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 t="s">
        <v>140</v>
      </c>
      <c r="S3560" s="107">
        <v>42550</v>
      </c>
      <c r="T3560" s="108">
        <f t="shared" si="55"/>
        <v>0</v>
      </c>
    </row>
    <row r="3561" spans="1:20" x14ac:dyDescent="0.25">
      <c r="A3561">
        <v>20</v>
      </c>
      <c r="B3561" t="s">
        <v>139</v>
      </c>
      <c r="C3561">
        <v>0</v>
      </c>
      <c r="F3561">
        <v>312</v>
      </c>
      <c r="G3561" s="107">
        <v>41960</v>
      </c>
      <c r="H3561">
        <v>0</v>
      </c>
      <c r="I3561">
        <v>0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 t="s">
        <v>140</v>
      </c>
      <c r="S3561" s="107">
        <v>41960</v>
      </c>
      <c r="T3561" s="108">
        <f t="shared" si="55"/>
        <v>0</v>
      </c>
    </row>
    <row r="3562" spans="1:20" x14ac:dyDescent="0.25">
      <c r="A3562">
        <v>9</v>
      </c>
      <c r="B3562" t="s">
        <v>141</v>
      </c>
      <c r="C3562">
        <v>0</v>
      </c>
      <c r="D3562">
        <v>564</v>
      </c>
      <c r="E3562">
        <v>2552</v>
      </c>
      <c r="F3562">
        <v>892</v>
      </c>
      <c r="G3562" s="107">
        <v>40666</v>
      </c>
      <c r="H3562">
        <v>0</v>
      </c>
      <c r="I3562">
        <v>0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 t="s">
        <v>140</v>
      </c>
      <c r="S3562" s="107">
        <v>40666</v>
      </c>
      <c r="T3562" s="108">
        <f t="shared" si="55"/>
        <v>0</v>
      </c>
    </row>
    <row r="3563" spans="1:20" x14ac:dyDescent="0.25">
      <c r="A3563">
        <v>75</v>
      </c>
      <c r="B3563" t="s">
        <v>141</v>
      </c>
      <c r="C3563">
        <v>0</v>
      </c>
      <c r="D3563">
        <v>8918</v>
      </c>
      <c r="E3563">
        <v>26148</v>
      </c>
      <c r="F3563">
        <v>175</v>
      </c>
      <c r="G3563" s="107">
        <v>42577</v>
      </c>
      <c r="H3563">
        <v>0</v>
      </c>
      <c r="I3563">
        <v>0</v>
      </c>
      <c r="J3563">
        <v>0</v>
      </c>
      <c r="K3563">
        <v>1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 t="s">
        <v>140</v>
      </c>
      <c r="S3563" s="107">
        <v>42577</v>
      </c>
      <c r="T3563" s="108">
        <f t="shared" si="55"/>
        <v>0</v>
      </c>
    </row>
    <row r="3564" spans="1:20" x14ac:dyDescent="0.25">
      <c r="A3564">
        <v>51</v>
      </c>
      <c r="B3564" t="s">
        <v>139</v>
      </c>
      <c r="C3564">
        <v>0</v>
      </c>
      <c r="D3564">
        <v>19361</v>
      </c>
      <c r="E3564">
        <v>36365</v>
      </c>
      <c r="F3564">
        <v>2144</v>
      </c>
      <c r="G3564" s="107">
        <v>42559</v>
      </c>
      <c r="H3564">
        <v>0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 t="s">
        <v>140</v>
      </c>
      <c r="S3564" s="107">
        <v>42559</v>
      </c>
      <c r="T3564" s="108">
        <f t="shared" si="55"/>
        <v>0</v>
      </c>
    </row>
    <row r="3565" spans="1:20" x14ac:dyDescent="0.25">
      <c r="A3565">
        <v>46</v>
      </c>
      <c r="B3565" t="s">
        <v>139</v>
      </c>
      <c r="C3565">
        <v>0</v>
      </c>
      <c r="F3565">
        <v>17729</v>
      </c>
      <c r="G3565" s="107">
        <v>41178</v>
      </c>
      <c r="H3565">
        <v>0</v>
      </c>
      <c r="I3565">
        <v>0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 t="s">
        <v>140</v>
      </c>
      <c r="S3565" s="107">
        <v>41178</v>
      </c>
      <c r="T3565" s="108">
        <f t="shared" si="55"/>
        <v>0</v>
      </c>
    </row>
    <row r="3566" spans="1:20" x14ac:dyDescent="0.25">
      <c r="A3566">
        <v>92</v>
      </c>
      <c r="B3566" t="s">
        <v>139</v>
      </c>
      <c r="C3566">
        <v>0</v>
      </c>
      <c r="D3566">
        <v>0</v>
      </c>
      <c r="E3566">
        <v>0</v>
      </c>
      <c r="F3566">
        <v>110</v>
      </c>
      <c r="G3566" s="107">
        <v>42563</v>
      </c>
      <c r="H3566">
        <v>0</v>
      </c>
      <c r="I3566">
        <v>0</v>
      </c>
      <c r="J3566">
        <v>1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 t="s">
        <v>140</v>
      </c>
      <c r="S3566" s="107">
        <v>42563</v>
      </c>
      <c r="T3566" s="108">
        <f t="shared" si="55"/>
        <v>0</v>
      </c>
    </row>
    <row r="3567" spans="1:20" x14ac:dyDescent="0.25">
      <c r="A3567">
        <v>72</v>
      </c>
      <c r="B3567" t="s">
        <v>139</v>
      </c>
      <c r="C3567">
        <v>0</v>
      </c>
      <c r="D3567">
        <v>486</v>
      </c>
      <c r="E3567">
        <v>1179</v>
      </c>
      <c r="F3567">
        <v>81</v>
      </c>
      <c r="G3567" s="107">
        <v>42522</v>
      </c>
      <c r="H3567">
        <v>0</v>
      </c>
      <c r="I3567">
        <v>0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 t="s">
        <v>140</v>
      </c>
      <c r="S3567" s="107">
        <v>42522</v>
      </c>
      <c r="T3567" s="108">
        <f t="shared" si="55"/>
        <v>0</v>
      </c>
    </row>
    <row r="3568" spans="1:20" x14ac:dyDescent="0.25">
      <c r="A3568">
        <v>56</v>
      </c>
      <c r="B3568" t="s">
        <v>139</v>
      </c>
      <c r="C3568">
        <v>0</v>
      </c>
      <c r="D3568">
        <v>216</v>
      </c>
      <c r="E3568">
        <v>192</v>
      </c>
      <c r="G3568" s="107">
        <v>42579</v>
      </c>
      <c r="H3568">
        <v>0</v>
      </c>
      <c r="I3568">
        <v>0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 t="s">
        <v>140</v>
      </c>
      <c r="S3568" s="107">
        <v>42579</v>
      </c>
      <c r="T3568" s="108">
        <f t="shared" si="55"/>
        <v>0</v>
      </c>
    </row>
    <row r="3569" spans="1:20" x14ac:dyDescent="0.25">
      <c r="A3569">
        <v>52</v>
      </c>
      <c r="B3569" t="s">
        <v>139</v>
      </c>
      <c r="C3569">
        <v>0</v>
      </c>
      <c r="F3569">
        <v>404</v>
      </c>
      <c r="G3569" s="107">
        <v>40765</v>
      </c>
      <c r="H3569">
        <v>0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 t="s">
        <v>140</v>
      </c>
      <c r="S3569" s="107">
        <v>40765</v>
      </c>
      <c r="T3569" s="108">
        <f t="shared" si="55"/>
        <v>0</v>
      </c>
    </row>
    <row r="3570" spans="1:20" x14ac:dyDescent="0.25">
      <c r="A3570">
        <v>60</v>
      </c>
      <c r="B3570" t="s">
        <v>141</v>
      </c>
      <c r="C3570">
        <v>0</v>
      </c>
      <c r="F3570">
        <v>412</v>
      </c>
      <c r="G3570" s="107">
        <v>41003</v>
      </c>
      <c r="H3570">
        <v>0</v>
      </c>
      <c r="I3570">
        <v>0</v>
      </c>
      <c r="J3570">
        <v>0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 t="s">
        <v>140</v>
      </c>
      <c r="S3570" s="107">
        <v>41003</v>
      </c>
      <c r="T3570" s="108">
        <f t="shared" si="55"/>
        <v>0</v>
      </c>
    </row>
    <row r="3571" spans="1:20" x14ac:dyDescent="0.25">
      <c r="A3571">
        <v>69</v>
      </c>
      <c r="B3571" t="s">
        <v>141</v>
      </c>
      <c r="C3571">
        <v>0</v>
      </c>
      <c r="D3571">
        <v>0</v>
      </c>
      <c r="E3571">
        <v>0</v>
      </c>
      <c r="F3571">
        <v>87</v>
      </c>
      <c r="G3571" s="107">
        <v>41142</v>
      </c>
      <c r="H3571">
        <v>0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 t="s">
        <v>140</v>
      </c>
      <c r="S3571" s="107">
        <v>41142</v>
      </c>
      <c r="T3571" s="108">
        <f t="shared" si="55"/>
        <v>0</v>
      </c>
    </row>
    <row r="3572" spans="1:20" x14ac:dyDescent="0.25">
      <c r="A3572">
        <v>21</v>
      </c>
      <c r="B3572" t="s">
        <v>139</v>
      </c>
      <c r="C3572">
        <v>0</v>
      </c>
      <c r="D3572">
        <v>462</v>
      </c>
      <c r="E3572">
        <v>1705</v>
      </c>
      <c r="F3572">
        <v>39</v>
      </c>
      <c r="G3572" s="107">
        <v>41540</v>
      </c>
      <c r="H3572">
        <v>0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 t="s">
        <v>140</v>
      </c>
      <c r="S3572" s="107">
        <v>41540</v>
      </c>
      <c r="T3572" s="108">
        <f t="shared" si="55"/>
        <v>0</v>
      </c>
    </row>
    <row r="3573" spans="1:20" x14ac:dyDescent="0.25">
      <c r="A3573">
        <v>0</v>
      </c>
      <c r="B3573" t="s">
        <v>139</v>
      </c>
      <c r="C3573">
        <v>0</v>
      </c>
      <c r="D3573">
        <v>0</v>
      </c>
      <c r="E3573">
        <v>0</v>
      </c>
      <c r="F3573">
        <v>412</v>
      </c>
      <c r="G3573" s="107">
        <v>42480</v>
      </c>
      <c r="H3573">
        <v>0</v>
      </c>
      <c r="I3573">
        <v>0</v>
      </c>
      <c r="J3573">
        <v>0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 t="s">
        <v>140</v>
      </c>
      <c r="S3573" s="107">
        <v>42480</v>
      </c>
      <c r="T3573" s="108">
        <f t="shared" si="55"/>
        <v>0</v>
      </c>
    </row>
    <row r="3574" spans="1:20" x14ac:dyDescent="0.25">
      <c r="A3574">
        <v>43</v>
      </c>
      <c r="B3574" t="s">
        <v>141</v>
      </c>
      <c r="C3574">
        <v>0</v>
      </c>
      <c r="D3574">
        <v>414</v>
      </c>
      <c r="E3574">
        <v>364</v>
      </c>
      <c r="G3574" s="107">
        <v>42065</v>
      </c>
      <c r="H3574">
        <v>0</v>
      </c>
      <c r="I3574">
        <v>0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 t="s">
        <v>140</v>
      </c>
      <c r="S3574" s="107">
        <v>42065</v>
      </c>
      <c r="T3574" s="108">
        <f t="shared" si="55"/>
        <v>0</v>
      </c>
    </row>
    <row r="3575" spans="1:20" x14ac:dyDescent="0.25">
      <c r="A3575">
        <v>51</v>
      </c>
      <c r="B3575" t="s">
        <v>139</v>
      </c>
      <c r="C3575">
        <v>0</v>
      </c>
      <c r="D3575">
        <v>96066</v>
      </c>
      <c r="E3575">
        <v>306782</v>
      </c>
      <c r="F3575">
        <v>4860</v>
      </c>
      <c r="G3575" s="107">
        <v>42278</v>
      </c>
      <c r="H3575">
        <v>0</v>
      </c>
      <c r="I3575">
        <v>0</v>
      </c>
      <c r="J3575">
        <v>0</v>
      </c>
      <c r="K3575">
        <v>1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 t="s">
        <v>140</v>
      </c>
      <c r="S3575" s="107">
        <v>42278</v>
      </c>
      <c r="T3575" s="108">
        <f t="shared" si="55"/>
        <v>0</v>
      </c>
    </row>
    <row r="3576" spans="1:20" x14ac:dyDescent="0.25">
      <c r="A3576">
        <v>39</v>
      </c>
      <c r="B3576" t="s">
        <v>139</v>
      </c>
      <c r="C3576">
        <v>0</v>
      </c>
      <c r="D3576">
        <v>234942</v>
      </c>
      <c r="E3576">
        <v>961177</v>
      </c>
      <c r="F3576">
        <v>63979</v>
      </c>
      <c r="G3576" s="107">
        <v>42368</v>
      </c>
      <c r="H3576">
        <v>0</v>
      </c>
      <c r="I3576">
        <v>0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 t="s">
        <v>140</v>
      </c>
      <c r="S3576" s="107">
        <v>42368</v>
      </c>
      <c r="T3576" s="108">
        <f t="shared" si="55"/>
        <v>0</v>
      </c>
    </row>
    <row r="3577" spans="1:20" x14ac:dyDescent="0.25">
      <c r="A3577">
        <v>32</v>
      </c>
      <c r="B3577" t="s">
        <v>141</v>
      </c>
      <c r="C3577">
        <v>0</v>
      </c>
      <c r="D3577">
        <v>245</v>
      </c>
      <c r="E3577">
        <v>840</v>
      </c>
      <c r="F3577">
        <v>446</v>
      </c>
      <c r="G3577" s="107">
        <v>42573</v>
      </c>
      <c r="H3577">
        <v>0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 t="s">
        <v>140</v>
      </c>
      <c r="S3577" s="107">
        <v>42573</v>
      </c>
      <c r="T3577" s="108">
        <f t="shared" si="55"/>
        <v>0</v>
      </c>
    </row>
    <row r="3578" spans="1:20" x14ac:dyDescent="0.25">
      <c r="A3578">
        <v>20</v>
      </c>
      <c r="B3578" t="s">
        <v>139</v>
      </c>
      <c r="C3578">
        <v>0</v>
      </c>
      <c r="D3578">
        <v>0</v>
      </c>
      <c r="E3578">
        <v>0</v>
      </c>
      <c r="F3578">
        <v>377</v>
      </c>
      <c r="G3578" s="107">
        <v>42275</v>
      </c>
      <c r="H3578">
        <v>0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 t="s">
        <v>140</v>
      </c>
      <c r="S3578" s="107">
        <v>42275</v>
      </c>
      <c r="T3578" s="108">
        <f t="shared" si="55"/>
        <v>0</v>
      </c>
    </row>
    <row r="3579" spans="1:20" x14ac:dyDescent="0.25">
      <c r="A3579">
        <v>58</v>
      </c>
      <c r="B3579" t="s">
        <v>139</v>
      </c>
      <c r="C3579">
        <v>0</v>
      </c>
      <c r="D3579">
        <v>621</v>
      </c>
      <c r="E3579">
        <v>3175</v>
      </c>
      <c r="F3579">
        <v>160</v>
      </c>
      <c r="G3579" s="107">
        <v>42563</v>
      </c>
      <c r="H3579">
        <v>0</v>
      </c>
      <c r="I3579">
        <v>0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 t="s">
        <v>140</v>
      </c>
      <c r="S3579" s="107">
        <v>42563</v>
      </c>
      <c r="T3579" s="108">
        <f t="shared" si="55"/>
        <v>0</v>
      </c>
    </row>
    <row r="3580" spans="1:20" x14ac:dyDescent="0.25">
      <c r="A3580">
        <v>59</v>
      </c>
      <c r="B3580" t="s">
        <v>141</v>
      </c>
      <c r="C3580">
        <v>0</v>
      </c>
      <c r="D3580">
        <v>192</v>
      </c>
      <c r="E3580">
        <v>2345</v>
      </c>
      <c r="F3580">
        <v>282</v>
      </c>
      <c r="G3580" s="107">
        <v>41873</v>
      </c>
      <c r="H3580">
        <v>0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 t="s">
        <v>140</v>
      </c>
      <c r="S3580" s="107">
        <v>41873</v>
      </c>
      <c r="T3580" s="108">
        <f t="shared" si="55"/>
        <v>0</v>
      </c>
    </row>
    <row r="3581" spans="1:20" x14ac:dyDescent="0.25">
      <c r="A3581">
        <v>66</v>
      </c>
      <c r="B3581" t="s">
        <v>139</v>
      </c>
      <c r="C3581">
        <v>1</v>
      </c>
      <c r="D3581">
        <v>433</v>
      </c>
      <c r="E3581">
        <v>352</v>
      </c>
      <c r="F3581">
        <v>246</v>
      </c>
      <c r="G3581" s="107">
        <v>42443</v>
      </c>
      <c r="H3581">
        <v>0</v>
      </c>
      <c r="I3581">
        <v>1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 t="s">
        <v>140</v>
      </c>
      <c r="S3581" s="107">
        <v>42443</v>
      </c>
      <c r="T3581" s="108">
        <f t="shared" si="55"/>
        <v>0</v>
      </c>
    </row>
    <row r="3582" spans="1:20" x14ac:dyDescent="0.25">
      <c r="A3582">
        <v>62</v>
      </c>
      <c r="B3582" t="s">
        <v>141</v>
      </c>
      <c r="C3582">
        <v>1</v>
      </c>
      <c r="D3582">
        <v>214</v>
      </c>
      <c r="E3582">
        <v>2979</v>
      </c>
      <c r="G3582" s="107">
        <v>42521</v>
      </c>
      <c r="H3582">
        <v>0</v>
      </c>
      <c r="I3582">
        <v>1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 t="s">
        <v>140</v>
      </c>
      <c r="S3582" s="107">
        <v>42521</v>
      </c>
      <c r="T3582" s="108">
        <f t="shared" si="55"/>
        <v>0</v>
      </c>
    </row>
    <row r="3583" spans="1:20" x14ac:dyDescent="0.25">
      <c r="A3583">
        <v>74</v>
      </c>
      <c r="B3583" t="s">
        <v>141</v>
      </c>
      <c r="C3583">
        <v>1</v>
      </c>
      <c r="D3583">
        <v>0</v>
      </c>
      <c r="E3583">
        <v>0</v>
      </c>
      <c r="F3583">
        <v>219</v>
      </c>
      <c r="G3583" s="107">
        <v>41407</v>
      </c>
      <c r="H3583">
        <v>0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 t="s">
        <v>140</v>
      </c>
      <c r="S3583" s="107">
        <v>41407</v>
      </c>
      <c r="T3583" s="108">
        <f t="shared" si="55"/>
        <v>0</v>
      </c>
    </row>
    <row r="3584" spans="1:20" x14ac:dyDescent="0.25">
      <c r="A3584">
        <v>60</v>
      </c>
      <c r="B3584" t="s">
        <v>139</v>
      </c>
      <c r="C3584">
        <v>1</v>
      </c>
      <c r="D3584">
        <v>0</v>
      </c>
      <c r="E3584">
        <v>0</v>
      </c>
      <c r="G3584" s="107">
        <v>42320</v>
      </c>
      <c r="H3584">
        <v>0</v>
      </c>
      <c r="I3584">
        <v>1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 t="s">
        <v>140</v>
      </c>
      <c r="S3584" s="107">
        <v>42320</v>
      </c>
      <c r="T3584" s="108">
        <f t="shared" si="55"/>
        <v>0</v>
      </c>
    </row>
    <row r="3585" spans="1:20" x14ac:dyDescent="0.25">
      <c r="A3585">
        <v>60</v>
      </c>
      <c r="B3585" t="s">
        <v>139</v>
      </c>
      <c r="C3585">
        <v>1</v>
      </c>
      <c r="D3585">
        <v>920</v>
      </c>
      <c r="E3585">
        <v>4506</v>
      </c>
      <c r="F3585">
        <v>754</v>
      </c>
      <c r="G3585" s="107">
        <v>41858</v>
      </c>
      <c r="H3585">
        <v>0</v>
      </c>
      <c r="I3585">
        <v>1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1</v>
      </c>
      <c r="P3585">
        <v>0</v>
      </c>
      <c r="Q3585">
        <v>0</v>
      </c>
      <c r="R3585" t="s">
        <v>140</v>
      </c>
      <c r="S3585" s="107">
        <v>41858</v>
      </c>
      <c r="T3585" s="108">
        <f t="shared" si="55"/>
        <v>0</v>
      </c>
    </row>
    <row r="3586" spans="1:20" x14ac:dyDescent="0.25">
      <c r="A3586">
        <v>74</v>
      </c>
      <c r="B3586" t="s">
        <v>141</v>
      </c>
      <c r="C3586">
        <v>1</v>
      </c>
      <c r="D3586">
        <v>1290</v>
      </c>
      <c r="E3586">
        <v>3915</v>
      </c>
      <c r="F3586">
        <v>318</v>
      </c>
      <c r="G3586" s="107">
        <v>41839</v>
      </c>
      <c r="H3586">
        <v>0</v>
      </c>
      <c r="I3586">
        <v>1</v>
      </c>
      <c r="J3586">
        <v>0</v>
      </c>
      <c r="K3586">
        <v>1</v>
      </c>
      <c r="L3586">
        <v>1</v>
      </c>
      <c r="M3586">
        <v>0</v>
      </c>
      <c r="N3586">
        <v>0</v>
      </c>
      <c r="O3586">
        <v>0</v>
      </c>
      <c r="P3586">
        <v>0</v>
      </c>
      <c r="Q3586">
        <v>0</v>
      </c>
      <c r="R3586" t="s">
        <v>140</v>
      </c>
      <c r="S3586" s="107">
        <v>41839</v>
      </c>
      <c r="T3586" s="108">
        <f t="shared" ref="T3586:T3649" si="56">DAYS360(G3586, S3586)/30</f>
        <v>0</v>
      </c>
    </row>
    <row r="3587" spans="1:20" x14ac:dyDescent="0.25">
      <c r="A3587">
        <v>48</v>
      </c>
      <c r="B3587" t="s">
        <v>139</v>
      </c>
      <c r="C3587">
        <v>1</v>
      </c>
      <c r="D3587">
        <v>186</v>
      </c>
      <c r="E3587">
        <v>167</v>
      </c>
      <c r="G3587" s="107">
        <v>42226</v>
      </c>
      <c r="H3587">
        <v>0</v>
      </c>
      <c r="I3587">
        <v>1</v>
      </c>
      <c r="J3587">
        <v>0</v>
      </c>
      <c r="K3587">
        <v>0</v>
      </c>
      <c r="L3587">
        <v>1</v>
      </c>
      <c r="M3587">
        <v>0</v>
      </c>
      <c r="N3587">
        <v>0</v>
      </c>
      <c r="O3587">
        <v>0</v>
      </c>
      <c r="P3587">
        <v>1</v>
      </c>
      <c r="Q3587">
        <v>0</v>
      </c>
      <c r="R3587" t="s">
        <v>140</v>
      </c>
      <c r="S3587" s="107">
        <v>42226</v>
      </c>
      <c r="T3587" s="108">
        <f t="shared" si="56"/>
        <v>0</v>
      </c>
    </row>
    <row r="3588" spans="1:20" x14ac:dyDescent="0.25">
      <c r="A3588">
        <v>43</v>
      </c>
      <c r="B3588" t="s">
        <v>139</v>
      </c>
      <c r="C3588">
        <v>1</v>
      </c>
      <c r="D3588">
        <v>636</v>
      </c>
      <c r="E3588">
        <v>2136</v>
      </c>
      <c r="G3588" s="107">
        <v>42579</v>
      </c>
      <c r="H3588">
        <v>0</v>
      </c>
      <c r="I3588">
        <v>1</v>
      </c>
      <c r="J3588">
        <v>1</v>
      </c>
      <c r="K3588">
        <v>0</v>
      </c>
      <c r="L3588">
        <v>1</v>
      </c>
      <c r="M3588">
        <v>0</v>
      </c>
      <c r="N3588">
        <v>0</v>
      </c>
      <c r="O3588">
        <v>0</v>
      </c>
      <c r="P3588">
        <v>0</v>
      </c>
      <c r="Q3588">
        <v>0</v>
      </c>
      <c r="R3588" t="s">
        <v>140</v>
      </c>
      <c r="S3588" s="107">
        <v>42579</v>
      </c>
      <c r="T3588" s="108">
        <f t="shared" si="56"/>
        <v>0</v>
      </c>
    </row>
    <row r="3589" spans="1:20" x14ac:dyDescent="0.25">
      <c r="A3589">
        <v>79</v>
      </c>
      <c r="B3589" t="s">
        <v>139</v>
      </c>
      <c r="C3589">
        <v>1</v>
      </c>
      <c r="D3589">
        <v>301</v>
      </c>
      <c r="E3589">
        <v>1314</v>
      </c>
      <c r="G3589" s="107">
        <v>42564</v>
      </c>
      <c r="H3589">
        <v>1</v>
      </c>
      <c r="I3589">
        <v>0</v>
      </c>
      <c r="J3589">
        <v>0</v>
      </c>
      <c r="K3589">
        <v>0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 t="s">
        <v>140</v>
      </c>
      <c r="S3589" s="107">
        <v>42564</v>
      </c>
      <c r="T3589" s="108">
        <f t="shared" si="56"/>
        <v>0</v>
      </c>
    </row>
    <row r="3590" spans="1:20" x14ac:dyDescent="0.25">
      <c r="A3590">
        <v>71</v>
      </c>
      <c r="B3590" t="s">
        <v>141</v>
      </c>
      <c r="C3590">
        <v>1</v>
      </c>
      <c r="D3590">
        <v>861</v>
      </c>
      <c r="E3590">
        <v>3710</v>
      </c>
      <c r="F3590">
        <v>1111</v>
      </c>
      <c r="G3590" s="107">
        <v>41399</v>
      </c>
      <c r="H3590">
        <v>0</v>
      </c>
      <c r="I3590">
        <v>0</v>
      </c>
      <c r="J3590">
        <v>1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 t="s">
        <v>140</v>
      </c>
      <c r="S3590" s="107">
        <v>41399</v>
      </c>
      <c r="T3590" s="108">
        <f t="shared" si="56"/>
        <v>0</v>
      </c>
    </row>
    <row r="3591" spans="1:20" x14ac:dyDescent="0.25">
      <c r="A3591">
        <v>87</v>
      </c>
      <c r="B3591" t="s">
        <v>139</v>
      </c>
      <c r="C3591">
        <v>1</v>
      </c>
      <c r="D3591">
        <v>43</v>
      </c>
      <c r="E3591">
        <v>262</v>
      </c>
      <c r="G3591" s="107">
        <v>42444</v>
      </c>
      <c r="H3591">
        <v>0</v>
      </c>
      <c r="I3591">
        <v>0</v>
      </c>
      <c r="J3591">
        <v>0</v>
      </c>
      <c r="K3591">
        <v>1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 t="s">
        <v>140</v>
      </c>
      <c r="S3591" s="107">
        <v>42444</v>
      </c>
      <c r="T3591" s="108">
        <f t="shared" si="56"/>
        <v>0</v>
      </c>
    </row>
    <row r="3592" spans="1:20" x14ac:dyDescent="0.25">
      <c r="A3592">
        <v>62</v>
      </c>
      <c r="B3592" t="s">
        <v>139</v>
      </c>
      <c r="C3592">
        <v>1</v>
      </c>
      <c r="D3592">
        <v>723</v>
      </c>
      <c r="E3592">
        <v>218</v>
      </c>
      <c r="G3592" s="107">
        <v>41729</v>
      </c>
      <c r="H3592">
        <v>0</v>
      </c>
      <c r="I3592">
        <v>0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1</v>
      </c>
      <c r="P3592">
        <v>0</v>
      </c>
      <c r="Q3592">
        <v>0</v>
      </c>
      <c r="R3592" t="s">
        <v>140</v>
      </c>
      <c r="S3592" s="107">
        <v>41729</v>
      </c>
      <c r="T3592" s="108">
        <f t="shared" si="56"/>
        <v>0</v>
      </c>
    </row>
    <row r="3593" spans="1:20" x14ac:dyDescent="0.25">
      <c r="A3593">
        <v>21</v>
      </c>
      <c r="B3593" t="s">
        <v>139</v>
      </c>
      <c r="C3593">
        <v>1</v>
      </c>
      <c r="D3593">
        <v>0</v>
      </c>
      <c r="E3593">
        <v>0</v>
      </c>
      <c r="F3593">
        <v>355</v>
      </c>
      <c r="G3593" s="107">
        <v>42478</v>
      </c>
      <c r="H3593">
        <v>0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 t="s">
        <v>140</v>
      </c>
      <c r="S3593" s="107">
        <v>42478</v>
      </c>
      <c r="T3593" s="108">
        <f t="shared" si="56"/>
        <v>0</v>
      </c>
    </row>
    <row r="3594" spans="1:20" x14ac:dyDescent="0.25">
      <c r="A3594">
        <v>71</v>
      </c>
      <c r="B3594" t="s">
        <v>141</v>
      </c>
      <c r="C3594">
        <v>1</v>
      </c>
      <c r="D3594">
        <v>306</v>
      </c>
      <c r="E3594">
        <v>254</v>
      </c>
      <c r="G3594" s="107">
        <v>42348</v>
      </c>
      <c r="H3594">
        <v>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 t="s">
        <v>140</v>
      </c>
      <c r="S3594" s="107">
        <v>42348</v>
      </c>
      <c r="T3594" s="108">
        <f t="shared" si="56"/>
        <v>0</v>
      </c>
    </row>
    <row r="3595" spans="1:20" x14ac:dyDescent="0.25">
      <c r="A3595">
        <v>27</v>
      </c>
      <c r="B3595" t="s">
        <v>139</v>
      </c>
      <c r="C3595">
        <v>1</v>
      </c>
      <c r="F3595">
        <v>68</v>
      </c>
      <c r="G3595" s="107">
        <v>41773</v>
      </c>
      <c r="H3595">
        <v>0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 t="s">
        <v>140</v>
      </c>
      <c r="S3595" s="107">
        <v>41773</v>
      </c>
      <c r="T3595" s="108">
        <f t="shared" si="56"/>
        <v>0</v>
      </c>
    </row>
    <row r="3596" spans="1:20" x14ac:dyDescent="0.25">
      <c r="A3596">
        <v>89</v>
      </c>
      <c r="B3596" t="s">
        <v>141</v>
      </c>
      <c r="C3596">
        <v>1</v>
      </c>
      <c r="D3596">
        <v>18927</v>
      </c>
      <c r="E3596">
        <v>62717</v>
      </c>
      <c r="F3596">
        <v>5113</v>
      </c>
      <c r="G3596" s="107">
        <v>41651</v>
      </c>
      <c r="H3596">
        <v>0</v>
      </c>
      <c r="I3596">
        <v>0</v>
      </c>
      <c r="J3596">
        <v>0</v>
      </c>
      <c r="K3596">
        <v>1</v>
      </c>
      <c r="L3596">
        <v>0</v>
      </c>
      <c r="M3596">
        <v>1</v>
      </c>
      <c r="N3596">
        <v>0</v>
      </c>
      <c r="O3596">
        <v>0</v>
      </c>
      <c r="P3596">
        <v>0</v>
      </c>
      <c r="Q3596">
        <v>0</v>
      </c>
      <c r="R3596" t="s">
        <v>140</v>
      </c>
      <c r="S3596" s="107">
        <v>41651</v>
      </c>
      <c r="T3596" s="108">
        <f t="shared" si="56"/>
        <v>0</v>
      </c>
    </row>
    <row r="3597" spans="1:20" x14ac:dyDescent="0.25">
      <c r="A3597">
        <v>71</v>
      </c>
      <c r="B3597" t="s">
        <v>139</v>
      </c>
      <c r="C3597">
        <v>1</v>
      </c>
      <c r="D3597">
        <v>0</v>
      </c>
      <c r="E3597">
        <v>0</v>
      </c>
      <c r="G3597" s="107">
        <v>42423</v>
      </c>
      <c r="H3597">
        <v>0</v>
      </c>
      <c r="I3597">
        <v>0</v>
      </c>
      <c r="J3597">
        <v>0</v>
      </c>
      <c r="K3597">
        <v>1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 t="s">
        <v>140</v>
      </c>
      <c r="S3597" s="107">
        <v>42423</v>
      </c>
      <c r="T3597" s="108">
        <f t="shared" si="56"/>
        <v>0</v>
      </c>
    </row>
    <row r="3598" spans="1:20" x14ac:dyDescent="0.25">
      <c r="A3598">
        <v>23</v>
      </c>
      <c r="B3598" t="s">
        <v>139</v>
      </c>
      <c r="C3598">
        <v>1</v>
      </c>
      <c r="D3598">
        <v>0</v>
      </c>
      <c r="E3598">
        <v>0</v>
      </c>
      <c r="F3598">
        <v>329</v>
      </c>
      <c r="G3598" s="107">
        <v>42509</v>
      </c>
      <c r="H3598">
        <v>0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 t="s">
        <v>140</v>
      </c>
      <c r="S3598" s="107">
        <v>42509</v>
      </c>
      <c r="T3598" s="108">
        <f t="shared" si="56"/>
        <v>0</v>
      </c>
    </row>
    <row r="3599" spans="1:20" x14ac:dyDescent="0.25">
      <c r="A3599">
        <v>69</v>
      </c>
      <c r="B3599" t="s">
        <v>139</v>
      </c>
      <c r="C3599">
        <v>1</v>
      </c>
      <c r="D3599">
        <v>29289</v>
      </c>
      <c r="E3599">
        <v>86370</v>
      </c>
      <c r="F3599">
        <v>175</v>
      </c>
      <c r="G3599" s="107">
        <v>42580</v>
      </c>
      <c r="H3599">
        <v>0</v>
      </c>
      <c r="I3599">
        <v>0</v>
      </c>
      <c r="J3599">
        <v>0</v>
      </c>
      <c r="K3599">
        <v>1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 t="s">
        <v>140</v>
      </c>
      <c r="S3599" s="107">
        <v>42580</v>
      </c>
      <c r="T3599" s="108">
        <f t="shared" si="56"/>
        <v>0</v>
      </c>
    </row>
    <row r="3600" spans="1:20" x14ac:dyDescent="0.25">
      <c r="A3600">
        <v>23</v>
      </c>
      <c r="B3600" t="s">
        <v>139</v>
      </c>
      <c r="C3600">
        <v>1</v>
      </c>
      <c r="D3600">
        <v>0</v>
      </c>
      <c r="E3600">
        <v>0</v>
      </c>
      <c r="F3600">
        <v>403</v>
      </c>
      <c r="G3600" s="107">
        <v>42237</v>
      </c>
      <c r="H3600">
        <v>0</v>
      </c>
      <c r="I3600">
        <v>0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 t="s">
        <v>140</v>
      </c>
      <c r="S3600" s="107">
        <v>42237</v>
      </c>
      <c r="T3600" s="108">
        <f t="shared" si="56"/>
        <v>0</v>
      </c>
    </row>
    <row r="3601" spans="1:20" x14ac:dyDescent="0.25">
      <c r="A3601">
        <v>24</v>
      </c>
      <c r="B3601" t="s">
        <v>139</v>
      </c>
      <c r="C3601">
        <v>1</v>
      </c>
      <c r="D3601">
        <v>6129</v>
      </c>
      <c r="E3601">
        <v>14601</v>
      </c>
      <c r="F3601">
        <v>61</v>
      </c>
      <c r="G3601" s="107">
        <v>42270</v>
      </c>
      <c r="H3601">
        <v>0</v>
      </c>
      <c r="I3601">
        <v>0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 t="s">
        <v>140</v>
      </c>
      <c r="S3601" s="107">
        <v>42270</v>
      </c>
      <c r="T3601" s="108">
        <f t="shared" si="56"/>
        <v>0</v>
      </c>
    </row>
    <row r="3602" spans="1:20" x14ac:dyDescent="0.25">
      <c r="A3602">
        <v>24</v>
      </c>
      <c r="B3602" t="s">
        <v>141</v>
      </c>
      <c r="C3602">
        <v>1</v>
      </c>
      <c r="D3602">
        <v>0</v>
      </c>
      <c r="E3602">
        <v>0</v>
      </c>
      <c r="F3602">
        <v>558</v>
      </c>
      <c r="G3602" s="107">
        <v>42347</v>
      </c>
      <c r="H3602">
        <v>0</v>
      </c>
      <c r="I3602">
        <v>0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 t="s">
        <v>140</v>
      </c>
      <c r="S3602" s="107">
        <v>42347</v>
      </c>
      <c r="T3602" s="108">
        <f t="shared" si="56"/>
        <v>0</v>
      </c>
    </row>
    <row r="3603" spans="1:20" x14ac:dyDescent="0.25">
      <c r="A3603">
        <v>77</v>
      </c>
      <c r="B3603" t="s">
        <v>139</v>
      </c>
      <c r="C3603">
        <v>1</v>
      </c>
      <c r="D3603">
        <v>417</v>
      </c>
      <c r="E3603">
        <v>352</v>
      </c>
      <c r="F3603">
        <v>246</v>
      </c>
      <c r="G3603" s="107">
        <v>42310</v>
      </c>
      <c r="H3603">
        <v>0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 t="s">
        <v>140</v>
      </c>
      <c r="S3603" s="107">
        <v>42310</v>
      </c>
      <c r="T3603" s="108">
        <f t="shared" si="56"/>
        <v>0</v>
      </c>
    </row>
    <row r="3604" spans="1:20" x14ac:dyDescent="0.25">
      <c r="A3604">
        <v>57</v>
      </c>
      <c r="B3604" t="s">
        <v>139</v>
      </c>
      <c r="C3604">
        <v>1</v>
      </c>
      <c r="D3604">
        <v>0</v>
      </c>
      <c r="E3604">
        <v>0</v>
      </c>
      <c r="G3604" s="107">
        <v>42359</v>
      </c>
      <c r="H3604">
        <v>0</v>
      </c>
      <c r="I3604">
        <v>0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 t="s">
        <v>140</v>
      </c>
      <c r="S3604" s="107">
        <v>42359</v>
      </c>
      <c r="T3604" s="108">
        <f t="shared" si="56"/>
        <v>0</v>
      </c>
    </row>
    <row r="3605" spans="1:20" x14ac:dyDescent="0.25">
      <c r="A3605">
        <v>90</v>
      </c>
      <c r="B3605" t="s">
        <v>139</v>
      </c>
      <c r="C3605">
        <v>1</v>
      </c>
      <c r="D3605">
        <v>832</v>
      </c>
      <c r="E3605">
        <v>10099</v>
      </c>
      <c r="G3605" s="107">
        <v>42510</v>
      </c>
      <c r="H3605">
        <v>0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 t="s">
        <v>140</v>
      </c>
      <c r="S3605" s="107">
        <v>42510</v>
      </c>
      <c r="T3605" s="108">
        <f t="shared" si="56"/>
        <v>0</v>
      </c>
    </row>
    <row r="3606" spans="1:20" x14ac:dyDescent="0.25">
      <c r="A3606">
        <v>69</v>
      </c>
      <c r="B3606" t="s">
        <v>139</v>
      </c>
      <c r="C3606">
        <v>1</v>
      </c>
      <c r="D3606">
        <v>1152</v>
      </c>
      <c r="E3606">
        <v>6041</v>
      </c>
      <c r="F3606">
        <v>832</v>
      </c>
      <c r="G3606" s="107">
        <v>42248</v>
      </c>
      <c r="H3606">
        <v>0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 t="s">
        <v>140</v>
      </c>
      <c r="S3606" s="107">
        <v>42248</v>
      </c>
      <c r="T3606" s="108">
        <f t="shared" si="56"/>
        <v>0</v>
      </c>
    </row>
    <row r="3607" spans="1:20" x14ac:dyDescent="0.25">
      <c r="A3607">
        <v>71</v>
      </c>
      <c r="B3607" t="s">
        <v>141</v>
      </c>
      <c r="C3607">
        <v>1</v>
      </c>
      <c r="D3607">
        <v>1332</v>
      </c>
      <c r="E3607">
        <v>5384</v>
      </c>
      <c r="G3607" s="107">
        <v>42551</v>
      </c>
      <c r="H3607">
        <v>0</v>
      </c>
      <c r="I3607">
        <v>0</v>
      </c>
      <c r="J3607">
        <v>1</v>
      </c>
      <c r="K3607">
        <v>1</v>
      </c>
      <c r="L3607">
        <v>1</v>
      </c>
      <c r="M3607">
        <v>0</v>
      </c>
      <c r="N3607">
        <v>0</v>
      </c>
      <c r="O3607">
        <v>0</v>
      </c>
      <c r="P3607">
        <v>0</v>
      </c>
      <c r="Q3607">
        <v>0</v>
      </c>
      <c r="R3607" t="s">
        <v>140</v>
      </c>
      <c r="S3607" s="107">
        <v>42551</v>
      </c>
      <c r="T3607" s="108">
        <f t="shared" si="56"/>
        <v>0</v>
      </c>
    </row>
    <row r="3608" spans="1:20" x14ac:dyDescent="0.25">
      <c r="A3608">
        <v>31</v>
      </c>
      <c r="B3608" t="s">
        <v>141</v>
      </c>
      <c r="C3608">
        <v>1</v>
      </c>
      <c r="D3608">
        <v>331</v>
      </c>
      <c r="E3608">
        <v>3638</v>
      </c>
      <c r="F3608">
        <v>343</v>
      </c>
      <c r="G3608" s="107">
        <v>42527</v>
      </c>
      <c r="H3608">
        <v>0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 t="s">
        <v>140</v>
      </c>
      <c r="S3608" s="107">
        <v>42527</v>
      </c>
      <c r="T3608" s="108">
        <f t="shared" si="56"/>
        <v>0</v>
      </c>
    </row>
    <row r="3609" spans="1:20" x14ac:dyDescent="0.25">
      <c r="A3609">
        <v>80</v>
      </c>
      <c r="B3609" t="s">
        <v>139</v>
      </c>
      <c r="C3609">
        <v>1</v>
      </c>
      <c r="D3609">
        <v>80</v>
      </c>
      <c r="E3609">
        <v>1278</v>
      </c>
      <c r="F3609">
        <v>267</v>
      </c>
      <c r="G3609" s="107">
        <v>41527</v>
      </c>
      <c r="H3609">
        <v>0</v>
      </c>
      <c r="I3609">
        <v>0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 t="s">
        <v>140</v>
      </c>
      <c r="S3609" s="107">
        <v>41527</v>
      </c>
      <c r="T3609" s="108">
        <f t="shared" si="56"/>
        <v>0</v>
      </c>
    </row>
    <row r="3610" spans="1:20" x14ac:dyDescent="0.25">
      <c r="A3610">
        <v>31</v>
      </c>
      <c r="B3610" t="s">
        <v>139</v>
      </c>
      <c r="C3610">
        <v>1</v>
      </c>
      <c r="D3610">
        <v>11</v>
      </c>
      <c r="E3610">
        <v>209</v>
      </c>
      <c r="F3610">
        <v>329</v>
      </c>
      <c r="G3610" s="107">
        <v>42275</v>
      </c>
      <c r="H3610">
        <v>0</v>
      </c>
      <c r="I3610">
        <v>0</v>
      </c>
      <c r="J3610">
        <v>1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 t="s">
        <v>140</v>
      </c>
      <c r="S3610" s="107">
        <v>42275</v>
      </c>
      <c r="T3610" s="108">
        <f t="shared" si="56"/>
        <v>0</v>
      </c>
    </row>
    <row r="3611" spans="1:20" x14ac:dyDescent="0.25">
      <c r="A3611">
        <v>84</v>
      </c>
      <c r="B3611" t="s">
        <v>139</v>
      </c>
      <c r="C3611">
        <v>1</v>
      </c>
      <c r="D3611">
        <v>177</v>
      </c>
      <c r="E3611">
        <v>740</v>
      </c>
      <c r="G3611" s="107">
        <v>40843</v>
      </c>
      <c r="H3611">
        <v>0</v>
      </c>
      <c r="I3611">
        <v>0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1</v>
      </c>
      <c r="P3611">
        <v>0</v>
      </c>
      <c r="Q3611">
        <v>0</v>
      </c>
      <c r="R3611" t="s">
        <v>140</v>
      </c>
      <c r="S3611" s="107">
        <v>40843</v>
      </c>
      <c r="T3611" s="108">
        <f t="shared" si="56"/>
        <v>0</v>
      </c>
    </row>
    <row r="3612" spans="1:20" x14ac:dyDescent="0.25">
      <c r="A3612">
        <v>61</v>
      </c>
      <c r="B3612" t="s">
        <v>141</v>
      </c>
      <c r="C3612">
        <v>1</v>
      </c>
      <c r="D3612">
        <v>0</v>
      </c>
      <c r="E3612">
        <v>0</v>
      </c>
      <c r="F3612">
        <v>68</v>
      </c>
      <c r="G3612" s="107">
        <v>41703</v>
      </c>
      <c r="H3612">
        <v>0</v>
      </c>
      <c r="I3612">
        <v>0</v>
      </c>
      <c r="J3612">
        <v>0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 t="s">
        <v>140</v>
      </c>
      <c r="S3612" s="107">
        <v>41703</v>
      </c>
      <c r="T3612" s="108">
        <f t="shared" si="56"/>
        <v>0</v>
      </c>
    </row>
    <row r="3613" spans="1:20" x14ac:dyDescent="0.25">
      <c r="A3613">
        <v>46</v>
      </c>
      <c r="B3613" t="s">
        <v>139</v>
      </c>
      <c r="C3613">
        <v>1</v>
      </c>
      <c r="D3613">
        <v>442</v>
      </c>
      <c r="E3613">
        <v>2793</v>
      </c>
      <c r="F3613">
        <v>281</v>
      </c>
      <c r="G3613" s="107">
        <v>41316</v>
      </c>
      <c r="H3613">
        <v>0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 t="s">
        <v>140</v>
      </c>
      <c r="S3613" s="107">
        <v>41316</v>
      </c>
      <c r="T3613" s="108">
        <f t="shared" si="56"/>
        <v>0</v>
      </c>
    </row>
    <row r="3614" spans="1:20" x14ac:dyDescent="0.25">
      <c r="A3614">
        <v>71</v>
      </c>
      <c r="B3614" t="s">
        <v>141</v>
      </c>
      <c r="C3614">
        <v>1</v>
      </c>
      <c r="D3614">
        <v>0</v>
      </c>
      <c r="E3614">
        <v>0</v>
      </c>
      <c r="F3614">
        <v>208</v>
      </c>
      <c r="G3614" s="107">
        <v>41529</v>
      </c>
      <c r="H3614">
        <v>0</v>
      </c>
      <c r="I3614">
        <v>0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 t="s">
        <v>140</v>
      </c>
      <c r="S3614" s="107">
        <v>41529</v>
      </c>
      <c r="T3614" s="108">
        <f t="shared" si="56"/>
        <v>0</v>
      </c>
    </row>
    <row r="3615" spans="1:20" x14ac:dyDescent="0.25">
      <c r="A3615">
        <v>51</v>
      </c>
      <c r="B3615" t="s">
        <v>141</v>
      </c>
      <c r="C3615">
        <v>1</v>
      </c>
      <c r="D3615">
        <v>81</v>
      </c>
      <c r="E3615">
        <v>1390</v>
      </c>
      <c r="F3615">
        <v>239</v>
      </c>
      <c r="G3615" s="107">
        <v>42079</v>
      </c>
      <c r="H3615">
        <v>0</v>
      </c>
      <c r="I3615">
        <v>0</v>
      </c>
      <c r="J3615">
        <v>0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 t="s">
        <v>140</v>
      </c>
      <c r="S3615" s="107">
        <v>42079</v>
      </c>
      <c r="T3615" s="108">
        <f t="shared" si="56"/>
        <v>0</v>
      </c>
    </row>
    <row r="3616" spans="1:20" x14ac:dyDescent="0.25">
      <c r="A3616">
        <v>74</v>
      </c>
      <c r="B3616" t="s">
        <v>139</v>
      </c>
      <c r="C3616">
        <v>1</v>
      </c>
      <c r="D3616">
        <v>920</v>
      </c>
      <c r="E3616">
        <v>2097</v>
      </c>
      <c r="G3616" s="107">
        <v>40694</v>
      </c>
      <c r="H3616">
        <v>0</v>
      </c>
      <c r="I3616">
        <v>0</v>
      </c>
      <c r="J3616">
        <v>0</v>
      </c>
      <c r="K3616">
        <v>1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 t="s">
        <v>140</v>
      </c>
      <c r="S3616" s="107">
        <v>40694</v>
      </c>
      <c r="T3616" s="108">
        <f t="shared" si="56"/>
        <v>0</v>
      </c>
    </row>
    <row r="3617" spans="1:20" x14ac:dyDescent="0.25">
      <c r="A3617">
        <v>49</v>
      </c>
      <c r="B3617" t="s">
        <v>139</v>
      </c>
      <c r="C3617">
        <v>1</v>
      </c>
      <c r="F3617">
        <v>205</v>
      </c>
      <c r="G3617" s="107">
        <v>41019</v>
      </c>
      <c r="H3617">
        <v>0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 t="s">
        <v>140</v>
      </c>
      <c r="S3617" s="107">
        <v>41019</v>
      </c>
      <c r="T3617" s="108">
        <f t="shared" si="56"/>
        <v>0</v>
      </c>
    </row>
    <row r="3618" spans="1:20" x14ac:dyDescent="0.25">
      <c r="A3618">
        <v>85</v>
      </c>
      <c r="B3618" t="s">
        <v>139</v>
      </c>
      <c r="C3618">
        <v>1</v>
      </c>
      <c r="D3618">
        <v>194</v>
      </c>
      <c r="E3618">
        <v>411</v>
      </c>
      <c r="F3618">
        <v>573</v>
      </c>
      <c r="G3618" s="107">
        <v>42403</v>
      </c>
      <c r="H3618">
        <v>0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 t="s">
        <v>140</v>
      </c>
      <c r="S3618" s="107">
        <v>42403</v>
      </c>
      <c r="T3618" s="108">
        <f t="shared" si="56"/>
        <v>0</v>
      </c>
    </row>
    <row r="3619" spans="1:20" x14ac:dyDescent="0.25">
      <c r="A3619">
        <v>60</v>
      </c>
      <c r="B3619" t="s">
        <v>141</v>
      </c>
      <c r="C3619">
        <v>1</v>
      </c>
      <c r="D3619">
        <v>0</v>
      </c>
      <c r="E3619">
        <v>0</v>
      </c>
      <c r="G3619" s="107">
        <v>42576</v>
      </c>
      <c r="H3619">
        <v>0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 t="s">
        <v>140</v>
      </c>
      <c r="S3619" s="107">
        <v>42576</v>
      </c>
      <c r="T3619" s="108">
        <f t="shared" si="56"/>
        <v>0</v>
      </c>
    </row>
    <row r="3620" spans="1:20" x14ac:dyDescent="0.25">
      <c r="A3620">
        <v>67</v>
      </c>
      <c r="B3620" t="s">
        <v>141</v>
      </c>
      <c r="C3620">
        <v>1</v>
      </c>
      <c r="D3620">
        <v>484</v>
      </c>
      <c r="E3620">
        <v>3917</v>
      </c>
      <c r="F3620">
        <v>343</v>
      </c>
      <c r="G3620" s="107">
        <v>42556</v>
      </c>
      <c r="H3620">
        <v>0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 t="s">
        <v>140</v>
      </c>
      <c r="S3620" s="107">
        <v>42556</v>
      </c>
      <c r="T3620" s="108">
        <f t="shared" si="56"/>
        <v>0</v>
      </c>
    </row>
    <row r="3621" spans="1:20" x14ac:dyDescent="0.25">
      <c r="A3621">
        <v>81</v>
      </c>
      <c r="B3621" t="s">
        <v>139</v>
      </c>
      <c r="C3621">
        <v>1</v>
      </c>
      <c r="D3621">
        <v>0</v>
      </c>
      <c r="E3621">
        <v>0</v>
      </c>
      <c r="F3621">
        <v>343</v>
      </c>
      <c r="G3621" s="107">
        <v>41932</v>
      </c>
      <c r="H3621">
        <v>0</v>
      </c>
      <c r="I3621">
        <v>0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1</v>
      </c>
      <c r="P3621">
        <v>0</v>
      </c>
      <c r="Q3621">
        <v>0</v>
      </c>
      <c r="R3621" t="s">
        <v>140</v>
      </c>
      <c r="S3621" s="107">
        <v>41932</v>
      </c>
      <c r="T3621" s="108">
        <f t="shared" si="56"/>
        <v>0</v>
      </c>
    </row>
    <row r="3622" spans="1:20" x14ac:dyDescent="0.25">
      <c r="A3622">
        <v>77</v>
      </c>
      <c r="B3622" t="s">
        <v>139</v>
      </c>
      <c r="C3622">
        <v>1</v>
      </c>
      <c r="D3622">
        <v>359</v>
      </c>
      <c r="E3622">
        <v>267</v>
      </c>
      <c r="G3622" s="107">
        <v>42572</v>
      </c>
      <c r="H3622">
        <v>0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1</v>
      </c>
      <c r="Q3622">
        <v>0</v>
      </c>
      <c r="R3622" t="s">
        <v>140</v>
      </c>
      <c r="S3622" s="107">
        <v>42572</v>
      </c>
      <c r="T3622" s="108">
        <f t="shared" si="56"/>
        <v>0</v>
      </c>
    </row>
    <row r="3623" spans="1:20" x14ac:dyDescent="0.25">
      <c r="A3623">
        <v>88</v>
      </c>
      <c r="B3623" t="s">
        <v>141</v>
      </c>
      <c r="C3623">
        <v>1</v>
      </c>
      <c r="D3623">
        <v>125</v>
      </c>
      <c r="E3623">
        <v>483</v>
      </c>
      <c r="G3623" s="107">
        <v>41679</v>
      </c>
      <c r="H3623">
        <v>0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 t="s">
        <v>140</v>
      </c>
      <c r="S3623" s="107">
        <v>41679</v>
      </c>
      <c r="T3623" s="108">
        <f t="shared" si="56"/>
        <v>0</v>
      </c>
    </row>
    <row r="3624" spans="1:20" x14ac:dyDescent="0.25">
      <c r="A3624">
        <v>71</v>
      </c>
      <c r="B3624" t="s">
        <v>141</v>
      </c>
      <c r="C3624">
        <v>1</v>
      </c>
      <c r="D3624">
        <v>375</v>
      </c>
      <c r="E3624">
        <v>341</v>
      </c>
      <c r="F3624">
        <v>384</v>
      </c>
      <c r="G3624" s="107">
        <v>42557</v>
      </c>
      <c r="H3624">
        <v>0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 t="s">
        <v>140</v>
      </c>
      <c r="S3624" s="107">
        <v>42557</v>
      </c>
      <c r="T3624" s="108">
        <f t="shared" si="56"/>
        <v>0</v>
      </c>
    </row>
    <row r="3625" spans="1:20" x14ac:dyDescent="0.25">
      <c r="A3625">
        <v>66</v>
      </c>
      <c r="B3625" t="s">
        <v>141</v>
      </c>
      <c r="C3625">
        <v>1</v>
      </c>
      <c r="D3625">
        <v>0</v>
      </c>
      <c r="E3625">
        <v>0</v>
      </c>
      <c r="F3625">
        <v>93</v>
      </c>
      <c r="G3625" s="107">
        <v>41946</v>
      </c>
      <c r="H3625">
        <v>0</v>
      </c>
      <c r="I3625">
        <v>0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 t="s">
        <v>140</v>
      </c>
      <c r="S3625" s="107">
        <v>41946</v>
      </c>
      <c r="T3625" s="108">
        <f t="shared" si="56"/>
        <v>0</v>
      </c>
    </row>
    <row r="3626" spans="1:20" x14ac:dyDescent="0.25">
      <c r="A3626">
        <v>15</v>
      </c>
      <c r="B3626" t="s">
        <v>139</v>
      </c>
      <c r="C3626">
        <v>1</v>
      </c>
      <c r="D3626">
        <v>923</v>
      </c>
      <c r="E3626">
        <v>5109</v>
      </c>
      <c r="G3626" s="107">
        <v>41081</v>
      </c>
      <c r="H3626">
        <v>0</v>
      </c>
      <c r="I3626">
        <v>0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 t="s">
        <v>140</v>
      </c>
      <c r="S3626" s="107">
        <v>41081</v>
      </c>
      <c r="T3626" s="108">
        <f t="shared" si="56"/>
        <v>0</v>
      </c>
    </row>
    <row r="3627" spans="1:20" x14ac:dyDescent="0.25">
      <c r="A3627">
        <v>99</v>
      </c>
      <c r="B3627" t="s">
        <v>139</v>
      </c>
      <c r="C3627">
        <v>1</v>
      </c>
      <c r="D3627">
        <v>0</v>
      </c>
      <c r="E3627">
        <v>0</v>
      </c>
      <c r="F3627">
        <v>373</v>
      </c>
      <c r="G3627" s="107">
        <v>41518</v>
      </c>
      <c r="H3627">
        <v>0</v>
      </c>
      <c r="I3627">
        <v>0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 t="s">
        <v>140</v>
      </c>
      <c r="S3627" s="107">
        <v>41518</v>
      </c>
      <c r="T3627" s="108">
        <f t="shared" si="56"/>
        <v>0</v>
      </c>
    </row>
    <row r="3628" spans="1:20" x14ac:dyDescent="0.25">
      <c r="A3628">
        <v>83</v>
      </c>
      <c r="B3628" t="s">
        <v>141</v>
      </c>
      <c r="C3628">
        <v>1</v>
      </c>
      <c r="D3628">
        <v>358</v>
      </c>
      <c r="E3628">
        <v>191</v>
      </c>
      <c r="F3628">
        <v>336</v>
      </c>
      <c r="G3628" s="107">
        <v>41036</v>
      </c>
      <c r="H3628">
        <v>0</v>
      </c>
      <c r="I3628">
        <v>0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 t="s">
        <v>140</v>
      </c>
      <c r="S3628" s="107">
        <v>41036</v>
      </c>
      <c r="T3628" s="108">
        <f t="shared" si="56"/>
        <v>0</v>
      </c>
    </row>
    <row r="3629" spans="1:20" x14ac:dyDescent="0.25">
      <c r="A3629">
        <v>76</v>
      </c>
      <c r="B3629" t="s">
        <v>139</v>
      </c>
      <c r="C3629">
        <v>1</v>
      </c>
      <c r="D3629">
        <v>4469</v>
      </c>
      <c r="E3629">
        <v>24981</v>
      </c>
      <c r="F3629">
        <v>2038</v>
      </c>
      <c r="G3629" s="107">
        <v>42340</v>
      </c>
      <c r="H3629">
        <v>0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 t="s">
        <v>140</v>
      </c>
      <c r="S3629" s="107">
        <v>42340</v>
      </c>
      <c r="T3629" s="108">
        <f t="shared" si="56"/>
        <v>0</v>
      </c>
    </row>
    <row r="3630" spans="1:20" x14ac:dyDescent="0.25">
      <c r="A3630">
        <v>35</v>
      </c>
      <c r="B3630" t="s">
        <v>141</v>
      </c>
      <c r="C3630">
        <v>1</v>
      </c>
      <c r="D3630">
        <v>249</v>
      </c>
      <c r="E3630">
        <v>2204</v>
      </c>
      <c r="F3630">
        <v>511</v>
      </c>
      <c r="G3630" s="107">
        <v>40491</v>
      </c>
      <c r="H3630">
        <v>0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 t="s">
        <v>140</v>
      </c>
      <c r="S3630" s="107">
        <v>40491</v>
      </c>
      <c r="T3630" s="108">
        <f t="shared" si="56"/>
        <v>0</v>
      </c>
    </row>
    <row r="3631" spans="1:20" x14ac:dyDescent="0.25">
      <c r="A3631">
        <v>64</v>
      </c>
      <c r="B3631" t="s">
        <v>139</v>
      </c>
      <c r="C3631">
        <v>1</v>
      </c>
      <c r="D3631">
        <v>11</v>
      </c>
      <c r="E3631">
        <v>49</v>
      </c>
      <c r="G3631" s="107">
        <v>42579</v>
      </c>
      <c r="H3631">
        <v>0</v>
      </c>
      <c r="I3631">
        <v>0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 t="s">
        <v>140</v>
      </c>
      <c r="S3631" s="107">
        <v>42579</v>
      </c>
      <c r="T3631" s="108">
        <f t="shared" si="56"/>
        <v>0</v>
      </c>
    </row>
    <row r="3632" spans="1:20" x14ac:dyDescent="0.25">
      <c r="A3632">
        <v>68</v>
      </c>
      <c r="B3632" t="s">
        <v>139</v>
      </c>
      <c r="C3632">
        <v>1</v>
      </c>
      <c r="D3632">
        <v>3787</v>
      </c>
      <c r="E3632">
        <v>17406</v>
      </c>
      <c r="G3632" s="107">
        <v>41820</v>
      </c>
      <c r="H3632">
        <v>0</v>
      </c>
      <c r="I3632">
        <v>0</v>
      </c>
      <c r="J3632">
        <v>0</v>
      </c>
      <c r="K3632">
        <v>1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 t="s">
        <v>140</v>
      </c>
      <c r="S3632" s="107">
        <v>41820</v>
      </c>
      <c r="T3632" s="108">
        <f t="shared" si="56"/>
        <v>0</v>
      </c>
    </row>
    <row r="3633" spans="1:20" x14ac:dyDescent="0.25">
      <c r="A3633">
        <v>68</v>
      </c>
      <c r="B3633" t="s">
        <v>141</v>
      </c>
      <c r="C3633">
        <v>1</v>
      </c>
      <c r="D3633">
        <v>933</v>
      </c>
      <c r="E3633">
        <v>335</v>
      </c>
      <c r="F3633">
        <v>412</v>
      </c>
      <c r="G3633" s="107">
        <v>41985</v>
      </c>
      <c r="H3633">
        <v>0</v>
      </c>
      <c r="I3633">
        <v>0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 t="s">
        <v>140</v>
      </c>
      <c r="S3633" s="107">
        <v>41985</v>
      </c>
      <c r="T3633" s="108">
        <f t="shared" si="56"/>
        <v>0</v>
      </c>
    </row>
    <row r="3634" spans="1:20" x14ac:dyDescent="0.25">
      <c r="A3634">
        <v>76</v>
      </c>
      <c r="B3634" t="s">
        <v>139</v>
      </c>
      <c r="C3634">
        <v>1</v>
      </c>
      <c r="D3634">
        <v>312</v>
      </c>
      <c r="E3634">
        <v>254</v>
      </c>
      <c r="G3634" s="107">
        <v>42403</v>
      </c>
      <c r="H3634">
        <v>0</v>
      </c>
      <c r="I3634">
        <v>0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 t="s">
        <v>140</v>
      </c>
      <c r="S3634" s="107">
        <v>42403</v>
      </c>
      <c r="T3634" s="108">
        <f t="shared" si="56"/>
        <v>0</v>
      </c>
    </row>
    <row r="3635" spans="1:20" x14ac:dyDescent="0.25">
      <c r="A3635">
        <v>77</v>
      </c>
      <c r="B3635" t="s">
        <v>139</v>
      </c>
      <c r="C3635">
        <v>1</v>
      </c>
      <c r="D3635">
        <v>10994</v>
      </c>
      <c r="E3635">
        <v>35999</v>
      </c>
      <c r="F3635">
        <v>4314</v>
      </c>
      <c r="G3635" s="107">
        <v>42566</v>
      </c>
      <c r="H3635">
        <v>0</v>
      </c>
      <c r="I3635">
        <v>0</v>
      </c>
      <c r="J3635">
        <v>1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 t="s">
        <v>140</v>
      </c>
      <c r="S3635" s="107">
        <v>42566</v>
      </c>
      <c r="T3635" s="108">
        <f t="shared" si="56"/>
        <v>0</v>
      </c>
    </row>
    <row r="3636" spans="1:20" x14ac:dyDescent="0.25">
      <c r="A3636">
        <v>61</v>
      </c>
      <c r="B3636" t="s">
        <v>139</v>
      </c>
      <c r="C3636">
        <v>1</v>
      </c>
      <c r="F3636">
        <v>572</v>
      </c>
      <c r="G3636" s="107">
        <v>41045</v>
      </c>
      <c r="H3636">
        <v>0</v>
      </c>
      <c r="I3636">
        <v>0</v>
      </c>
      <c r="J3636">
        <v>1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 t="s">
        <v>140</v>
      </c>
      <c r="S3636" s="107">
        <v>41045</v>
      </c>
      <c r="T3636" s="108">
        <f t="shared" si="56"/>
        <v>0</v>
      </c>
    </row>
    <row r="3637" spans="1:20" x14ac:dyDescent="0.25">
      <c r="A3637">
        <v>68</v>
      </c>
      <c r="B3637" t="s">
        <v>139</v>
      </c>
      <c r="C3637">
        <v>1</v>
      </c>
      <c r="D3637">
        <v>58</v>
      </c>
      <c r="E3637">
        <v>1000</v>
      </c>
      <c r="F3637">
        <v>166</v>
      </c>
      <c r="G3637" s="107">
        <v>41939</v>
      </c>
      <c r="H3637">
        <v>0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 t="s">
        <v>140</v>
      </c>
      <c r="S3637" s="107">
        <v>41939</v>
      </c>
      <c r="T3637" s="108">
        <f t="shared" si="56"/>
        <v>0</v>
      </c>
    </row>
    <row r="3638" spans="1:20" x14ac:dyDescent="0.25">
      <c r="A3638">
        <v>62</v>
      </c>
      <c r="B3638" t="s">
        <v>139</v>
      </c>
      <c r="C3638">
        <v>1</v>
      </c>
      <c r="D3638">
        <v>0</v>
      </c>
      <c r="E3638">
        <v>0</v>
      </c>
      <c r="G3638" s="107">
        <v>42290</v>
      </c>
      <c r="H3638">
        <v>0</v>
      </c>
      <c r="I3638">
        <v>0</v>
      </c>
      <c r="J3638">
        <v>1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 t="s">
        <v>140</v>
      </c>
      <c r="S3638" s="107">
        <v>42290</v>
      </c>
      <c r="T3638" s="108">
        <f t="shared" si="56"/>
        <v>0</v>
      </c>
    </row>
    <row r="3639" spans="1:20" x14ac:dyDescent="0.25">
      <c r="A3639">
        <v>67</v>
      </c>
      <c r="B3639" t="s">
        <v>139</v>
      </c>
      <c r="C3639">
        <v>1</v>
      </c>
      <c r="D3639">
        <v>6718</v>
      </c>
      <c r="E3639">
        <v>25247</v>
      </c>
      <c r="F3639">
        <v>3500</v>
      </c>
      <c r="G3639" s="107">
        <v>42252</v>
      </c>
      <c r="H3639">
        <v>0</v>
      </c>
      <c r="I3639">
        <v>0</v>
      </c>
      <c r="J3639">
        <v>1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 t="s">
        <v>140</v>
      </c>
      <c r="S3639" s="107">
        <v>42252</v>
      </c>
      <c r="T3639" s="108">
        <f t="shared" si="56"/>
        <v>0</v>
      </c>
    </row>
    <row r="3640" spans="1:20" x14ac:dyDescent="0.25">
      <c r="A3640">
        <v>87</v>
      </c>
      <c r="B3640" t="s">
        <v>141</v>
      </c>
      <c r="C3640">
        <v>1</v>
      </c>
      <c r="F3640">
        <v>146</v>
      </c>
      <c r="G3640" s="107">
        <v>40735</v>
      </c>
      <c r="H3640">
        <v>0</v>
      </c>
      <c r="I3640">
        <v>0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 t="s">
        <v>140</v>
      </c>
      <c r="S3640" s="107">
        <v>40735</v>
      </c>
      <c r="T3640" s="108">
        <f t="shared" si="56"/>
        <v>0</v>
      </c>
    </row>
    <row r="3641" spans="1:20" x14ac:dyDescent="0.25">
      <c r="A3641">
        <v>48</v>
      </c>
      <c r="B3641" t="s">
        <v>139</v>
      </c>
      <c r="C3641">
        <v>1</v>
      </c>
      <c r="D3641">
        <v>233</v>
      </c>
      <c r="E3641">
        <v>2591</v>
      </c>
      <c r="F3641">
        <v>351</v>
      </c>
      <c r="G3641" s="107">
        <v>41164</v>
      </c>
      <c r="H3641">
        <v>0</v>
      </c>
      <c r="I3641">
        <v>0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 t="s">
        <v>140</v>
      </c>
      <c r="S3641" s="107">
        <v>41164</v>
      </c>
      <c r="T3641" s="108">
        <f t="shared" si="56"/>
        <v>0</v>
      </c>
    </row>
    <row r="3642" spans="1:20" x14ac:dyDescent="0.25">
      <c r="A3642">
        <v>85</v>
      </c>
      <c r="B3642" t="s">
        <v>141</v>
      </c>
      <c r="C3642">
        <v>1</v>
      </c>
      <c r="D3642">
        <v>1131</v>
      </c>
      <c r="E3642">
        <v>9801</v>
      </c>
      <c r="F3642">
        <v>603</v>
      </c>
      <c r="G3642" s="107">
        <v>42339</v>
      </c>
      <c r="H3642">
        <v>0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 t="s">
        <v>140</v>
      </c>
      <c r="S3642" s="107">
        <v>42339</v>
      </c>
      <c r="T3642" s="108">
        <f t="shared" si="56"/>
        <v>0</v>
      </c>
    </row>
    <row r="3643" spans="1:20" x14ac:dyDescent="0.25">
      <c r="A3643">
        <v>70</v>
      </c>
      <c r="B3643" t="s">
        <v>139</v>
      </c>
      <c r="C3643">
        <v>1</v>
      </c>
      <c r="D3643">
        <v>0</v>
      </c>
      <c r="E3643">
        <v>0</v>
      </c>
      <c r="G3643" s="107">
        <v>41414</v>
      </c>
      <c r="H3643">
        <v>0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 t="s">
        <v>140</v>
      </c>
      <c r="S3643" s="107">
        <v>41414</v>
      </c>
      <c r="T3643" s="108">
        <f t="shared" si="56"/>
        <v>0</v>
      </c>
    </row>
    <row r="3644" spans="1:20" x14ac:dyDescent="0.25">
      <c r="A3644">
        <v>87</v>
      </c>
      <c r="B3644" t="s">
        <v>139</v>
      </c>
      <c r="C3644">
        <v>1</v>
      </c>
      <c r="D3644">
        <v>0</v>
      </c>
      <c r="E3644">
        <v>0</v>
      </c>
      <c r="F3644">
        <v>260</v>
      </c>
      <c r="G3644" s="107">
        <v>42479</v>
      </c>
      <c r="H3644">
        <v>0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1</v>
      </c>
      <c r="Q3644">
        <v>0</v>
      </c>
      <c r="R3644" t="s">
        <v>140</v>
      </c>
      <c r="S3644" s="107">
        <v>42479</v>
      </c>
      <c r="T3644" s="108">
        <f t="shared" si="56"/>
        <v>0</v>
      </c>
    </row>
    <row r="3645" spans="1:20" x14ac:dyDescent="0.25">
      <c r="A3645">
        <v>78</v>
      </c>
      <c r="B3645" t="s">
        <v>141</v>
      </c>
      <c r="C3645">
        <v>1</v>
      </c>
      <c r="D3645">
        <v>245</v>
      </c>
      <c r="E3645">
        <v>242</v>
      </c>
      <c r="G3645" s="107">
        <v>41871</v>
      </c>
      <c r="H3645">
        <v>0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 t="s">
        <v>140</v>
      </c>
      <c r="S3645" s="107">
        <v>41871</v>
      </c>
      <c r="T3645" s="108">
        <f t="shared" si="56"/>
        <v>0</v>
      </c>
    </row>
    <row r="3646" spans="1:20" x14ac:dyDescent="0.25">
      <c r="A3646">
        <v>70</v>
      </c>
      <c r="B3646" t="s">
        <v>141</v>
      </c>
      <c r="C3646">
        <v>1</v>
      </c>
      <c r="D3646">
        <v>359</v>
      </c>
      <c r="E3646">
        <v>267</v>
      </c>
      <c r="G3646" s="107">
        <v>42572</v>
      </c>
      <c r="H3646">
        <v>0</v>
      </c>
      <c r="I3646">
        <v>0</v>
      </c>
      <c r="J3646">
        <v>0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 t="s">
        <v>140</v>
      </c>
      <c r="S3646" s="107">
        <v>42572</v>
      </c>
      <c r="T3646" s="108">
        <f t="shared" si="56"/>
        <v>0</v>
      </c>
    </row>
    <row r="3647" spans="1:20" x14ac:dyDescent="0.25">
      <c r="A3647">
        <v>73</v>
      </c>
      <c r="B3647" t="s">
        <v>139</v>
      </c>
      <c r="C3647">
        <v>1</v>
      </c>
      <c r="D3647">
        <v>1471</v>
      </c>
      <c r="E3647">
        <v>14265</v>
      </c>
      <c r="F3647">
        <v>1181</v>
      </c>
      <c r="G3647" s="107">
        <v>42418</v>
      </c>
      <c r="H3647">
        <v>0</v>
      </c>
      <c r="I3647">
        <v>0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 t="s">
        <v>140</v>
      </c>
      <c r="S3647" s="107">
        <v>42418</v>
      </c>
      <c r="T3647" s="108">
        <f t="shared" si="56"/>
        <v>0</v>
      </c>
    </row>
    <row r="3648" spans="1:20" x14ac:dyDescent="0.25">
      <c r="A3648">
        <v>62</v>
      </c>
      <c r="B3648" t="s">
        <v>141</v>
      </c>
      <c r="C3648">
        <v>1</v>
      </c>
      <c r="D3648">
        <v>235</v>
      </c>
      <c r="E3648">
        <v>113</v>
      </c>
      <c r="F3648">
        <v>217</v>
      </c>
      <c r="G3648" s="107">
        <v>40716</v>
      </c>
      <c r="H3648">
        <v>0</v>
      </c>
      <c r="I3648">
        <v>0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 t="s">
        <v>140</v>
      </c>
      <c r="S3648" s="107">
        <v>40716</v>
      </c>
      <c r="T3648" s="108">
        <f t="shared" si="56"/>
        <v>0</v>
      </c>
    </row>
    <row r="3649" spans="1:20" x14ac:dyDescent="0.25">
      <c r="A3649">
        <v>80</v>
      </c>
      <c r="B3649" t="s">
        <v>141</v>
      </c>
      <c r="C3649">
        <v>1</v>
      </c>
      <c r="D3649">
        <v>0</v>
      </c>
      <c r="E3649">
        <v>0</v>
      </c>
      <c r="F3649">
        <v>218</v>
      </c>
      <c r="G3649" s="107">
        <v>41828</v>
      </c>
      <c r="H3649">
        <v>0</v>
      </c>
      <c r="I3649">
        <v>0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 t="s">
        <v>140</v>
      </c>
      <c r="S3649" s="107">
        <v>41828</v>
      </c>
      <c r="T3649" s="108">
        <f t="shared" si="56"/>
        <v>0</v>
      </c>
    </row>
    <row r="3650" spans="1:20" x14ac:dyDescent="0.25">
      <c r="A3650">
        <v>72</v>
      </c>
      <c r="B3650" t="s">
        <v>139</v>
      </c>
      <c r="C3650">
        <v>1</v>
      </c>
      <c r="D3650">
        <v>6279</v>
      </c>
      <c r="E3650">
        <v>28057</v>
      </c>
      <c r="F3650">
        <v>2670</v>
      </c>
      <c r="G3650" s="107">
        <v>42382</v>
      </c>
      <c r="H3650">
        <v>0</v>
      </c>
      <c r="I3650">
        <v>0</v>
      </c>
      <c r="J3650">
        <v>1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 t="s">
        <v>140</v>
      </c>
      <c r="S3650" s="107">
        <v>42382</v>
      </c>
      <c r="T3650" s="108">
        <f t="shared" ref="T3650:T3713" si="57">DAYS360(G3650, S3650)/30</f>
        <v>0</v>
      </c>
    </row>
    <row r="3651" spans="1:20" x14ac:dyDescent="0.25">
      <c r="A3651">
        <v>86</v>
      </c>
      <c r="B3651" t="s">
        <v>139</v>
      </c>
      <c r="C3651">
        <v>1</v>
      </c>
      <c r="F3651">
        <v>295</v>
      </c>
      <c r="G3651" s="107">
        <v>40889</v>
      </c>
      <c r="H3651">
        <v>0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 t="s">
        <v>140</v>
      </c>
      <c r="S3651" s="107">
        <v>40889</v>
      </c>
      <c r="T3651" s="108">
        <f t="shared" si="57"/>
        <v>0</v>
      </c>
    </row>
    <row r="3652" spans="1:20" x14ac:dyDescent="0.25">
      <c r="A3652">
        <v>55</v>
      </c>
      <c r="B3652" t="s">
        <v>139</v>
      </c>
      <c r="C3652">
        <v>1</v>
      </c>
      <c r="D3652">
        <v>1976</v>
      </c>
      <c r="E3652">
        <v>16649</v>
      </c>
      <c r="F3652">
        <v>465</v>
      </c>
      <c r="G3652" s="107">
        <v>41722</v>
      </c>
      <c r="H3652">
        <v>0</v>
      </c>
      <c r="I3652">
        <v>0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 t="s">
        <v>140</v>
      </c>
      <c r="S3652" s="107">
        <v>41722</v>
      </c>
      <c r="T3652" s="108">
        <f t="shared" si="57"/>
        <v>0</v>
      </c>
    </row>
    <row r="3653" spans="1:20" x14ac:dyDescent="0.25">
      <c r="A3653">
        <v>78</v>
      </c>
      <c r="B3653" t="s">
        <v>141</v>
      </c>
      <c r="C3653">
        <v>1</v>
      </c>
      <c r="D3653">
        <v>0</v>
      </c>
      <c r="E3653">
        <v>0</v>
      </c>
      <c r="F3653">
        <v>69</v>
      </c>
      <c r="G3653" s="107">
        <v>41774</v>
      </c>
      <c r="H3653">
        <v>0</v>
      </c>
      <c r="I3653">
        <v>0</v>
      </c>
      <c r="J3653">
        <v>0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 t="s">
        <v>140</v>
      </c>
      <c r="S3653" s="107">
        <v>41774</v>
      </c>
      <c r="T3653" s="108">
        <f t="shared" si="57"/>
        <v>0</v>
      </c>
    </row>
    <row r="3654" spans="1:20" x14ac:dyDescent="0.25">
      <c r="A3654">
        <v>73</v>
      </c>
      <c r="B3654" t="s">
        <v>139</v>
      </c>
      <c r="C3654">
        <v>1</v>
      </c>
      <c r="D3654">
        <v>23030</v>
      </c>
      <c r="E3654">
        <v>84081</v>
      </c>
      <c r="F3654">
        <v>1836</v>
      </c>
      <c r="G3654" s="107">
        <v>41055</v>
      </c>
      <c r="H3654">
        <v>0</v>
      </c>
      <c r="I3654">
        <v>0</v>
      </c>
      <c r="J3654">
        <v>0</v>
      </c>
      <c r="K3654">
        <v>1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 t="s">
        <v>140</v>
      </c>
      <c r="S3654" s="107">
        <v>41055</v>
      </c>
      <c r="T3654" s="108">
        <f t="shared" si="57"/>
        <v>0</v>
      </c>
    </row>
    <row r="3655" spans="1:20" x14ac:dyDescent="0.25">
      <c r="A3655">
        <v>74</v>
      </c>
      <c r="B3655" t="s">
        <v>141</v>
      </c>
      <c r="C3655">
        <v>1</v>
      </c>
      <c r="D3655">
        <v>597</v>
      </c>
      <c r="E3655">
        <v>2151</v>
      </c>
      <c r="F3655">
        <v>154</v>
      </c>
      <c r="G3655" s="107">
        <v>42396</v>
      </c>
      <c r="H3655">
        <v>0</v>
      </c>
      <c r="I3655">
        <v>0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 t="s">
        <v>140</v>
      </c>
      <c r="S3655" s="107">
        <v>42396</v>
      </c>
      <c r="T3655" s="108">
        <f t="shared" si="57"/>
        <v>0</v>
      </c>
    </row>
    <row r="3656" spans="1:20" x14ac:dyDescent="0.25">
      <c r="A3656">
        <v>58</v>
      </c>
      <c r="B3656" t="s">
        <v>139</v>
      </c>
      <c r="C3656">
        <v>1</v>
      </c>
      <c r="D3656">
        <v>0</v>
      </c>
      <c r="E3656">
        <v>0</v>
      </c>
      <c r="F3656">
        <v>241</v>
      </c>
      <c r="G3656" s="107">
        <v>41865</v>
      </c>
      <c r="H3656">
        <v>0</v>
      </c>
      <c r="I3656">
        <v>0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 t="s">
        <v>140</v>
      </c>
      <c r="S3656" s="107">
        <v>41865</v>
      </c>
      <c r="T3656" s="108">
        <f t="shared" si="57"/>
        <v>0</v>
      </c>
    </row>
    <row r="3657" spans="1:20" x14ac:dyDescent="0.25">
      <c r="A3657">
        <v>70</v>
      </c>
      <c r="B3657" t="s">
        <v>139</v>
      </c>
      <c r="C3657">
        <v>1</v>
      </c>
      <c r="D3657">
        <v>0</v>
      </c>
      <c r="E3657">
        <v>0</v>
      </c>
      <c r="F3657">
        <v>214</v>
      </c>
      <c r="G3657" s="107">
        <v>42130</v>
      </c>
      <c r="H3657">
        <v>0</v>
      </c>
      <c r="I3657">
        <v>0</v>
      </c>
      <c r="J3657">
        <v>0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 t="s">
        <v>140</v>
      </c>
      <c r="S3657" s="107">
        <v>42130</v>
      </c>
      <c r="T3657" s="108">
        <f t="shared" si="57"/>
        <v>0</v>
      </c>
    </row>
    <row r="3658" spans="1:20" x14ac:dyDescent="0.25">
      <c r="A3658">
        <v>89</v>
      </c>
      <c r="B3658" t="s">
        <v>139</v>
      </c>
      <c r="C3658">
        <v>1</v>
      </c>
      <c r="F3658">
        <v>219</v>
      </c>
      <c r="G3658" s="107">
        <v>40798</v>
      </c>
      <c r="H3658">
        <v>0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 t="s">
        <v>140</v>
      </c>
      <c r="S3658" s="107">
        <v>40798</v>
      </c>
      <c r="T3658" s="108">
        <f t="shared" si="57"/>
        <v>0</v>
      </c>
    </row>
    <row r="3659" spans="1:20" x14ac:dyDescent="0.25">
      <c r="A3659">
        <v>63</v>
      </c>
      <c r="B3659" t="s">
        <v>139</v>
      </c>
      <c r="C3659">
        <v>1</v>
      </c>
      <c r="F3659">
        <v>226</v>
      </c>
      <c r="G3659" s="107">
        <v>41162</v>
      </c>
      <c r="H3659">
        <v>0</v>
      </c>
      <c r="I3659">
        <v>0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1</v>
      </c>
      <c r="Q3659">
        <v>0</v>
      </c>
      <c r="R3659" t="s">
        <v>140</v>
      </c>
      <c r="S3659" s="107">
        <v>41162</v>
      </c>
      <c r="T3659" s="108">
        <f t="shared" si="57"/>
        <v>0</v>
      </c>
    </row>
    <row r="3660" spans="1:20" x14ac:dyDescent="0.25">
      <c r="A3660">
        <v>60</v>
      </c>
      <c r="B3660" t="s">
        <v>139</v>
      </c>
      <c r="C3660">
        <v>1</v>
      </c>
      <c r="D3660">
        <v>0</v>
      </c>
      <c r="E3660">
        <v>0</v>
      </c>
      <c r="G3660" s="107">
        <v>42275</v>
      </c>
      <c r="H3660">
        <v>0</v>
      </c>
      <c r="I3660">
        <v>0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 t="s">
        <v>140</v>
      </c>
      <c r="S3660" s="107">
        <v>42275</v>
      </c>
      <c r="T3660" s="108">
        <f t="shared" si="57"/>
        <v>0</v>
      </c>
    </row>
    <row r="3661" spans="1:20" x14ac:dyDescent="0.25">
      <c r="A3661">
        <v>73</v>
      </c>
      <c r="B3661" t="s">
        <v>141</v>
      </c>
      <c r="C3661">
        <v>1</v>
      </c>
      <c r="D3661">
        <v>791</v>
      </c>
      <c r="E3661">
        <v>6830</v>
      </c>
      <c r="F3661">
        <v>589</v>
      </c>
      <c r="G3661" s="107">
        <v>42524</v>
      </c>
      <c r="H3661">
        <v>0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 t="s">
        <v>140</v>
      </c>
      <c r="S3661" s="107">
        <v>42524</v>
      </c>
      <c r="T3661" s="108">
        <f t="shared" si="57"/>
        <v>0</v>
      </c>
    </row>
    <row r="3662" spans="1:20" x14ac:dyDescent="0.25">
      <c r="A3662">
        <v>77</v>
      </c>
      <c r="B3662" t="s">
        <v>139</v>
      </c>
      <c r="C3662">
        <v>1</v>
      </c>
      <c r="D3662">
        <v>0</v>
      </c>
      <c r="E3662">
        <v>0</v>
      </c>
      <c r="F3662">
        <v>68</v>
      </c>
      <c r="G3662" s="107">
        <v>41648</v>
      </c>
      <c r="H3662">
        <v>0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 t="s">
        <v>140</v>
      </c>
      <c r="S3662" s="107">
        <v>41648</v>
      </c>
      <c r="T3662" s="108">
        <f t="shared" si="57"/>
        <v>0</v>
      </c>
    </row>
    <row r="3663" spans="1:20" x14ac:dyDescent="0.25">
      <c r="A3663">
        <v>74</v>
      </c>
      <c r="B3663" t="s">
        <v>141</v>
      </c>
      <c r="C3663">
        <v>1</v>
      </c>
      <c r="D3663">
        <v>0</v>
      </c>
      <c r="E3663">
        <v>0</v>
      </c>
      <c r="G3663" s="107">
        <v>41177</v>
      </c>
      <c r="H3663">
        <v>0</v>
      </c>
      <c r="I3663">
        <v>0</v>
      </c>
      <c r="J3663">
        <v>0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 t="s">
        <v>140</v>
      </c>
      <c r="S3663" s="107">
        <v>41177</v>
      </c>
      <c r="T3663" s="108">
        <f t="shared" si="57"/>
        <v>0</v>
      </c>
    </row>
    <row r="3664" spans="1:20" x14ac:dyDescent="0.25">
      <c r="A3664">
        <v>57</v>
      </c>
      <c r="B3664" t="s">
        <v>141</v>
      </c>
      <c r="C3664">
        <v>1</v>
      </c>
      <c r="D3664">
        <v>486</v>
      </c>
      <c r="E3664">
        <v>335</v>
      </c>
      <c r="F3664">
        <v>226</v>
      </c>
      <c r="G3664" s="107">
        <v>41760</v>
      </c>
      <c r="H3664">
        <v>0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 t="s">
        <v>140</v>
      </c>
      <c r="S3664" s="107">
        <v>41760</v>
      </c>
      <c r="T3664" s="108">
        <f t="shared" si="57"/>
        <v>0</v>
      </c>
    </row>
    <row r="3665" spans="1:20" x14ac:dyDescent="0.25">
      <c r="A3665">
        <v>78</v>
      </c>
      <c r="B3665" t="s">
        <v>139</v>
      </c>
      <c r="C3665">
        <v>1</v>
      </c>
      <c r="D3665">
        <v>306</v>
      </c>
      <c r="E3665">
        <v>254</v>
      </c>
      <c r="F3665">
        <v>246</v>
      </c>
      <c r="G3665" s="107">
        <v>42527</v>
      </c>
      <c r="H3665">
        <v>0</v>
      </c>
      <c r="I3665">
        <v>0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 t="s">
        <v>140</v>
      </c>
      <c r="S3665" s="107">
        <v>42527</v>
      </c>
      <c r="T3665" s="108">
        <f t="shared" si="57"/>
        <v>0</v>
      </c>
    </row>
    <row r="3666" spans="1:20" x14ac:dyDescent="0.25">
      <c r="A3666">
        <v>71</v>
      </c>
      <c r="B3666" t="s">
        <v>141</v>
      </c>
      <c r="C3666">
        <v>1</v>
      </c>
      <c r="D3666">
        <v>243</v>
      </c>
      <c r="E3666">
        <v>463</v>
      </c>
      <c r="F3666">
        <v>196</v>
      </c>
      <c r="G3666" s="107">
        <v>42325</v>
      </c>
      <c r="H3666">
        <v>0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 t="s">
        <v>140</v>
      </c>
      <c r="S3666" s="107">
        <v>42325</v>
      </c>
      <c r="T3666" s="108">
        <f t="shared" si="57"/>
        <v>0</v>
      </c>
    </row>
    <row r="3667" spans="1:20" x14ac:dyDescent="0.25">
      <c r="A3667">
        <v>80</v>
      </c>
      <c r="B3667" t="s">
        <v>139</v>
      </c>
      <c r="C3667">
        <v>1</v>
      </c>
      <c r="D3667">
        <v>0</v>
      </c>
      <c r="E3667">
        <v>0</v>
      </c>
      <c r="F3667">
        <v>377</v>
      </c>
      <c r="G3667" s="107">
        <v>42415</v>
      </c>
      <c r="H3667">
        <v>0</v>
      </c>
      <c r="I3667">
        <v>0</v>
      </c>
      <c r="J3667">
        <v>0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 t="s">
        <v>140</v>
      </c>
      <c r="S3667" s="107">
        <v>42415</v>
      </c>
      <c r="T3667" s="108">
        <f t="shared" si="57"/>
        <v>0</v>
      </c>
    </row>
    <row r="3668" spans="1:20" x14ac:dyDescent="0.25">
      <c r="A3668">
        <v>38</v>
      </c>
      <c r="B3668" t="s">
        <v>139</v>
      </c>
      <c r="C3668">
        <v>1</v>
      </c>
      <c r="D3668">
        <v>25</v>
      </c>
      <c r="E3668">
        <v>86</v>
      </c>
      <c r="F3668">
        <v>277</v>
      </c>
      <c r="G3668" s="107">
        <v>40487</v>
      </c>
      <c r="H3668">
        <v>0</v>
      </c>
      <c r="I3668">
        <v>0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 t="s">
        <v>140</v>
      </c>
      <c r="S3668" s="107">
        <v>40487</v>
      </c>
      <c r="T3668" s="108">
        <f t="shared" si="57"/>
        <v>0</v>
      </c>
    </row>
    <row r="3669" spans="1:20" x14ac:dyDescent="0.25">
      <c r="A3669">
        <v>66</v>
      </c>
      <c r="B3669" t="s">
        <v>139</v>
      </c>
      <c r="C3669">
        <v>1</v>
      </c>
      <c r="D3669">
        <v>0</v>
      </c>
      <c r="E3669">
        <v>0</v>
      </c>
      <c r="F3669">
        <v>68</v>
      </c>
      <c r="G3669" s="107">
        <v>41130</v>
      </c>
      <c r="H3669">
        <v>0</v>
      </c>
      <c r="I3669">
        <v>0</v>
      </c>
      <c r="J3669">
        <v>1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 t="s">
        <v>140</v>
      </c>
      <c r="S3669" s="107">
        <v>41130</v>
      </c>
      <c r="T3669" s="108">
        <f t="shared" si="57"/>
        <v>0</v>
      </c>
    </row>
    <row r="3670" spans="1:20" x14ac:dyDescent="0.25">
      <c r="A3670">
        <v>79</v>
      </c>
      <c r="B3670" t="s">
        <v>139</v>
      </c>
      <c r="C3670">
        <v>1</v>
      </c>
      <c r="D3670">
        <v>0</v>
      </c>
      <c r="E3670">
        <v>0</v>
      </c>
      <c r="G3670" s="107">
        <v>41435</v>
      </c>
      <c r="H3670">
        <v>0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 t="s">
        <v>140</v>
      </c>
      <c r="S3670" s="107">
        <v>41435</v>
      </c>
      <c r="T3670" s="108">
        <f t="shared" si="57"/>
        <v>0</v>
      </c>
    </row>
    <row r="3671" spans="1:20" x14ac:dyDescent="0.25">
      <c r="A3671">
        <v>62</v>
      </c>
      <c r="B3671" t="s">
        <v>141</v>
      </c>
      <c r="C3671">
        <v>1</v>
      </c>
      <c r="F3671">
        <v>808</v>
      </c>
      <c r="G3671" s="107">
        <v>40799</v>
      </c>
      <c r="H3671">
        <v>0</v>
      </c>
      <c r="I3671">
        <v>0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 t="s">
        <v>140</v>
      </c>
      <c r="S3671" s="107">
        <v>40799</v>
      </c>
      <c r="T3671" s="108">
        <f t="shared" si="57"/>
        <v>0</v>
      </c>
    </row>
    <row r="3672" spans="1:20" x14ac:dyDescent="0.25">
      <c r="A3672">
        <v>16</v>
      </c>
      <c r="B3672" t="s">
        <v>141</v>
      </c>
      <c r="C3672">
        <v>1</v>
      </c>
      <c r="D3672">
        <v>0</v>
      </c>
      <c r="E3672">
        <v>0</v>
      </c>
      <c r="F3672">
        <v>329</v>
      </c>
      <c r="G3672" s="107">
        <v>42313</v>
      </c>
      <c r="H3672">
        <v>0</v>
      </c>
      <c r="I3672">
        <v>0</v>
      </c>
      <c r="J3672">
        <v>0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 t="s">
        <v>140</v>
      </c>
      <c r="S3672" s="107">
        <v>42313</v>
      </c>
      <c r="T3672" s="108">
        <f t="shared" si="57"/>
        <v>0</v>
      </c>
    </row>
    <row r="3673" spans="1:20" x14ac:dyDescent="0.25">
      <c r="A3673">
        <v>61</v>
      </c>
      <c r="B3673" t="s">
        <v>141</v>
      </c>
      <c r="C3673">
        <v>1</v>
      </c>
      <c r="D3673">
        <v>0</v>
      </c>
      <c r="E3673">
        <v>0</v>
      </c>
      <c r="G3673" s="107">
        <v>41414</v>
      </c>
      <c r="H3673">
        <v>0</v>
      </c>
      <c r="I3673">
        <v>0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 t="s">
        <v>140</v>
      </c>
      <c r="S3673" s="107">
        <v>41414</v>
      </c>
      <c r="T3673" s="108">
        <f t="shared" si="57"/>
        <v>0</v>
      </c>
    </row>
    <row r="3674" spans="1:20" x14ac:dyDescent="0.25">
      <c r="A3674">
        <v>83</v>
      </c>
      <c r="B3674" t="s">
        <v>139</v>
      </c>
      <c r="C3674">
        <v>1</v>
      </c>
      <c r="D3674">
        <v>9743</v>
      </c>
      <c r="E3674">
        <v>25537</v>
      </c>
      <c r="F3674">
        <v>1278</v>
      </c>
      <c r="G3674" s="107">
        <v>40799</v>
      </c>
      <c r="H3674">
        <v>0</v>
      </c>
      <c r="I3674">
        <v>0</v>
      </c>
      <c r="J3674">
        <v>0</v>
      </c>
      <c r="K3674">
        <v>0</v>
      </c>
      <c r="L3674">
        <v>0</v>
      </c>
      <c r="M3674">
        <v>1</v>
      </c>
      <c r="N3674">
        <v>0</v>
      </c>
      <c r="O3674">
        <v>1</v>
      </c>
      <c r="P3674">
        <v>0</v>
      </c>
      <c r="Q3674">
        <v>0</v>
      </c>
      <c r="R3674" t="s">
        <v>140</v>
      </c>
      <c r="S3674" s="107">
        <v>40799</v>
      </c>
      <c r="T3674" s="108">
        <f t="shared" si="57"/>
        <v>0</v>
      </c>
    </row>
    <row r="3675" spans="1:20" x14ac:dyDescent="0.25">
      <c r="A3675">
        <v>70</v>
      </c>
      <c r="B3675" t="s">
        <v>139</v>
      </c>
      <c r="C3675">
        <v>1</v>
      </c>
      <c r="D3675">
        <v>0</v>
      </c>
      <c r="E3675">
        <v>0</v>
      </c>
      <c r="F3675">
        <v>163</v>
      </c>
      <c r="G3675" s="107">
        <v>41717</v>
      </c>
      <c r="H3675">
        <v>0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 t="s">
        <v>140</v>
      </c>
      <c r="S3675" s="107">
        <v>41717</v>
      </c>
      <c r="T3675" s="108">
        <f t="shared" si="57"/>
        <v>0</v>
      </c>
    </row>
    <row r="3676" spans="1:20" x14ac:dyDescent="0.25">
      <c r="A3676">
        <v>84</v>
      </c>
      <c r="B3676" t="s">
        <v>139</v>
      </c>
      <c r="C3676">
        <v>1</v>
      </c>
      <c r="D3676">
        <v>0</v>
      </c>
      <c r="E3676">
        <v>0</v>
      </c>
      <c r="F3676">
        <v>68</v>
      </c>
      <c r="G3676" s="107">
        <v>41953</v>
      </c>
      <c r="H3676">
        <v>0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 t="s">
        <v>140</v>
      </c>
      <c r="S3676" s="107">
        <v>41953</v>
      </c>
      <c r="T3676" s="108">
        <f t="shared" si="57"/>
        <v>0</v>
      </c>
    </row>
    <row r="3677" spans="1:20" x14ac:dyDescent="0.25">
      <c r="A3677">
        <v>55</v>
      </c>
      <c r="B3677" t="s">
        <v>139</v>
      </c>
      <c r="C3677">
        <v>1</v>
      </c>
      <c r="D3677">
        <v>0</v>
      </c>
      <c r="E3677">
        <v>7270</v>
      </c>
      <c r="F3677">
        <v>5045</v>
      </c>
      <c r="G3677" s="107">
        <v>42195</v>
      </c>
      <c r="H3677">
        <v>0</v>
      </c>
      <c r="I3677">
        <v>0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 t="s">
        <v>140</v>
      </c>
      <c r="S3677" s="107">
        <v>42195</v>
      </c>
      <c r="T3677" s="108">
        <f t="shared" si="57"/>
        <v>0</v>
      </c>
    </row>
    <row r="3678" spans="1:20" x14ac:dyDescent="0.25">
      <c r="A3678">
        <v>84</v>
      </c>
      <c r="B3678" t="s">
        <v>139</v>
      </c>
      <c r="C3678">
        <v>1</v>
      </c>
      <c r="D3678">
        <v>0</v>
      </c>
      <c r="E3678">
        <v>0</v>
      </c>
      <c r="G3678" s="107">
        <v>41091</v>
      </c>
      <c r="H3678">
        <v>0</v>
      </c>
      <c r="I3678">
        <v>0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 t="s">
        <v>140</v>
      </c>
      <c r="S3678" s="107">
        <v>41091</v>
      </c>
      <c r="T3678" s="108">
        <f t="shared" si="57"/>
        <v>0</v>
      </c>
    </row>
    <row r="3679" spans="1:20" x14ac:dyDescent="0.25">
      <c r="A3679">
        <v>83</v>
      </c>
      <c r="B3679" t="s">
        <v>139</v>
      </c>
      <c r="C3679">
        <v>1</v>
      </c>
      <c r="D3679">
        <v>1315</v>
      </c>
      <c r="E3679">
        <v>8299</v>
      </c>
      <c r="G3679" s="107">
        <v>42516</v>
      </c>
      <c r="H3679">
        <v>0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 t="s">
        <v>140</v>
      </c>
      <c r="S3679" s="107">
        <v>42516</v>
      </c>
      <c r="T3679" s="108">
        <f t="shared" si="57"/>
        <v>0</v>
      </c>
    </row>
    <row r="3680" spans="1:20" x14ac:dyDescent="0.25">
      <c r="A3680">
        <v>76</v>
      </c>
      <c r="B3680" t="s">
        <v>139</v>
      </c>
      <c r="C3680">
        <v>1</v>
      </c>
      <c r="D3680">
        <v>0</v>
      </c>
      <c r="E3680">
        <v>0</v>
      </c>
      <c r="F3680">
        <v>68</v>
      </c>
      <c r="G3680" s="107">
        <v>41925</v>
      </c>
      <c r="H3680">
        <v>0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 t="s">
        <v>140</v>
      </c>
      <c r="S3680" s="107">
        <v>41925</v>
      </c>
      <c r="T3680" s="108">
        <f t="shared" si="57"/>
        <v>0</v>
      </c>
    </row>
    <row r="3681" spans="1:20" x14ac:dyDescent="0.25">
      <c r="A3681">
        <v>83</v>
      </c>
      <c r="B3681" t="s">
        <v>139</v>
      </c>
      <c r="C3681">
        <v>1</v>
      </c>
      <c r="D3681">
        <v>7239</v>
      </c>
      <c r="E3681">
        <v>18813</v>
      </c>
      <c r="F3681">
        <v>3033</v>
      </c>
      <c r="G3681" s="107">
        <v>40963</v>
      </c>
      <c r="H3681">
        <v>0</v>
      </c>
      <c r="I3681">
        <v>0</v>
      </c>
      <c r="J3681">
        <v>0</v>
      </c>
      <c r="K3681">
        <v>1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 t="s">
        <v>140</v>
      </c>
      <c r="S3681" s="107">
        <v>40963</v>
      </c>
      <c r="T3681" s="108">
        <f t="shared" si="57"/>
        <v>0</v>
      </c>
    </row>
    <row r="3682" spans="1:20" x14ac:dyDescent="0.25">
      <c r="A3682">
        <v>58</v>
      </c>
      <c r="B3682" t="s">
        <v>141</v>
      </c>
      <c r="C3682">
        <v>1</v>
      </c>
      <c r="F3682">
        <v>277</v>
      </c>
      <c r="G3682" s="107">
        <v>40742</v>
      </c>
      <c r="H3682">
        <v>0</v>
      </c>
      <c r="I3682">
        <v>0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 t="s">
        <v>140</v>
      </c>
      <c r="S3682" s="107">
        <v>40742</v>
      </c>
      <c r="T3682" s="108">
        <f t="shared" si="57"/>
        <v>0</v>
      </c>
    </row>
    <row r="3683" spans="1:20" x14ac:dyDescent="0.25">
      <c r="A3683">
        <v>34</v>
      </c>
      <c r="B3683" t="s">
        <v>139</v>
      </c>
      <c r="C3683">
        <v>1</v>
      </c>
      <c r="D3683">
        <v>0</v>
      </c>
      <c r="E3683">
        <v>0</v>
      </c>
      <c r="F3683">
        <v>496</v>
      </c>
      <c r="G3683" s="107">
        <v>42545</v>
      </c>
      <c r="H3683">
        <v>0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 t="s">
        <v>140</v>
      </c>
      <c r="S3683" s="107">
        <v>42545</v>
      </c>
      <c r="T3683" s="108">
        <f t="shared" si="57"/>
        <v>0</v>
      </c>
    </row>
    <row r="3684" spans="1:20" x14ac:dyDescent="0.25">
      <c r="A3684">
        <v>53</v>
      </c>
      <c r="B3684" t="s">
        <v>141</v>
      </c>
      <c r="C3684">
        <v>1</v>
      </c>
      <c r="D3684">
        <v>0</v>
      </c>
      <c r="E3684">
        <v>0</v>
      </c>
      <c r="F3684">
        <v>224</v>
      </c>
      <c r="G3684" s="107">
        <v>41597</v>
      </c>
      <c r="H3684">
        <v>0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 t="s">
        <v>140</v>
      </c>
      <c r="S3684" s="107">
        <v>41597</v>
      </c>
      <c r="T3684" s="108">
        <f t="shared" si="57"/>
        <v>0</v>
      </c>
    </row>
    <row r="3685" spans="1:20" x14ac:dyDescent="0.25">
      <c r="A3685">
        <v>75</v>
      </c>
      <c r="B3685" t="s">
        <v>139</v>
      </c>
      <c r="C3685">
        <v>1</v>
      </c>
      <c r="D3685">
        <v>248</v>
      </c>
      <c r="E3685">
        <v>254</v>
      </c>
      <c r="F3685">
        <v>245</v>
      </c>
      <c r="G3685" s="107">
        <v>42445</v>
      </c>
      <c r="H3685">
        <v>0</v>
      </c>
      <c r="I3685">
        <v>0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 t="s">
        <v>140</v>
      </c>
      <c r="S3685" s="107">
        <v>42445</v>
      </c>
      <c r="T3685" s="108">
        <f t="shared" si="57"/>
        <v>0</v>
      </c>
    </row>
    <row r="3686" spans="1:20" x14ac:dyDescent="0.25">
      <c r="A3686">
        <v>83</v>
      </c>
      <c r="B3686" t="s">
        <v>139</v>
      </c>
      <c r="C3686">
        <v>1</v>
      </c>
      <c r="D3686">
        <v>13588</v>
      </c>
      <c r="E3686">
        <v>37443</v>
      </c>
      <c r="F3686">
        <v>2422</v>
      </c>
      <c r="G3686" s="107">
        <v>40627</v>
      </c>
      <c r="H3686">
        <v>0</v>
      </c>
      <c r="I3686">
        <v>0</v>
      </c>
      <c r="J3686">
        <v>0</v>
      </c>
      <c r="K3686">
        <v>0</v>
      </c>
      <c r="L3686">
        <v>0</v>
      </c>
      <c r="M3686">
        <v>1</v>
      </c>
      <c r="N3686">
        <v>0</v>
      </c>
      <c r="O3686">
        <v>0</v>
      </c>
      <c r="P3686">
        <v>0</v>
      </c>
      <c r="Q3686">
        <v>0</v>
      </c>
      <c r="R3686" t="s">
        <v>140</v>
      </c>
      <c r="S3686" s="107">
        <v>40627</v>
      </c>
      <c r="T3686" s="108">
        <f t="shared" si="57"/>
        <v>0</v>
      </c>
    </row>
    <row r="3687" spans="1:20" x14ac:dyDescent="0.25">
      <c r="A3687">
        <v>68</v>
      </c>
      <c r="B3687" t="s">
        <v>141</v>
      </c>
      <c r="C3687">
        <v>1</v>
      </c>
      <c r="D3687">
        <v>5738</v>
      </c>
      <c r="E3687">
        <v>23250</v>
      </c>
      <c r="G3687" s="107">
        <v>40571</v>
      </c>
      <c r="H3687">
        <v>0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 t="s">
        <v>140</v>
      </c>
      <c r="S3687" s="107">
        <v>40571</v>
      </c>
      <c r="T3687" s="108">
        <f t="shared" si="57"/>
        <v>0</v>
      </c>
    </row>
    <row r="3688" spans="1:20" x14ac:dyDescent="0.25">
      <c r="A3688">
        <v>79</v>
      </c>
      <c r="B3688" t="s">
        <v>139</v>
      </c>
      <c r="C3688">
        <v>1</v>
      </c>
      <c r="D3688">
        <v>29975</v>
      </c>
      <c r="E3688">
        <v>83765</v>
      </c>
      <c r="F3688">
        <v>996</v>
      </c>
      <c r="G3688" s="107">
        <v>42579</v>
      </c>
      <c r="H3688">
        <v>0</v>
      </c>
      <c r="I3688">
        <v>0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 t="s">
        <v>140</v>
      </c>
      <c r="S3688" s="107">
        <v>42579</v>
      </c>
      <c r="T3688" s="108">
        <f t="shared" si="57"/>
        <v>0</v>
      </c>
    </row>
    <row r="3689" spans="1:20" x14ac:dyDescent="0.25">
      <c r="A3689">
        <v>29</v>
      </c>
      <c r="B3689" t="s">
        <v>139</v>
      </c>
      <c r="C3689">
        <v>1</v>
      </c>
      <c r="D3689">
        <v>0</v>
      </c>
      <c r="E3689">
        <v>0</v>
      </c>
      <c r="F3689">
        <v>393</v>
      </c>
      <c r="G3689" s="107">
        <v>42438</v>
      </c>
      <c r="H3689">
        <v>0</v>
      </c>
      <c r="I3689">
        <v>0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 t="s">
        <v>140</v>
      </c>
      <c r="S3689" s="107">
        <v>42438</v>
      </c>
      <c r="T3689" s="108">
        <f t="shared" si="57"/>
        <v>0</v>
      </c>
    </row>
    <row r="3690" spans="1:20" x14ac:dyDescent="0.25">
      <c r="A3690">
        <v>80</v>
      </c>
      <c r="B3690" t="s">
        <v>139</v>
      </c>
      <c r="C3690">
        <v>1</v>
      </c>
      <c r="D3690">
        <v>0</v>
      </c>
      <c r="E3690">
        <v>0</v>
      </c>
      <c r="G3690" s="107">
        <v>42557</v>
      </c>
      <c r="H3690">
        <v>0</v>
      </c>
      <c r="I3690">
        <v>0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 t="s">
        <v>140</v>
      </c>
      <c r="S3690" s="107">
        <v>42557</v>
      </c>
      <c r="T3690" s="108">
        <f t="shared" si="57"/>
        <v>0</v>
      </c>
    </row>
    <row r="3691" spans="1:20" x14ac:dyDescent="0.25">
      <c r="A3691">
        <v>65</v>
      </c>
      <c r="B3691" t="s">
        <v>139</v>
      </c>
      <c r="C3691">
        <v>1</v>
      </c>
      <c r="D3691">
        <v>0</v>
      </c>
      <c r="E3691">
        <v>0</v>
      </c>
      <c r="G3691" s="107">
        <v>42572</v>
      </c>
      <c r="H3691">
        <v>0</v>
      </c>
      <c r="I3691">
        <v>0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 t="s">
        <v>140</v>
      </c>
      <c r="S3691" s="107">
        <v>42572</v>
      </c>
      <c r="T3691" s="108">
        <f t="shared" si="57"/>
        <v>0</v>
      </c>
    </row>
    <row r="3692" spans="1:20" x14ac:dyDescent="0.25">
      <c r="A3692">
        <v>60</v>
      </c>
      <c r="B3692" t="s">
        <v>139</v>
      </c>
      <c r="C3692">
        <v>1</v>
      </c>
      <c r="D3692">
        <v>949</v>
      </c>
      <c r="E3692">
        <v>3717</v>
      </c>
      <c r="F3692">
        <v>836</v>
      </c>
      <c r="G3692" s="107">
        <v>42382</v>
      </c>
      <c r="H3692">
        <v>0</v>
      </c>
      <c r="I3692">
        <v>0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 t="s">
        <v>140</v>
      </c>
      <c r="S3692" s="107">
        <v>42382</v>
      </c>
      <c r="T3692" s="108">
        <f t="shared" si="57"/>
        <v>0</v>
      </c>
    </row>
    <row r="3693" spans="1:20" x14ac:dyDescent="0.25">
      <c r="A3693">
        <v>46</v>
      </c>
      <c r="B3693" t="s">
        <v>139</v>
      </c>
      <c r="C3693">
        <v>1</v>
      </c>
      <c r="D3693">
        <v>620</v>
      </c>
      <c r="E3693">
        <v>7066</v>
      </c>
      <c r="F3693">
        <v>1111</v>
      </c>
      <c r="G3693" s="107">
        <v>40840</v>
      </c>
      <c r="H3693">
        <v>0</v>
      </c>
      <c r="I3693">
        <v>0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 t="s">
        <v>140</v>
      </c>
      <c r="S3693" s="107">
        <v>40840</v>
      </c>
      <c r="T3693" s="108">
        <f t="shared" si="57"/>
        <v>0</v>
      </c>
    </row>
    <row r="3694" spans="1:20" x14ac:dyDescent="0.25">
      <c r="A3694">
        <v>61</v>
      </c>
      <c r="B3694" t="s">
        <v>139</v>
      </c>
      <c r="C3694">
        <v>1</v>
      </c>
      <c r="D3694">
        <v>526</v>
      </c>
      <c r="E3694">
        <v>6014</v>
      </c>
      <c r="F3694">
        <v>619</v>
      </c>
      <c r="G3694" s="107">
        <v>42493</v>
      </c>
      <c r="H3694">
        <v>0</v>
      </c>
      <c r="I3694">
        <v>0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 t="s">
        <v>140</v>
      </c>
      <c r="S3694" s="107">
        <v>42493</v>
      </c>
      <c r="T3694" s="108">
        <f t="shared" si="57"/>
        <v>0</v>
      </c>
    </row>
    <row r="3695" spans="1:20" x14ac:dyDescent="0.25">
      <c r="A3695">
        <v>81</v>
      </c>
      <c r="B3695" t="s">
        <v>139</v>
      </c>
      <c r="C3695">
        <v>1</v>
      </c>
      <c r="D3695">
        <v>0</v>
      </c>
      <c r="E3695">
        <v>0</v>
      </c>
      <c r="G3695" s="107">
        <v>41099</v>
      </c>
      <c r="H3695">
        <v>0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 t="s">
        <v>140</v>
      </c>
      <c r="S3695" s="107">
        <v>41099</v>
      </c>
      <c r="T3695" s="108">
        <f t="shared" si="57"/>
        <v>0</v>
      </c>
    </row>
    <row r="3696" spans="1:20" x14ac:dyDescent="0.25">
      <c r="A3696">
        <v>73</v>
      </c>
      <c r="B3696" t="s">
        <v>141</v>
      </c>
      <c r="C3696">
        <v>1</v>
      </c>
      <c r="D3696">
        <v>1471</v>
      </c>
      <c r="E3696">
        <v>12016</v>
      </c>
      <c r="F3696">
        <v>493</v>
      </c>
      <c r="G3696" s="107">
        <v>41435</v>
      </c>
      <c r="H3696">
        <v>0</v>
      </c>
      <c r="I3696">
        <v>0</v>
      </c>
      <c r="J3696">
        <v>1</v>
      </c>
      <c r="K3696">
        <v>0</v>
      </c>
      <c r="L3696">
        <v>0</v>
      </c>
      <c r="M3696">
        <v>0</v>
      </c>
      <c r="N3696">
        <v>0</v>
      </c>
      <c r="O3696">
        <v>1</v>
      </c>
      <c r="P3696">
        <v>0</v>
      </c>
      <c r="Q3696">
        <v>0</v>
      </c>
      <c r="R3696" t="s">
        <v>140</v>
      </c>
      <c r="S3696" s="107">
        <v>41435</v>
      </c>
      <c r="T3696" s="108">
        <f t="shared" si="57"/>
        <v>0</v>
      </c>
    </row>
    <row r="3697" spans="1:20" x14ac:dyDescent="0.25">
      <c r="A3697">
        <v>76</v>
      </c>
      <c r="B3697" t="s">
        <v>139</v>
      </c>
      <c r="C3697">
        <v>1</v>
      </c>
      <c r="D3697">
        <v>1413</v>
      </c>
      <c r="E3697">
        <v>9539</v>
      </c>
      <c r="F3697">
        <v>1201</v>
      </c>
      <c r="G3697" s="107">
        <v>40777</v>
      </c>
      <c r="H3697">
        <v>0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 t="s">
        <v>140</v>
      </c>
      <c r="S3697" s="107">
        <v>40777</v>
      </c>
      <c r="T3697" s="108">
        <f t="shared" si="57"/>
        <v>0</v>
      </c>
    </row>
    <row r="3698" spans="1:20" x14ac:dyDescent="0.25">
      <c r="A3698">
        <v>13</v>
      </c>
      <c r="B3698" t="s">
        <v>141</v>
      </c>
      <c r="C3698">
        <v>1</v>
      </c>
      <c r="D3698">
        <v>0</v>
      </c>
      <c r="E3698">
        <v>0</v>
      </c>
      <c r="F3698">
        <v>250</v>
      </c>
      <c r="G3698" s="107">
        <v>42570</v>
      </c>
      <c r="H3698">
        <v>0</v>
      </c>
      <c r="I3698">
        <v>0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 t="s">
        <v>140</v>
      </c>
      <c r="S3698" s="107">
        <v>42570</v>
      </c>
      <c r="T3698" s="108">
        <f t="shared" si="57"/>
        <v>0</v>
      </c>
    </row>
    <row r="3699" spans="1:20" x14ac:dyDescent="0.25">
      <c r="A3699">
        <v>57</v>
      </c>
      <c r="B3699" t="s">
        <v>139</v>
      </c>
      <c r="C3699">
        <v>1</v>
      </c>
      <c r="F3699">
        <v>1062</v>
      </c>
      <c r="G3699" s="107">
        <v>42408</v>
      </c>
      <c r="H3699">
        <v>0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 t="s">
        <v>140</v>
      </c>
      <c r="S3699" s="107">
        <v>42408</v>
      </c>
      <c r="T3699" s="108">
        <f t="shared" si="57"/>
        <v>0</v>
      </c>
    </row>
    <row r="3700" spans="1:20" x14ac:dyDescent="0.25">
      <c r="A3700">
        <v>82</v>
      </c>
      <c r="B3700" t="s">
        <v>141</v>
      </c>
      <c r="C3700">
        <v>1</v>
      </c>
      <c r="D3700">
        <v>0</v>
      </c>
      <c r="E3700">
        <v>0</v>
      </c>
      <c r="G3700" s="107">
        <v>42297</v>
      </c>
      <c r="H3700">
        <v>0</v>
      </c>
      <c r="I3700">
        <v>0</v>
      </c>
      <c r="J3700">
        <v>0</v>
      </c>
      <c r="K3700">
        <v>0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 t="s">
        <v>140</v>
      </c>
      <c r="S3700" s="107">
        <v>42297</v>
      </c>
      <c r="T3700" s="108">
        <f t="shared" si="57"/>
        <v>0</v>
      </c>
    </row>
    <row r="3701" spans="1:20" x14ac:dyDescent="0.25">
      <c r="A3701">
        <v>55</v>
      </c>
      <c r="B3701" t="s">
        <v>139</v>
      </c>
      <c r="C3701">
        <v>1</v>
      </c>
      <c r="D3701">
        <v>39567</v>
      </c>
      <c r="E3701">
        <v>85539</v>
      </c>
      <c r="F3701">
        <v>8103</v>
      </c>
      <c r="G3701" s="107">
        <v>40492</v>
      </c>
      <c r="H3701">
        <v>0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 t="s">
        <v>140</v>
      </c>
      <c r="S3701" s="107">
        <v>40492</v>
      </c>
      <c r="T3701" s="108">
        <f t="shared" si="57"/>
        <v>0</v>
      </c>
    </row>
    <row r="3702" spans="1:20" x14ac:dyDescent="0.25">
      <c r="A3702">
        <v>75</v>
      </c>
      <c r="B3702" t="s">
        <v>139</v>
      </c>
      <c r="C3702">
        <v>1</v>
      </c>
      <c r="D3702">
        <v>270</v>
      </c>
      <c r="E3702">
        <v>113</v>
      </c>
      <c r="F3702">
        <v>336</v>
      </c>
      <c r="G3702" s="107">
        <v>40483</v>
      </c>
      <c r="H3702">
        <v>0</v>
      </c>
      <c r="I3702">
        <v>0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 t="s">
        <v>140</v>
      </c>
      <c r="S3702" s="107">
        <v>40483</v>
      </c>
      <c r="T3702" s="108">
        <f t="shared" si="57"/>
        <v>0</v>
      </c>
    </row>
    <row r="3703" spans="1:20" x14ac:dyDescent="0.25">
      <c r="A3703">
        <v>67</v>
      </c>
      <c r="B3703" t="s">
        <v>139</v>
      </c>
      <c r="C3703">
        <v>1</v>
      </c>
      <c r="D3703">
        <v>0</v>
      </c>
      <c r="E3703">
        <v>0</v>
      </c>
      <c r="F3703">
        <v>166</v>
      </c>
      <c r="G3703" s="107">
        <v>42514</v>
      </c>
      <c r="H3703">
        <v>0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1</v>
      </c>
      <c r="Q3703">
        <v>0</v>
      </c>
      <c r="R3703" t="s">
        <v>140</v>
      </c>
      <c r="S3703" s="107">
        <v>42514</v>
      </c>
      <c r="T3703" s="108">
        <f t="shared" si="57"/>
        <v>0</v>
      </c>
    </row>
    <row r="3704" spans="1:20" x14ac:dyDescent="0.25">
      <c r="A3704">
        <v>54</v>
      </c>
      <c r="B3704" t="s">
        <v>139</v>
      </c>
      <c r="C3704">
        <v>1</v>
      </c>
      <c r="F3704">
        <v>277</v>
      </c>
      <c r="G3704" s="107">
        <v>40505</v>
      </c>
      <c r="H3704">
        <v>0</v>
      </c>
      <c r="I3704">
        <v>0</v>
      </c>
      <c r="J3704">
        <v>0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 t="s">
        <v>140</v>
      </c>
      <c r="S3704" s="107">
        <v>40505</v>
      </c>
      <c r="T3704" s="108">
        <f t="shared" si="57"/>
        <v>0</v>
      </c>
    </row>
    <row r="3705" spans="1:20" x14ac:dyDescent="0.25">
      <c r="A3705">
        <v>33</v>
      </c>
      <c r="B3705" t="s">
        <v>139</v>
      </c>
      <c r="C3705">
        <v>1</v>
      </c>
      <c r="D3705">
        <v>110731</v>
      </c>
      <c r="E3705">
        <v>414037</v>
      </c>
      <c r="F3705">
        <v>38665</v>
      </c>
      <c r="G3705" s="107">
        <v>40539</v>
      </c>
      <c r="H3705">
        <v>0</v>
      </c>
      <c r="I3705">
        <v>0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 t="s">
        <v>140</v>
      </c>
      <c r="S3705" s="107">
        <v>40539</v>
      </c>
      <c r="T3705" s="108">
        <f t="shared" si="57"/>
        <v>0</v>
      </c>
    </row>
    <row r="3706" spans="1:20" x14ac:dyDescent="0.25">
      <c r="A3706">
        <v>64</v>
      </c>
      <c r="B3706" t="s">
        <v>139</v>
      </c>
      <c r="C3706">
        <v>1</v>
      </c>
      <c r="D3706">
        <v>221</v>
      </c>
      <c r="E3706">
        <v>2316</v>
      </c>
      <c r="F3706">
        <v>394</v>
      </c>
      <c r="G3706" s="107">
        <v>40984</v>
      </c>
      <c r="H3706">
        <v>0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 t="s">
        <v>140</v>
      </c>
      <c r="S3706" s="107">
        <v>40984</v>
      </c>
      <c r="T3706" s="108">
        <f t="shared" si="57"/>
        <v>0</v>
      </c>
    </row>
    <row r="3707" spans="1:20" x14ac:dyDescent="0.25">
      <c r="A3707">
        <v>69</v>
      </c>
      <c r="B3707" t="s">
        <v>141</v>
      </c>
      <c r="C3707">
        <v>1</v>
      </c>
      <c r="F3707">
        <v>336</v>
      </c>
      <c r="G3707" s="107">
        <v>40549</v>
      </c>
      <c r="H3707">
        <v>0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 t="s">
        <v>140</v>
      </c>
      <c r="S3707" s="107">
        <v>40549</v>
      </c>
      <c r="T3707" s="108">
        <f t="shared" si="57"/>
        <v>0</v>
      </c>
    </row>
    <row r="3708" spans="1:20" x14ac:dyDescent="0.25">
      <c r="A3708">
        <v>33</v>
      </c>
      <c r="B3708" t="s">
        <v>139</v>
      </c>
      <c r="C3708">
        <v>1</v>
      </c>
      <c r="F3708">
        <v>336</v>
      </c>
      <c r="G3708" s="107">
        <v>40548</v>
      </c>
      <c r="H3708">
        <v>0</v>
      </c>
      <c r="I3708">
        <v>0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 t="s">
        <v>140</v>
      </c>
      <c r="S3708" s="107">
        <v>40548</v>
      </c>
      <c r="T3708" s="108">
        <f t="shared" si="57"/>
        <v>0</v>
      </c>
    </row>
    <row r="3709" spans="1:20" x14ac:dyDescent="0.25">
      <c r="A3709">
        <v>63</v>
      </c>
      <c r="B3709" t="s">
        <v>139</v>
      </c>
      <c r="C3709">
        <v>1</v>
      </c>
      <c r="D3709">
        <v>18149</v>
      </c>
      <c r="E3709">
        <v>51225</v>
      </c>
      <c r="F3709">
        <v>21196</v>
      </c>
      <c r="G3709" s="107">
        <v>40597</v>
      </c>
      <c r="H3709">
        <v>0</v>
      </c>
      <c r="I3709">
        <v>0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 t="s">
        <v>140</v>
      </c>
      <c r="S3709" s="107">
        <v>40597</v>
      </c>
      <c r="T3709" s="108">
        <f t="shared" si="57"/>
        <v>0</v>
      </c>
    </row>
    <row r="3710" spans="1:20" x14ac:dyDescent="0.25">
      <c r="A3710">
        <v>65</v>
      </c>
      <c r="B3710" t="s">
        <v>139</v>
      </c>
      <c r="C3710">
        <v>1</v>
      </c>
      <c r="D3710">
        <v>395</v>
      </c>
      <c r="E3710">
        <v>4220</v>
      </c>
      <c r="F3710">
        <v>735</v>
      </c>
      <c r="G3710" s="107">
        <v>40589</v>
      </c>
      <c r="H3710">
        <v>0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 t="s">
        <v>140</v>
      </c>
      <c r="S3710" s="107">
        <v>40589</v>
      </c>
      <c r="T3710" s="108">
        <f t="shared" si="57"/>
        <v>0</v>
      </c>
    </row>
    <row r="3711" spans="1:20" x14ac:dyDescent="0.25">
      <c r="A3711">
        <v>87</v>
      </c>
      <c r="B3711" t="s">
        <v>141</v>
      </c>
      <c r="C3711">
        <v>1</v>
      </c>
      <c r="D3711">
        <v>720</v>
      </c>
      <c r="E3711">
        <v>5510</v>
      </c>
      <c r="F3711">
        <v>833</v>
      </c>
      <c r="G3711" s="107">
        <v>40588</v>
      </c>
      <c r="H3711">
        <v>0</v>
      </c>
      <c r="I3711">
        <v>0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 t="s">
        <v>140</v>
      </c>
      <c r="S3711" s="107">
        <v>40588</v>
      </c>
      <c r="T3711" s="108">
        <f t="shared" si="57"/>
        <v>0</v>
      </c>
    </row>
    <row r="3712" spans="1:20" x14ac:dyDescent="0.25">
      <c r="A3712">
        <v>77</v>
      </c>
      <c r="B3712" t="s">
        <v>141</v>
      </c>
      <c r="C3712">
        <v>1</v>
      </c>
      <c r="D3712">
        <v>300</v>
      </c>
      <c r="E3712">
        <v>913</v>
      </c>
      <c r="G3712" s="107">
        <v>40591</v>
      </c>
      <c r="H3712">
        <v>0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1</v>
      </c>
      <c r="P3712">
        <v>0</v>
      </c>
      <c r="Q3712">
        <v>0</v>
      </c>
      <c r="R3712" t="s">
        <v>140</v>
      </c>
      <c r="S3712" s="107">
        <v>40591</v>
      </c>
      <c r="T3712" s="108">
        <f t="shared" si="57"/>
        <v>0</v>
      </c>
    </row>
    <row r="3713" spans="1:20" x14ac:dyDescent="0.25">
      <c r="A3713">
        <v>58</v>
      </c>
      <c r="B3713" t="s">
        <v>139</v>
      </c>
      <c r="C3713">
        <v>1</v>
      </c>
      <c r="F3713">
        <v>87</v>
      </c>
      <c r="G3713" s="107">
        <v>40596</v>
      </c>
      <c r="H3713">
        <v>0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 t="s">
        <v>140</v>
      </c>
      <c r="S3713" s="107">
        <v>40596</v>
      </c>
      <c r="T3713" s="108">
        <f t="shared" si="57"/>
        <v>0</v>
      </c>
    </row>
    <row r="3714" spans="1:20" x14ac:dyDescent="0.25">
      <c r="A3714">
        <v>51</v>
      </c>
      <c r="B3714" t="s">
        <v>141</v>
      </c>
      <c r="C3714">
        <v>1</v>
      </c>
      <c r="D3714">
        <v>25</v>
      </c>
      <c r="E3714">
        <v>86</v>
      </c>
      <c r="G3714" s="107">
        <v>40624</v>
      </c>
      <c r="H3714">
        <v>0</v>
      </c>
      <c r="I3714">
        <v>0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 t="s">
        <v>140</v>
      </c>
      <c r="S3714" s="107">
        <v>40624</v>
      </c>
      <c r="T3714" s="108">
        <f t="shared" ref="T3714:T3777" si="58">DAYS360(G3714, S3714)/30</f>
        <v>0</v>
      </c>
    </row>
    <row r="3715" spans="1:20" x14ac:dyDescent="0.25">
      <c r="A3715">
        <v>59</v>
      </c>
      <c r="B3715" t="s">
        <v>139</v>
      </c>
      <c r="C3715">
        <v>1</v>
      </c>
      <c r="F3715">
        <v>87</v>
      </c>
      <c r="G3715" s="107">
        <v>40637</v>
      </c>
      <c r="H3715">
        <v>0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 t="s">
        <v>140</v>
      </c>
      <c r="S3715" s="107">
        <v>40637</v>
      </c>
      <c r="T3715" s="108">
        <f t="shared" si="58"/>
        <v>0</v>
      </c>
    </row>
    <row r="3716" spans="1:20" x14ac:dyDescent="0.25">
      <c r="A3716">
        <v>70</v>
      </c>
      <c r="B3716" t="s">
        <v>139</v>
      </c>
      <c r="C3716">
        <v>1</v>
      </c>
      <c r="F3716">
        <v>146</v>
      </c>
      <c r="G3716" s="107">
        <v>40707</v>
      </c>
      <c r="H3716">
        <v>0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1</v>
      </c>
      <c r="O3716">
        <v>0</v>
      </c>
      <c r="P3716">
        <v>0</v>
      </c>
      <c r="Q3716">
        <v>0</v>
      </c>
      <c r="R3716" t="s">
        <v>140</v>
      </c>
      <c r="S3716" s="107">
        <v>40707</v>
      </c>
      <c r="T3716" s="108">
        <f t="shared" si="58"/>
        <v>0</v>
      </c>
    </row>
    <row r="3717" spans="1:20" x14ac:dyDescent="0.25">
      <c r="A3717">
        <v>20</v>
      </c>
      <c r="B3717" t="s">
        <v>139</v>
      </c>
      <c r="C3717">
        <v>1</v>
      </c>
      <c r="D3717">
        <v>91347</v>
      </c>
      <c r="E3717">
        <v>353763</v>
      </c>
      <c r="F3717">
        <v>21354</v>
      </c>
      <c r="G3717" s="107">
        <v>40711</v>
      </c>
      <c r="H3717">
        <v>0</v>
      </c>
      <c r="I3717">
        <v>0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 t="s">
        <v>140</v>
      </c>
      <c r="S3717" s="107">
        <v>40711</v>
      </c>
      <c r="T3717" s="108">
        <f t="shared" si="58"/>
        <v>0</v>
      </c>
    </row>
    <row r="3718" spans="1:20" x14ac:dyDescent="0.25">
      <c r="A3718">
        <v>87</v>
      </c>
      <c r="B3718" t="s">
        <v>141</v>
      </c>
      <c r="C3718">
        <v>1</v>
      </c>
      <c r="D3718">
        <v>347</v>
      </c>
      <c r="E3718">
        <v>166</v>
      </c>
      <c r="G3718" s="107">
        <v>40689</v>
      </c>
      <c r="H3718">
        <v>0</v>
      </c>
      <c r="I3718">
        <v>0</v>
      </c>
      <c r="J3718">
        <v>1</v>
      </c>
      <c r="K3718">
        <v>1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 t="s">
        <v>140</v>
      </c>
      <c r="S3718" s="107">
        <v>40689</v>
      </c>
      <c r="T3718" s="108">
        <f t="shared" si="58"/>
        <v>0</v>
      </c>
    </row>
    <row r="3719" spans="1:20" x14ac:dyDescent="0.25">
      <c r="A3719">
        <v>56</v>
      </c>
      <c r="B3719" t="s">
        <v>139</v>
      </c>
      <c r="C3719">
        <v>1</v>
      </c>
      <c r="D3719">
        <v>146</v>
      </c>
      <c r="E3719">
        <v>945</v>
      </c>
      <c r="F3719">
        <v>219</v>
      </c>
      <c r="G3719" s="107">
        <v>40861</v>
      </c>
      <c r="H3719">
        <v>0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 t="s">
        <v>140</v>
      </c>
      <c r="S3719" s="107">
        <v>40861</v>
      </c>
      <c r="T3719" s="108">
        <f t="shared" si="58"/>
        <v>0</v>
      </c>
    </row>
    <row r="3720" spans="1:20" x14ac:dyDescent="0.25">
      <c r="A3720">
        <v>23</v>
      </c>
      <c r="B3720" t="s">
        <v>139</v>
      </c>
      <c r="C3720">
        <v>1</v>
      </c>
      <c r="D3720">
        <v>531</v>
      </c>
      <c r="E3720">
        <v>2866</v>
      </c>
      <c r="F3720">
        <v>561</v>
      </c>
      <c r="G3720" s="107">
        <v>41901</v>
      </c>
      <c r="H3720">
        <v>0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 t="s">
        <v>140</v>
      </c>
      <c r="S3720" s="107">
        <v>41901</v>
      </c>
      <c r="T3720" s="108">
        <f t="shared" si="58"/>
        <v>0</v>
      </c>
    </row>
    <row r="3721" spans="1:20" x14ac:dyDescent="0.25">
      <c r="A3721">
        <v>88</v>
      </c>
      <c r="B3721" t="s">
        <v>139</v>
      </c>
      <c r="C3721">
        <v>1</v>
      </c>
      <c r="F3721">
        <v>775</v>
      </c>
      <c r="G3721" s="107">
        <v>40717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1</v>
      </c>
      <c r="O3721">
        <v>0</v>
      </c>
      <c r="P3721">
        <v>1</v>
      </c>
      <c r="Q3721">
        <v>0</v>
      </c>
      <c r="R3721" t="s">
        <v>140</v>
      </c>
      <c r="S3721" s="107">
        <v>40717</v>
      </c>
      <c r="T3721" s="108">
        <f t="shared" si="58"/>
        <v>0</v>
      </c>
    </row>
    <row r="3722" spans="1:20" x14ac:dyDescent="0.25">
      <c r="A3722">
        <v>50</v>
      </c>
      <c r="B3722" t="s">
        <v>141</v>
      </c>
      <c r="C3722">
        <v>1</v>
      </c>
      <c r="F3722">
        <v>11570</v>
      </c>
      <c r="G3722" s="107">
        <v>40702</v>
      </c>
      <c r="H3722">
        <v>0</v>
      </c>
      <c r="I3722">
        <v>0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 t="s">
        <v>140</v>
      </c>
      <c r="S3722" s="107">
        <v>40702</v>
      </c>
      <c r="T3722" s="108">
        <f t="shared" si="58"/>
        <v>0</v>
      </c>
    </row>
    <row r="3723" spans="1:20" x14ac:dyDescent="0.25">
      <c r="A3723">
        <v>56</v>
      </c>
      <c r="B3723" t="s">
        <v>139</v>
      </c>
      <c r="C3723">
        <v>1</v>
      </c>
      <c r="F3723">
        <v>10044</v>
      </c>
      <c r="G3723" s="107">
        <v>40710</v>
      </c>
      <c r="H3723">
        <v>0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 t="s">
        <v>140</v>
      </c>
      <c r="S3723" s="107">
        <v>40710</v>
      </c>
      <c r="T3723" s="108">
        <f t="shared" si="58"/>
        <v>0</v>
      </c>
    </row>
    <row r="3724" spans="1:20" x14ac:dyDescent="0.25">
      <c r="A3724">
        <v>81</v>
      </c>
      <c r="B3724" t="s">
        <v>139</v>
      </c>
      <c r="C3724">
        <v>1</v>
      </c>
      <c r="D3724">
        <v>396</v>
      </c>
      <c r="E3724">
        <v>1538</v>
      </c>
      <c r="F3724">
        <v>108</v>
      </c>
      <c r="G3724" s="107">
        <v>40749</v>
      </c>
      <c r="H3724">
        <v>0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 t="s">
        <v>140</v>
      </c>
      <c r="S3724" s="107">
        <v>40749</v>
      </c>
      <c r="T3724" s="108">
        <f t="shared" si="58"/>
        <v>0</v>
      </c>
    </row>
    <row r="3725" spans="1:20" x14ac:dyDescent="0.25">
      <c r="A3725">
        <v>63</v>
      </c>
      <c r="B3725" t="s">
        <v>139</v>
      </c>
      <c r="C3725">
        <v>1</v>
      </c>
      <c r="D3725">
        <v>170</v>
      </c>
      <c r="E3725">
        <v>254</v>
      </c>
      <c r="F3725">
        <v>245</v>
      </c>
      <c r="G3725" s="107">
        <v>42485</v>
      </c>
      <c r="H3725">
        <v>0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 t="s">
        <v>140</v>
      </c>
      <c r="S3725" s="107">
        <v>42485</v>
      </c>
      <c r="T3725" s="108">
        <f t="shared" si="58"/>
        <v>0</v>
      </c>
    </row>
    <row r="3726" spans="1:20" x14ac:dyDescent="0.25">
      <c r="A3726">
        <v>69</v>
      </c>
      <c r="B3726" t="s">
        <v>141</v>
      </c>
      <c r="C3726">
        <v>1</v>
      </c>
      <c r="F3726">
        <v>404</v>
      </c>
      <c r="G3726" s="107">
        <v>40761</v>
      </c>
      <c r="H3726">
        <v>0</v>
      </c>
      <c r="I3726">
        <v>0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 t="s">
        <v>140</v>
      </c>
      <c r="S3726" s="107">
        <v>40761</v>
      </c>
      <c r="T3726" s="108">
        <f t="shared" si="58"/>
        <v>0</v>
      </c>
    </row>
    <row r="3727" spans="1:20" x14ac:dyDescent="0.25">
      <c r="A3727">
        <v>43</v>
      </c>
      <c r="B3727" t="s">
        <v>139</v>
      </c>
      <c r="C3727">
        <v>1</v>
      </c>
      <c r="F3727">
        <v>277</v>
      </c>
      <c r="G3727" s="107">
        <v>40763</v>
      </c>
      <c r="H3727">
        <v>0</v>
      </c>
      <c r="I3727">
        <v>0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 t="s">
        <v>140</v>
      </c>
      <c r="S3727" s="107">
        <v>40763</v>
      </c>
      <c r="T3727" s="108">
        <f t="shared" si="58"/>
        <v>0</v>
      </c>
    </row>
    <row r="3728" spans="1:20" x14ac:dyDescent="0.25">
      <c r="A3728">
        <v>81</v>
      </c>
      <c r="B3728" t="s">
        <v>139</v>
      </c>
      <c r="C3728">
        <v>1</v>
      </c>
      <c r="D3728">
        <v>515</v>
      </c>
      <c r="E3728">
        <v>1401</v>
      </c>
      <c r="F3728">
        <v>492</v>
      </c>
      <c r="G3728" s="107">
        <v>40911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 t="s">
        <v>140</v>
      </c>
      <c r="S3728" s="107">
        <v>40911</v>
      </c>
      <c r="T3728" s="108">
        <f t="shared" si="58"/>
        <v>0</v>
      </c>
    </row>
    <row r="3729" spans="1:20" x14ac:dyDescent="0.25">
      <c r="A3729">
        <v>37</v>
      </c>
      <c r="B3729" t="s">
        <v>139</v>
      </c>
      <c r="C3729">
        <v>1</v>
      </c>
      <c r="F3729">
        <v>423</v>
      </c>
      <c r="G3729" s="107">
        <v>40913</v>
      </c>
      <c r="H3729">
        <v>0</v>
      </c>
      <c r="I3729">
        <v>0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 t="s">
        <v>140</v>
      </c>
      <c r="S3729" s="107">
        <v>40913</v>
      </c>
      <c r="T3729" s="108">
        <f t="shared" si="58"/>
        <v>0</v>
      </c>
    </row>
    <row r="3730" spans="1:20" x14ac:dyDescent="0.25">
      <c r="A3730">
        <v>82</v>
      </c>
      <c r="B3730" t="s">
        <v>141</v>
      </c>
      <c r="C3730">
        <v>1</v>
      </c>
      <c r="D3730">
        <v>358</v>
      </c>
      <c r="E3730">
        <v>191</v>
      </c>
      <c r="G3730" s="107">
        <v>40919</v>
      </c>
      <c r="H3730">
        <v>0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 t="s">
        <v>140</v>
      </c>
      <c r="S3730" s="107">
        <v>40919</v>
      </c>
      <c r="T3730" s="108">
        <f t="shared" si="58"/>
        <v>0</v>
      </c>
    </row>
    <row r="3731" spans="1:20" x14ac:dyDescent="0.25">
      <c r="A3731">
        <v>39</v>
      </c>
      <c r="B3731" t="s">
        <v>141</v>
      </c>
      <c r="C3731">
        <v>1</v>
      </c>
      <c r="F3731">
        <v>410</v>
      </c>
      <c r="G3731" s="107">
        <v>40927</v>
      </c>
      <c r="H3731">
        <v>0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 t="s">
        <v>140</v>
      </c>
      <c r="S3731" s="107">
        <v>40927</v>
      </c>
      <c r="T3731" s="108">
        <f t="shared" si="58"/>
        <v>0</v>
      </c>
    </row>
    <row r="3732" spans="1:20" x14ac:dyDescent="0.25">
      <c r="A3732">
        <v>69</v>
      </c>
      <c r="B3732" t="s">
        <v>141</v>
      </c>
      <c r="C3732">
        <v>1</v>
      </c>
      <c r="D3732">
        <v>220</v>
      </c>
      <c r="E3732">
        <v>925</v>
      </c>
      <c r="F3732">
        <v>78</v>
      </c>
      <c r="G3732" s="107">
        <v>42250</v>
      </c>
      <c r="H3732">
        <v>0</v>
      </c>
      <c r="I3732">
        <v>0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 t="s">
        <v>140</v>
      </c>
      <c r="S3732" s="107">
        <v>42250</v>
      </c>
      <c r="T3732" s="108">
        <f t="shared" si="58"/>
        <v>0</v>
      </c>
    </row>
    <row r="3733" spans="1:20" x14ac:dyDescent="0.25">
      <c r="A3733">
        <v>88</v>
      </c>
      <c r="B3733" t="s">
        <v>141</v>
      </c>
      <c r="C3733">
        <v>1</v>
      </c>
      <c r="D3733">
        <v>1534</v>
      </c>
      <c r="E3733">
        <v>11159</v>
      </c>
      <c r="F3733">
        <v>775</v>
      </c>
      <c r="G3733" s="107">
        <v>40801</v>
      </c>
      <c r="H3733">
        <v>0</v>
      </c>
      <c r="I3733">
        <v>0</v>
      </c>
      <c r="J3733">
        <v>1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 t="s">
        <v>140</v>
      </c>
      <c r="S3733" s="107">
        <v>40801</v>
      </c>
      <c r="T3733" s="108">
        <f t="shared" si="58"/>
        <v>0</v>
      </c>
    </row>
    <row r="3734" spans="1:20" x14ac:dyDescent="0.25">
      <c r="A3734">
        <v>61</v>
      </c>
      <c r="B3734" t="s">
        <v>139</v>
      </c>
      <c r="C3734">
        <v>1</v>
      </c>
      <c r="D3734">
        <v>967</v>
      </c>
      <c r="E3734">
        <v>7257</v>
      </c>
      <c r="F3734">
        <v>775</v>
      </c>
      <c r="G3734" s="107">
        <v>40812</v>
      </c>
      <c r="H3734">
        <v>0</v>
      </c>
      <c r="I3734">
        <v>0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 t="s">
        <v>140</v>
      </c>
      <c r="S3734" s="107">
        <v>40812</v>
      </c>
      <c r="T3734" s="108">
        <f t="shared" si="58"/>
        <v>0</v>
      </c>
    </row>
    <row r="3735" spans="1:20" x14ac:dyDescent="0.25">
      <c r="A3735">
        <v>83</v>
      </c>
      <c r="B3735" t="s">
        <v>139</v>
      </c>
      <c r="C3735">
        <v>1</v>
      </c>
      <c r="D3735">
        <v>127548</v>
      </c>
      <c r="E3735">
        <v>438161</v>
      </c>
      <c r="F3735">
        <v>3875</v>
      </c>
      <c r="G3735" s="107">
        <v>40849</v>
      </c>
      <c r="H3735">
        <v>0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1</v>
      </c>
      <c r="P3735">
        <v>1</v>
      </c>
      <c r="Q3735">
        <v>0</v>
      </c>
      <c r="R3735" t="s">
        <v>140</v>
      </c>
      <c r="S3735" s="107">
        <v>40849</v>
      </c>
      <c r="T3735" s="108">
        <f t="shared" si="58"/>
        <v>0</v>
      </c>
    </row>
    <row r="3736" spans="1:20" x14ac:dyDescent="0.25">
      <c r="A3736">
        <v>73</v>
      </c>
      <c r="B3736" t="s">
        <v>141</v>
      </c>
      <c r="C3736">
        <v>1</v>
      </c>
      <c r="F3736">
        <v>9169</v>
      </c>
      <c r="G3736" s="107">
        <v>40800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 t="s">
        <v>140</v>
      </c>
      <c r="S3736" s="107">
        <v>40800</v>
      </c>
      <c r="T3736" s="108">
        <f t="shared" si="58"/>
        <v>0</v>
      </c>
    </row>
    <row r="3737" spans="1:20" x14ac:dyDescent="0.25">
      <c r="A3737">
        <v>51</v>
      </c>
      <c r="B3737" t="s">
        <v>139</v>
      </c>
      <c r="C3737">
        <v>1</v>
      </c>
      <c r="D3737">
        <v>4266</v>
      </c>
      <c r="E3737">
        <v>15199</v>
      </c>
      <c r="F3737">
        <v>1499</v>
      </c>
      <c r="G3737" s="107">
        <v>40840</v>
      </c>
      <c r="H3737">
        <v>0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 t="s">
        <v>140</v>
      </c>
      <c r="S3737" s="107">
        <v>40840</v>
      </c>
      <c r="T3737" s="108">
        <f t="shared" si="58"/>
        <v>0</v>
      </c>
    </row>
    <row r="3738" spans="1:20" x14ac:dyDescent="0.25">
      <c r="A3738">
        <v>63</v>
      </c>
      <c r="B3738" t="s">
        <v>139</v>
      </c>
      <c r="C3738">
        <v>1</v>
      </c>
      <c r="D3738">
        <v>355</v>
      </c>
      <c r="E3738">
        <v>3062</v>
      </c>
      <c r="F3738">
        <v>298</v>
      </c>
      <c r="G3738" s="107">
        <v>40836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 t="s">
        <v>140</v>
      </c>
      <c r="S3738" s="107">
        <v>40836</v>
      </c>
      <c r="T3738" s="108">
        <f t="shared" si="58"/>
        <v>0</v>
      </c>
    </row>
    <row r="3739" spans="1:20" x14ac:dyDescent="0.25">
      <c r="A3739">
        <v>52</v>
      </c>
      <c r="B3739" t="s">
        <v>139</v>
      </c>
      <c r="C3739">
        <v>1</v>
      </c>
      <c r="D3739">
        <v>344</v>
      </c>
      <c r="E3739">
        <v>5857</v>
      </c>
      <c r="F3739">
        <v>260</v>
      </c>
      <c r="G3739" s="107">
        <v>41841</v>
      </c>
      <c r="H3739">
        <v>0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 t="s">
        <v>140</v>
      </c>
      <c r="S3739" s="107">
        <v>41841</v>
      </c>
      <c r="T3739" s="108">
        <f t="shared" si="58"/>
        <v>0</v>
      </c>
    </row>
    <row r="3740" spans="1:20" x14ac:dyDescent="0.25">
      <c r="A3740">
        <v>92</v>
      </c>
      <c r="B3740" t="s">
        <v>139</v>
      </c>
      <c r="C3740">
        <v>1</v>
      </c>
      <c r="D3740">
        <v>1108</v>
      </c>
      <c r="E3740">
        <v>8119</v>
      </c>
      <c r="F3740">
        <v>778</v>
      </c>
      <c r="G3740" s="107">
        <v>40942</v>
      </c>
      <c r="H3740">
        <v>0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1</v>
      </c>
      <c r="P3740">
        <v>0</v>
      </c>
      <c r="Q3740">
        <v>0</v>
      </c>
      <c r="R3740" t="s">
        <v>140</v>
      </c>
      <c r="S3740" s="107">
        <v>40942</v>
      </c>
      <c r="T3740" s="108">
        <f t="shared" si="58"/>
        <v>0</v>
      </c>
    </row>
    <row r="3741" spans="1:20" x14ac:dyDescent="0.25">
      <c r="A3741">
        <v>78</v>
      </c>
      <c r="B3741" t="s">
        <v>141</v>
      </c>
      <c r="C3741">
        <v>1</v>
      </c>
      <c r="F3741">
        <v>10193</v>
      </c>
      <c r="G3741" s="107">
        <v>40946</v>
      </c>
      <c r="H3741">
        <v>0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 t="s">
        <v>140</v>
      </c>
      <c r="S3741" s="107">
        <v>40946</v>
      </c>
      <c r="T3741" s="108">
        <f t="shared" si="58"/>
        <v>0</v>
      </c>
    </row>
    <row r="3742" spans="1:20" x14ac:dyDescent="0.25">
      <c r="A3742">
        <v>81</v>
      </c>
      <c r="B3742" t="s">
        <v>141</v>
      </c>
      <c r="C3742">
        <v>1</v>
      </c>
      <c r="F3742">
        <v>279</v>
      </c>
      <c r="G3742" s="107">
        <v>40959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 t="s">
        <v>140</v>
      </c>
      <c r="S3742" s="107">
        <v>40959</v>
      </c>
      <c r="T3742" s="108">
        <f t="shared" si="58"/>
        <v>0</v>
      </c>
    </row>
    <row r="3743" spans="1:20" x14ac:dyDescent="0.25">
      <c r="A3743">
        <v>88</v>
      </c>
      <c r="B3743" t="s">
        <v>141</v>
      </c>
      <c r="C3743">
        <v>1</v>
      </c>
      <c r="D3743">
        <v>768</v>
      </c>
      <c r="E3743">
        <v>5362</v>
      </c>
      <c r="F3743">
        <v>596</v>
      </c>
      <c r="G3743" s="107">
        <v>40973</v>
      </c>
      <c r="H3743">
        <v>0</v>
      </c>
      <c r="I3743">
        <v>0</v>
      </c>
      <c r="J3743">
        <v>0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 t="s">
        <v>140</v>
      </c>
      <c r="S3743" s="107">
        <v>40973</v>
      </c>
      <c r="T3743" s="108">
        <f t="shared" si="58"/>
        <v>0</v>
      </c>
    </row>
    <row r="3744" spans="1:20" x14ac:dyDescent="0.25">
      <c r="A3744">
        <v>78</v>
      </c>
      <c r="B3744" t="s">
        <v>139</v>
      </c>
      <c r="C3744">
        <v>1</v>
      </c>
      <c r="D3744">
        <v>926</v>
      </c>
      <c r="E3744">
        <v>7870</v>
      </c>
      <c r="F3744">
        <v>603</v>
      </c>
      <c r="G3744" s="107">
        <v>40977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1</v>
      </c>
      <c r="Q3744">
        <v>0</v>
      </c>
      <c r="R3744" t="s">
        <v>140</v>
      </c>
      <c r="S3744" s="107">
        <v>40977</v>
      </c>
      <c r="T3744" s="108">
        <f t="shared" si="58"/>
        <v>0</v>
      </c>
    </row>
    <row r="3745" spans="1:20" x14ac:dyDescent="0.25">
      <c r="A3745">
        <v>72</v>
      </c>
      <c r="B3745" t="s">
        <v>139</v>
      </c>
      <c r="C3745">
        <v>1</v>
      </c>
      <c r="D3745">
        <v>426</v>
      </c>
      <c r="E3745">
        <v>1342</v>
      </c>
      <c r="F3745">
        <v>444</v>
      </c>
      <c r="G3745" s="107">
        <v>40970</v>
      </c>
      <c r="H3745">
        <v>0</v>
      </c>
      <c r="I3745">
        <v>0</v>
      </c>
      <c r="J3745">
        <v>1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 t="s">
        <v>140</v>
      </c>
      <c r="S3745" s="107">
        <v>40970</v>
      </c>
      <c r="T3745" s="108">
        <f t="shared" si="58"/>
        <v>0</v>
      </c>
    </row>
    <row r="3746" spans="1:20" x14ac:dyDescent="0.25">
      <c r="A3746">
        <v>75</v>
      </c>
      <c r="B3746" t="s">
        <v>139</v>
      </c>
      <c r="C3746">
        <v>1</v>
      </c>
      <c r="D3746">
        <v>318</v>
      </c>
      <c r="E3746">
        <v>191</v>
      </c>
      <c r="F3746">
        <v>412</v>
      </c>
      <c r="G3746" s="107">
        <v>40995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1</v>
      </c>
      <c r="P3746">
        <v>0</v>
      </c>
      <c r="Q3746">
        <v>0</v>
      </c>
      <c r="R3746" t="s">
        <v>140</v>
      </c>
      <c r="S3746" s="107">
        <v>40995</v>
      </c>
      <c r="T3746" s="108">
        <f t="shared" si="58"/>
        <v>0</v>
      </c>
    </row>
    <row r="3747" spans="1:20" x14ac:dyDescent="0.25">
      <c r="A3747">
        <v>83</v>
      </c>
      <c r="B3747" t="s">
        <v>139</v>
      </c>
      <c r="C3747">
        <v>1</v>
      </c>
      <c r="D3747">
        <v>57322</v>
      </c>
      <c r="E3747">
        <v>182707</v>
      </c>
      <c r="F3747">
        <v>15713</v>
      </c>
      <c r="G3747" s="107">
        <v>41050</v>
      </c>
      <c r="H3747">
        <v>0</v>
      </c>
      <c r="I3747">
        <v>0</v>
      </c>
      <c r="J3747">
        <v>0</v>
      </c>
      <c r="K3747">
        <v>1</v>
      </c>
      <c r="L3747">
        <v>0</v>
      </c>
      <c r="M3747">
        <v>0</v>
      </c>
      <c r="N3747">
        <v>1</v>
      </c>
      <c r="O3747">
        <v>1</v>
      </c>
      <c r="P3747">
        <v>0</v>
      </c>
      <c r="Q3747">
        <v>0</v>
      </c>
      <c r="R3747" t="s">
        <v>140</v>
      </c>
      <c r="S3747" s="107">
        <v>41050</v>
      </c>
      <c r="T3747" s="108">
        <f t="shared" si="58"/>
        <v>0</v>
      </c>
    </row>
    <row r="3748" spans="1:20" x14ac:dyDescent="0.25">
      <c r="A3748">
        <v>82</v>
      </c>
      <c r="B3748" t="s">
        <v>139</v>
      </c>
      <c r="C3748">
        <v>1</v>
      </c>
      <c r="D3748">
        <v>633</v>
      </c>
      <c r="E3748">
        <v>6474</v>
      </c>
      <c r="F3748">
        <v>410</v>
      </c>
      <c r="G3748" s="107">
        <v>41071</v>
      </c>
      <c r="H3748">
        <v>0</v>
      </c>
      <c r="I3748">
        <v>0</v>
      </c>
      <c r="J3748">
        <v>0</v>
      </c>
      <c r="K3748">
        <v>0</v>
      </c>
      <c r="L3748">
        <v>0</v>
      </c>
      <c r="M3748">
        <v>1</v>
      </c>
      <c r="N3748">
        <v>0</v>
      </c>
      <c r="O3748">
        <v>0</v>
      </c>
      <c r="P3748">
        <v>0</v>
      </c>
      <c r="Q3748">
        <v>0</v>
      </c>
      <c r="R3748" t="s">
        <v>140</v>
      </c>
      <c r="S3748" s="107">
        <v>41071</v>
      </c>
      <c r="T3748" s="108">
        <f t="shared" si="58"/>
        <v>0</v>
      </c>
    </row>
    <row r="3749" spans="1:20" x14ac:dyDescent="0.25">
      <c r="A3749">
        <v>75</v>
      </c>
      <c r="B3749" t="s">
        <v>141</v>
      </c>
      <c r="C3749">
        <v>1</v>
      </c>
      <c r="D3749">
        <v>785</v>
      </c>
      <c r="E3749">
        <v>7636</v>
      </c>
      <c r="F3749">
        <v>603</v>
      </c>
      <c r="G3749" s="107">
        <v>41037</v>
      </c>
      <c r="H3749">
        <v>0</v>
      </c>
      <c r="I3749">
        <v>0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 t="s">
        <v>140</v>
      </c>
      <c r="S3749" s="107">
        <v>41037</v>
      </c>
      <c r="T3749" s="108">
        <f t="shared" si="58"/>
        <v>0</v>
      </c>
    </row>
    <row r="3750" spans="1:20" x14ac:dyDescent="0.25">
      <c r="A3750">
        <v>74</v>
      </c>
      <c r="B3750" t="s">
        <v>139</v>
      </c>
      <c r="C3750">
        <v>1</v>
      </c>
      <c r="D3750">
        <v>1637</v>
      </c>
      <c r="E3750">
        <v>5556</v>
      </c>
      <c r="F3750">
        <v>411</v>
      </c>
      <c r="G3750" s="107">
        <v>41038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 t="s">
        <v>140</v>
      </c>
      <c r="S3750" s="107">
        <v>41038</v>
      </c>
      <c r="T3750" s="108">
        <f t="shared" si="58"/>
        <v>0</v>
      </c>
    </row>
    <row r="3751" spans="1:20" x14ac:dyDescent="0.25">
      <c r="A3751">
        <v>56</v>
      </c>
      <c r="B3751" t="s">
        <v>139</v>
      </c>
      <c r="C3751">
        <v>1</v>
      </c>
      <c r="F3751">
        <v>150</v>
      </c>
      <c r="G3751" s="107">
        <v>41072</v>
      </c>
      <c r="H3751">
        <v>0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 t="s">
        <v>140</v>
      </c>
      <c r="S3751" s="107">
        <v>41072</v>
      </c>
      <c r="T3751" s="108">
        <f t="shared" si="58"/>
        <v>0</v>
      </c>
    </row>
    <row r="3752" spans="1:20" x14ac:dyDescent="0.25">
      <c r="A3752">
        <v>71</v>
      </c>
      <c r="B3752" t="s">
        <v>141</v>
      </c>
      <c r="C3752">
        <v>1</v>
      </c>
      <c r="D3752">
        <v>0</v>
      </c>
      <c r="E3752">
        <v>0</v>
      </c>
      <c r="F3752">
        <v>87</v>
      </c>
      <c r="G3752" s="107">
        <v>41205</v>
      </c>
      <c r="H3752">
        <v>0</v>
      </c>
      <c r="I3752">
        <v>0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 t="s">
        <v>140</v>
      </c>
      <c r="S3752" s="107">
        <v>41205</v>
      </c>
      <c r="T3752" s="108">
        <f t="shared" si="58"/>
        <v>0</v>
      </c>
    </row>
    <row r="3753" spans="1:20" x14ac:dyDescent="0.25">
      <c r="A3753">
        <v>75</v>
      </c>
      <c r="B3753" t="s">
        <v>141</v>
      </c>
      <c r="C3753">
        <v>1</v>
      </c>
      <c r="D3753">
        <v>0</v>
      </c>
      <c r="E3753">
        <v>0</v>
      </c>
      <c r="F3753">
        <v>152</v>
      </c>
      <c r="G3753" s="107">
        <v>41400</v>
      </c>
      <c r="H3753">
        <v>0</v>
      </c>
      <c r="I3753">
        <v>0</v>
      </c>
      <c r="J3753">
        <v>0</v>
      </c>
      <c r="K3753">
        <v>0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 t="s">
        <v>140</v>
      </c>
      <c r="S3753" s="107">
        <v>41400</v>
      </c>
      <c r="T3753" s="108">
        <f t="shared" si="58"/>
        <v>0</v>
      </c>
    </row>
    <row r="3754" spans="1:20" x14ac:dyDescent="0.25">
      <c r="A3754">
        <v>78</v>
      </c>
      <c r="B3754" t="s">
        <v>139</v>
      </c>
      <c r="C3754">
        <v>1</v>
      </c>
      <c r="D3754">
        <v>0</v>
      </c>
      <c r="E3754">
        <v>0</v>
      </c>
      <c r="F3754">
        <v>87</v>
      </c>
      <c r="G3754" s="107">
        <v>41289</v>
      </c>
      <c r="H3754">
        <v>0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 t="s">
        <v>140</v>
      </c>
      <c r="S3754" s="107">
        <v>41289</v>
      </c>
      <c r="T3754" s="108">
        <f t="shared" si="58"/>
        <v>0</v>
      </c>
    </row>
    <row r="3755" spans="1:20" x14ac:dyDescent="0.25">
      <c r="A3755">
        <v>63</v>
      </c>
      <c r="B3755" t="s">
        <v>139</v>
      </c>
      <c r="C3755">
        <v>1</v>
      </c>
      <c r="D3755">
        <v>0</v>
      </c>
      <c r="E3755">
        <v>0</v>
      </c>
      <c r="F3755">
        <v>423</v>
      </c>
      <c r="G3755" s="107">
        <v>41099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 t="s">
        <v>140</v>
      </c>
      <c r="S3755" s="107">
        <v>41099</v>
      </c>
      <c r="T3755" s="108">
        <f t="shared" si="58"/>
        <v>0</v>
      </c>
    </row>
    <row r="3756" spans="1:20" x14ac:dyDescent="0.25">
      <c r="A3756">
        <v>65</v>
      </c>
      <c r="B3756" t="s">
        <v>139</v>
      </c>
      <c r="C3756">
        <v>1</v>
      </c>
      <c r="D3756">
        <v>0</v>
      </c>
      <c r="E3756">
        <v>0</v>
      </c>
      <c r="F3756">
        <v>146</v>
      </c>
      <c r="G3756" s="107">
        <v>41282</v>
      </c>
      <c r="H3756">
        <v>0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 t="s">
        <v>140</v>
      </c>
      <c r="S3756" s="107">
        <v>41282</v>
      </c>
      <c r="T3756" s="108">
        <f t="shared" si="58"/>
        <v>0</v>
      </c>
    </row>
    <row r="3757" spans="1:20" x14ac:dyDescent="0.25">
      <c r="A3757">
        <v>65</v>
      </c>
      <c r="B3757" t="s">
        <v>139</v>
      </c>
      <c r="C3757">
        <v>1</v>
      </c>
      <c r="D3757">
        <v>0</v>
      </c>
      <c r="E3757">
        <v>0</v>
      </c>
      <c r="F3757">
        <v>87</v>
      </c>
      <c r="G3757" s="107">
        <v>41135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 t="s">
        <v>140</v>
      </c>
      <c r="S3757" s="107">
        <v>41135</v>
      </c>
      <c r="T3757" s="108">
        <f t="shared" si="58"/>
        <v>0</v>
      </c>
    </row>
    <row r="3758" spans="1:20" x14ac:dyDescent="0.25">
      <c r="A3758">
        <v>93</v>
      </c>
      <c r="B3758" t="s">
        <v>141</v>
      </c>
      <c r="C3758">
        <v>1</v>
      </c>
      <c r="D3758">
        <v>1225</v>
      </c>
      <c r="E3758">
        <v>10191</v>
      </c>
      <c r="G3758" s="107">
        <v>42306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 t="s">
        <v>140</v>
      </c>
      <c r="S3758" s="107">
        <v>42306</v>
      </c>
      <c r="T3758" s="108">
        <f t="shared" si="58"/>
        <v>0</v>
      </c>
    </row>
    <row r="3759" spans="1:20" x14ac:dyDescent="0.25">
      <c r="A3759">
        <v>71</v>
      </c>
      <c r="B3759" t="s">
        <v>139</v>
      </c>
      <c r="C3759">
        <v>1</v>
      </c>
      <c r="D3759">
        <v>794</v>
      </c>
      <c r="E3759">
        <v>5730</v>
      </c>
      <c r="F3759">
        <v>790</v>
      </c>
      <c r="G3759" s="107">
        <v>41800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 t="s">
        <v>140</v>
      </c>
      <c r="S3759" s="107">
        <v>41800</v>
      </c>
      <c r="T3759" s="108">
        <f t="shared" si="58"/>
        <v>0</v>
      </c>
    </row>
    <row r="3760" spans="1:20" x14ac:dyDescent="0.25">
      <c r="A3760">
        <v>45</v>
      </c>
      <c r="B3760" t="s">
        <v>139</v>
      </c>
      <c r="C3760">
        <v>1</v>
      </c>
      <c r="D3760">
        <v>1116</v>
      </c>
      <c r="E3760">
        <v>10301</v>
      </c>
      <c r="F3760">
        <v>603</v>
      </c>
      <c r="G3760" s="107">
        <v>42557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 t="s">
        <v>140</v>
      </c>
      <c r="S3760" s="107">
        <v>42557</v>
      </c>
      <c r="T3760" s="108">
        <f t="shared" si="58"/>
        <v>0</v>
      </c>
    </row>
    <row r="3761" spans="1:20" x14ac:dyDescent="0.25">
      <c r="A3761">
        <v>75</v>
      </c>
      <c r="B3761" t="s">
        <v>139</v>
      </c>
      <c r="C3761">
        <v>1</v>
      </c>
      <c r="D3761">
        <v>1170</v>
      </c>
      <c r="E3761">
        <v>6902</v>
      </c>
      <c r="F3761">
        <v>921</v>
      </c>
      <c r="G3761" s="107">
        <v>41106</v>
      </c>
      <c r="H3761">
        <v>0</v>
      </c>
      <c r="I3761">
        <v>0</v>
      </c>
      <c r="J3761">
        <v>0</v>
      </c>
      <c r="K3761">
        <v>1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 t="s">
        <v>140</v>
      </c>
      <c r="S3761" s="107">
        <v>41106</v>
      </c>
      <c r="T3761" s="108">
        <f t="shared" si="58"/>
        <v>0</v>
      </c>
    </row>
    <row r="3762" spans="1:20" x14ac:dyDescent="0.25">
      <c r="A3762">
        <v>77</v>
      </c>
      <c r="B3762" t="s">
        <v>139</v>
      </c>
      <c r="C3762">
        <v>1</v>
      </c>
      <c r="F3762">
        <v>423</v>
      </c>
      <c r="G3762" s="107">
        <v>41124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1</v>
      </c>
      <c r="P3762">
        <v>0</v>
      </c>
      <c r="Q3762">
        <v>0</v>
      </c>
      <c r="R3762" t="s">
        <v>140</v>
      </c>
      <c r="S3762" s="107">
        <v>41124</v>
      </c>
      <c r="T3762" s="108">
        <f t="shared" si="58"/>
        <v>0</v>
      </c>
    </row>
    <row r="3763" spans="1:20" x14ac:dyDescent="0.25">
      <c r="A3763">
        <v>55</v>
      </c>
      <c r="B3763" t="s">
        <v>141</v>
      </c>
      <c r="C3763">
        <v>1</v>
      </c>
      <c r="D3763">
        <v>0</v>
      </c>
      <c r="E3763">
        <v>0</v>
      </c>
      <c r="F3763">
        <v>175</v>
      </c>
      <c r="G3763" s="107">
        <v>41347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0</v>
      </c>
      <c r="N3763">
        <v>0</v>
      </c>
      <c r="O3763">
        <v>1</v>
      </c>
      <c r="P3763">
        <v>0</v>
      </c>
      <c r="Q3763">
        <v>0</v>
      </c>
      <c r="R3763" t="s">
        <v>140</v>
      </c>
      <c r="S3763" s="107">
        <v>41347</v>
      </c>
      <c r="T3763" s="108">
        <f t="shared" si="58"/>
        <v>0</v>
      </c>
    </row>
    <row r="3764" spans="1:20" x14ac:dyDescent="0.25">
      <c r="A3764">
        <v>79</v>
      </c>
      <c r="B3764" t="s">
        <v>141</v>
      </c>
      <c r="C3764">
        <v>1</v>
      </c>
      <c r="D3764">
        <v>310</v>
      </c>
      <c r="E3764">
        <v>202</v>
      </c>
      <c r="G3764" s="107">
        <v>41171</v>
      </c>
      <c r="H3764">
        <v>0</v>
      </c>
      <c r="I3764">
        <v>0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 t="s">
        <v>140</v>
      </c>
      <c r="S3764" s="107">
        <v>41171</v>
      </c>
      <c r="T3764" s="108">
        <f t="shared" si="58"/>
        <v>0</v>
      </c>
    </row>
    <row r="3765" spans="1:20" x14ac:dyDescent="0.25">
      <c r="A3765">
        <v>58</v>
      </c>
      <c r="B3765" t="s">
        <v>139</v>
      </c>
      <c r="C3765">
        <v>1</v>
      </c>
      <c r="D3765">
        <v>1216</v>
      </c>
      <c r="E3765">
        <v>7253</v>
      </c>
      <c r="F3765">
        <v>731</v>
      </c>
      <c r="G3765" s="107">
        <v>41162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 t="s">
        <v>140</v>
      </c>
      <c r="S3765" s="107">
        <v>41162</v>
      </c>
      <c r="T3765" s="108">
        <f t="shared" si="58"/>
        <v>0</v>
      </c>
    </row>
    <row r="3766" spans="1:20" x14ac:dyDescent="0.25">
      <c r="A3766">
        <v>70</v>
      </c>
      <c r="B3766" t="s">
        <v>139</v>
      </c>
      <c r="C3766">
        <v>1</v>
      </c>
      <c r="D3766">
        <v>0</v>
      </c>
      <c r="E3766">
        <v>0</v>
      </c>
      <c r="F3766">
        <v>423</v>
      </c>
      <c r="G3766" s="107">
        <v>41187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 t="s">
        <v>140</v>
      </c>
      <c r="S3766" s="107">
        <v>41187</v>
      </c>
      <c r="T3766" s="108">
        <f t="shared" si="58"/>
        <v>0</v>
      </c>
    </row>
    <row r="3767" spans="1:20" x14ac:dyDescent="0.25">
      <c r="A3767">
        <v>57</v>
      </c>
      <c r="B3767" t="s">
        <v>139</v>
      </c>
      <c r="C3767">
        <v>1</v>
      </c>
      <c r="D3767">
        <v>214</v>
      </c>
      <c r="E3767">
        <v>138</v>
      </c>
      <c r="F3767">
        <v>217</v>
      </c>
      <c r="G3767" s="107">
        <v>41215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 t="s">
        <v>140</v>
      </c>
      <c r="S3767" s="107">
        <v>41215</v>
      </c>
      <c r="T3767" s="108">
        <f t="shared" si="58"/>
        <v>0</v>
      </c>
    </row>
    <row r="3768" spans="1:20" x14ac:dyDescent="0.25">
      <c r="A3768">
        <v>59</v>
      </c>
      <c r="B3768" t="s">
        <v>141</v>
      </c>
      <c r="C3768">
        <v>1</v>
      </c>
      <c r="D3768">
        <v>0</v>
      </c>
      <c r="E3768">
        <v>0</v>
      </c>
      <c r="F3768">
        <v>87</v>
      </c>
      <c r="G3768" s="107">
        <v>41219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 t="s">
        <v>140</v>
      </c>
      <c r="S3768" s="107">
        <v>41219</v>
      </c>
      <c r="T3768" s="108">
        <f t="shared" si="58"/>
        <v>0</v>
      </c>
    </row>
    <row r="3769" spans="1:20" x14ac:dyDescent="0.25">
      <c r="A3769">
        <v>14</v>
      </c>
      <c r="B3769" t="s">
        <v>139</v>
      </c>
      <c r="C3769">
        <v>1</v>
      </c>
      <c r="D3769">
        <v>47762</v>
      </c>
      <c r="E3769">
        <v>156134</v>
      </c>
      <c r="F3769">
        <v>25590</v>
      </c>
      <c r="G3769" s="107">
        <v>41388</v>
      </c>
      <c r="H3769">
        <v>0</v>
      </c>
      <c r="I3769">
        <v>0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 t="s">
        <v>140</v>
      </c>
      <c r="S3769" s="107">
        <v>41388</v>
      </c>
      <c r="T3769" s="108">
        <f t="shared" si="58"/>
        <v>0</v>
      </c>
    </row>
    <row r="3770" spans="1:20" x14ac:dyDescent="0.25">
      <c r="A3770">
        <v>79</v>
      </c>
      <c r="B3770" t="s">
        <v>139</v>
      </c>
      <c r="C3770">
        <v>1</v>
      </c>
      <c r="D3770">
        <v>1371</v>
      </c>
      <c r="E3770">
        <v>6958</v>
      </c>
      <c r="F3770">
        <v>671</v>
      </c>
      <c r="G3770" s="107">
        <v>41261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1</v>
      </c>
      <c r="P3770">
        <v>0</v>
      </c>
      <c r="Q3770">
        <v>0</v>
      </c>
      <c r="R3770" t="s">
        <v>140</v>
      </c>
      <c r="S3770" s="107">
        <v>41261</v>
      </c>
      <c r="T3770" s="108">
        <f t="shared" si="58"/>
        <v>0</v>
      </c>
    </row>
    <row r="3771" spans="1:20" x14ac:dyDescent="0.25">
      <c r="A3771">
        <v>77</v>
      </c>
      <c r="B3771" t="s">
        <v>141</v>
      </c>
      <c r="C3771">
        <v>1</v>
      </c>
      <c r="D3771">
        <v>20171</v>
      </c>
      <c r="E3771">
        <v>71784</v>
      </c>
      <c r="F3771">
        <v>23462</v>
      </c>
      <c r="G3771" s="107">
        <v>41287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 t="s">
        <v>140</v>
      </c>
      <c r="S3771" s="107">
        <v>41287</v>
      </c>
      <c r="T3771" s="108">
        <f t="shared" si="58"/>
        <v>0</v>
      </c>
    </row>
    <row r="3772" spans="1:20" x14ac:dyDescent="0.25">
      <c r="A3772">
        <v>37</v>
      </c>
      <c r="B3772" t="s">
        <v>141</v>
      </c>
      <c r="C3772">
        <v>1</v>
      </c>
      <c r="D3772">
        <v>0</v>
      </c>
      <c r="E3772">
        <v>0</v>
      </c>
      <c r="F3772">
        <v>245</v>
      </c>
      <c r="G3772" s="107">
        <v>42548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 t="s">
        <v>140</v>
      </c>
      <c r="S3772" s="107">
        <v>42548</v>
      </c>
      <c r="T3772" s="108">
        <f t="shared" si="58"/>
        <v>0</v>
      </c>
    </row>
    <row r="3773" spans="1:20" x14ac:dyDescent="0.25">
      <c r="A3773">
        <v>65</v>
      </c>
      <c r="B3773" t="s">
        <v>141</v>
      </c>
      <c r="C3773">
        <v>1</v>
      </c>
      <c r="D3773">
        <v>247</v>
      </c>
      <c r="E3773">
        <v>587</v>
      </c>
      <c r="F3773">
        <v>412</v>
      </c>
      <c r="G3773" s="107">
        <v>41472</v>
      </c>
      <c r="H3773">
        <v>0</v>
      </c>
      <c r="I3773">
        <v>0</v>
      </c>
      <c r="J3773">
        <v>1</v>
      </c>
      <c r="K3773">
        <v>1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 t="s">
        <v>140</v>
      </c>
      <c r="S3773" s="107">
        <v>41472</v>
      </c>
      <c r="T3773" s="108">
        <f t="shared" si="58"/>
        <v>0</v>
      </c>
    </row>
    <row r="3774" spans="1:20" x14ac:dyDescent="0.25">
      <c r="A3774">
        <v>78</v>
      </c>
      <c r="B3774" t="s">
        <v>139</v>
      </c>
      <c r="C3774">
        <v>1</v>
      </c>
      <c r="D3774">
        <v>59161</v>
      </c>
      <c r="E3774">
        <v>161015</v>
      </c>
      <c r="F3774">
        <v>16176</v>
      </c>
      <c r="G3774" s="107">
        <v>42577</v>
      </c>
      <c r="H3774">
        <v>0</v>
      </c>
      <c r="I3774">
        <v>0</v>
      </c>
      <c r="J3774">
        <v>0</v>
      </c>
      <c r="K3774">
        <v>1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 t="s">
        <v>140</v>
      </c>
      <c r="S3774" s="107">
        <v>42577</v>
      </c>
      <c r="T3774" s="108">
        <f t="shared" si="58"/>
        <v>0</v>
      </c>
    </row>
    <row r="3775" spans="1:20" x14ac:dyDescent="0.25">
      <c r="A3775">
        <v>56</v>
      </c>
      <c r="B3775" t="s">
        <v>139</v>
      </c>
      <c r="C3775">
        <v>1</v>
      </c>
      <c r="D3775">
        <v>588</v>
      </c>
      <c r="E3775">
        <v>6826</v>
      </c>
      <c r="G3775" s="107">
        <v>42485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 t="s">
        <v>140</v>
      </c>
      <c r="S3775" s="107">
        <v>42485</v>
      </c>
      <c r="T3775" s="108">
        <f t="shared" si="58"/>
        <v>0</v>
      </c>
    </row>
    <row r="3776" spans="1:20" x14ac:dyDescent="0.25">
      <c r="A3776">
        <v>82</v>
      </c>
      <c r="B3776" t="s">
        <v>141</v>
      </c>
      <c r="C3776">
        <v>1</v>
      </c>
      <c r="D3776">
        <v>573</v>
      </c>
      <c r="E3776">
        <v>8575</v>
      </c>
      <c r="F3776">
        <v>603</v>
      </c>
      <c r="G3776" s="107">
        <v>41533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 t="s">
        <v>140</v>
      </c>
      <c r="S3776" s="107">
        <v>41533</v>
      </c>
      <c r="T3776" s="108">
        <f t="shared" si="58"/>
        <v>0</v>
      </c>
    </row>
    <row r="3777" spans="1:20" x14ac:dyDescent="0.25">
      <c r="A3777">
        <v>90</v>
      </c>
      <c r="B3777" t="s">
        <v>141</v>
      </c>
      <c r="C3777">
        <v>1</v>
      </c>
      <c r="D3777">
        <v>0</v>
      </c>
      <c r="E3777">
        <v>0</v>
      </c>
      <c r="F3777">
        <v>713</v>
      </c>
      <c r="G3777" s="107">
        <v>41946</v>
      </c>
      <c r="H3777">
        <v>0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 t="s">
        <v>140</v>
      </c>
      <c r="S3777" s="107">
        <v>41946</v>
      </c>
      <c r="T3777" s="108">
        <f t="shared" si="58"/>
        <v>0</v>
      </c>
    </row>
    <row r="3778" spans="1:20" x14ac:dyDescent="0.25">
      <c r="A3778">
        <v>83</v>
      </c>
      <c r="B3778" t="s">
        <v>141</v>
      </c>
      <c r="C3778">
        <v>1</v>
      </c>
      <c r="F3778">
        <v>3627</v>
      </c>
      <c r="G3778" s="107">
        <v>42567</v>
      </c>
      <c r="H3778">
        <v>0</v>
      </c>
      <c r="I3778">
        <v>0</v>
      </c>
      <c r="J3778">
        <v>0</v>
      </c>
      <c r="K3778">
        <v>1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 t="s">
        <v>140</v>
      </c>
      <c r="S3778" s="107">
        <v>42567</v>
      </c>
      <c r="T3778" s="108">
        <f t="shared" ref="T3778:T3841" si="59">DAYS360(G3778, S3778)/30</f>
        <v>0</v>
      </c>
    </row>
    <row r="3779" spans="1:20" x14ac:dyDescent="0.25">
      <c r="A3779">
        <v>81</v>
      </c>
      <c r="B3779" t="s">
        <v>139</v>
      </c>
      <c r="C3779">
        <v>1</v>
      </c>
      <c r="D3779">
        <v>676</v>
      </c>
      <c r="E3779">
        <v>335</v>
      </c>
      <c r="F3779">
        <v>108</v>
      </c>
      <c r="G3779" s="107">
        <v>41499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 t="s">
        <v>140</v>
      </c>
      <c r="S3779" s="107">
        <v>41499</v>
      </c>
      <c r="T3779" s="108">
        <f t="shared" si="59"/>
        <v>0</v>
      </c>
    </row>
    <row r="3780" spans="1:20" x14ac:dyDescent="0.25">
      <c r="A3780">
        <v>44</v>
      </c>
      <c r="B3780" t="s">
        <v>141</v>
      </c>
      <c r="C3780">
        <v>1</v>
      </c>
      <c r="D3780">
        <v>418</v>
      </c>
      <c r="E3780">
        <v>1784</v>
      </c>
      <c r="F3780">
        <v>346</v>
      </c>
      <c r="G3780" s="107">
        <v>41550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 t="s">
        <v>140</v>
      </c>
      <c r="S3780" s="107">
        <v>41550</v>
      </c>
      <c r="T3780" s="108">
        <f t="shared" si="59"/>
        <v>0</v>
      </c>
    </row>
    <row r="3781" spans="1:20" x14ac:dyDescent="0.25">
      <c r="A3781">
        <v>71</v>
      </c>
      <c r="B3781" t="s">
        <v>139</v>
      </c>
      <c r="C3781">
        <v>1</v>
      </c>
      <c r="D3781">
        <v>859</v>
      </c>
      <c r="E3781">
        <v>4870</v>
      </c>
      <c r="G3781" s="107">
        <v>41517</v>
      </c>
      <c r="H3781">
        <v>0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1</v>
      </c>
      <c r="P3781">
        <v>0</v>
      </c>
      <c r="Q3781">
        <v>0</v>
      </c>
      <c r="R3781" t="s">
        <v>140</v>
      </c>
      <c r="S3781" s="107">
        <v>41517</v>
      </c>
      <c r="T3781" s="108">
        <f t="shared" si="59"/>
        <v>0</v>
      </c>
    </row>
    <row r="3782" spans="1:20" x14ac:dyDescent="0.25">
      <c r="A3782">
        <v>79</v>
      </c>
      <c r="B3782" t="s">
        <v>139</v>
      </c>
      <c r="C3782">
        <v>1</v>
      </c>
      <c r="D3782">
        <v>494</v>
      </c>
      <c r="E3782">
        <v>335</v>
      </c>
      <c r="G3782" s="107">
        <v>41569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 t="s">
        <v>140</v>
      </c>
      <c r="S3782" s="107">
        <v>41569</v>
      </c>
      <c r="T3782" s="108">
        <f t="shared" si="59"/>
        <v>0</v>
      </c>
    </row>
    <row r="3783" spans="1:20" x14ac:dyDescent="0.25">
      <c r="A3783">
        <v>65</v>
      </c>
      <c r="B3783" t="s">
        <v>139</v>
      </c>
      <c r="C3783">
        <v>1</v>
      </c>
      <c r="D3783">
        <v>646</v>
      </c>
      <c r="E3783">
        <v>3708</v>
      </c>
      <c r="F3783">
        <v>281</v>
      </c>
      <c r="G3783" s="107">
        <v>41534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 t="s">
        <v>140</v>
      </c>
      <c r="S3783" s="107">
        <v>41534</v>
      </c>
      <c r="T3783" s="108">
        <f t="shared" si="59"/>
        <v>0</v>
      </c>
    </row>
    <row r="3784" spans="1:20" x14ac:dyDescent="0.25">
      <c r="A3784">
        <v>66</v>
      </c>
      <c r="B3784" t="s">
        <v>141</v>
      </c>
      <c r="C3784">
        <v>1</v>
      </c>
      <c r="D3784">
        <v>504</v>
      </c>
      <c r="E3784">
        <v>335</v>
      </c>
      <c r="F3784">
        <v>412</v>
      </c>
      <c r="G3784" s="107">
        <v>41593</v>
      </c>
      <c r="H3784">
        <v>0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 t="s">
        <v>140</v>
      </c>
      <c r="S3784" s="107">
        <v>41593</v>
      </c>
      <c r="T3784" s="108">
        <f t="shared" si="59"/>
        <v>0</v>
      </c>
    </row>
    <row r="3785" spans="1:20" x14ac:dyDescent="0.25">
      <c r="A3785">
        <v>52</v>
      </c>
      <c r="B3785" t="s">
        <v>139</v>
      </c>
      <c r="C3785">
        <v>1</v>
      </c>
      <c r="D3785">
        <v>0</v>
      </c>
      <c r="E3785">
        <v>0</v>
      </c>
      <c r="F3785">
        <v>152</v>
      </c>
      <c r="G3785" s="107">
        <v>41624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 t="s">
        <v>140</v>
      </c>
      <c r="S3785" s="107">
        <v>41624</v>
      </c>
      <c r="T3785" s="108">
        <f t="shared" si="59"/>
        <v>0</v>
      </c>
    </row>
    <row r="3786" spans="1:20" x14ac:dyDescent="0.25">
      <c r="A3786">
        <v>69</v>
      </c>
      <c r="B3786" t="s">
        <v>141</v>
      </c>
      <c r="C3786">
        <v>1</v>
      </c>
      <c r="D3786">
        <v>1032</v>
      </c>
      <c r="E3786">
        <v>9795</v>
      </c>
      <c r="F3786">
        <v>656</v>
      </c>
      <c r="G3786" s="107">
        <v>41606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 t="s">
        <v>140</v>
      </c>
      <c r="S3786" s="107">
        <v>41606</v>
      </c>
      <c r="T3786" s="108">
        <f t="shared" si="59"/>
        <v>0</v>
      </c>
    </row>
    <row r="3787" spans="1:20" x14ac:dyDescent="0.25">
      <c r="A3787">
        <v>50</v>
      </c>
      <c r="B3787" t="s">
        <v>141</v>
      </c>
      <c r="C3787">
        <v>1</v>
      </c>
      <c r="D3787">
        <v>0</v>
      </c>
      <c r="E3787">
        <v>0</v>
      </c>
      <c r="F3787">
        <v>245</v>
      </c>
      <c r="G3787" s="107">
        <v>42403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 t="s">
        <v>140</v>
      </c>
      <c r="S3787" s="107">
        <v>42403</v>
      </c>
      <c r="T3787" s="108">
        <f t="shared" si="59"/>
        <v>0</v>
      </c>
    </row>
    <row r="3788" spans="1:20" x14ac:dyDescent="0.25">
      <c r="A3788">
        <v>82</v>
      </c>
      <c r="B3788" t="s">
        <v>141</v>
      </c>
      <c r="C3788">
        <v>1</v>
      </c>
      <c r="D3788">
        <v>504</v>
      </c>
      <c r="E3788">
        <v>335</v>
      </c>
      <c r="F3788">
        <v>226</v>
      </c>
      <c r="G3788" s="107">
        <v>41611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 t="s">
        <v>140</v>
      </c>
      <c r="S3788" s="107">
        <v>41611</v>
      </c>
      <c r="T3788" s="108">
        <f t="shared" si="59"/>
        <v>0</v>
      </c>
    </row>
    <row r="3789" spans="1:20" x14ac:dyDescent="0.25">
      <c r="A3789">
        <v>75</v>
      </c>
      <c r="B3789" t="s">
        <v>139</v>
      </c>
      <c r="C3789">
        <v>1</v>
      </c>
      <c r="D3789">
        <v>4614</v>
      </c>
      <c r="E3789">
        <v>18515</v>
      </c>
      <c r="F3789">
        <v>331</v>
      </c>
      <c r="G3789" s="107">
        <v>41631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1</v>
      </c>
      <c r="P3789">
        <v>0</v>
      </c>
      <c r="Q3789">
        <v>0</v>
      </c>
      <c r="R3789" t="s">
        <v>140</v>
      </c>
      <c r="S3789" s="107">
        <v>41631</v>
      </c>
      <c r="T3789" s="108">
        <f t="shared" si="59"/>
        <v>0</v>
      </c>
    </row>
    <row r="3790" spans="1:20" x14ac:dyDescent="0.25">
      <c r="A3790">
        <v>49</v>
      </c>
      <c r="B3790" t="s">
        <v>139</v>
      </c>
      <c r="C3790">
        <v>1</v>
      </c>
      <c r="D3790">
        <v>36065</v>
      </c>
      <c r="E3790">
        <v>72471</v>
      </c>
      <c r="F3790">
        <v>3306</v>
      </c>
      <c r="G3790" s="107">
        <v>41689</v>
      </c>
      <c r="H3790">
        <v>0</v>
      </c>
      <c r="I3790">
        <v>0</v>
      </c>
      <c r="J3790">
        <v>0</v>
      </c>
      <c r="K3790">
        <v>0</v>
      </c>
      <c r="L3790">
        <v>0</v>
      </c>
      <c r="M3790">
        <v>1</v>
      </c>
      <c r="N3790">
        <v>0</v>
      </c>
      <c r="O3790">
        <v>0</v>
      </c>
      <c r="P3790">
        <v>0</v>
      </c>
      <c r="Q3790">
        <v>0</v>
      </c>
      <c r="R3790" t="s">
        <v>140</v>
      </c>
      <c r="S3790" s="107">
        <v>41689</v>
      </c>
      <c r="T3790" s="108">
        <f t="shared" si="59"/>
        <v>0</v>
      </c>
    </row>
    <row r="3791" spans="1:20" x14ac:dyDescent="0.25">
      <c r="A3791">
        <v>65</v>
      </c>
      <c r="B3791" t="s">
        <v>139</v>
      </c>
      <c r="C3791">
        <v>1</v>
      </c>
      <c r="D3791">
        <v>60</v>
      </c>
      <c r="E3791">
        <v>1039</v>
      </c>
      <c r="F3791">
        <v>239</v>
      </c>
      <c r="G3791" s="107">
        <v>41989</v>
      </c>
      <c r="H3791">
        <v>0</v>
      </c>
      <c r="I3791">
        <v>0</v>
      </c>
      <c r="J3791">
        <v>1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 t="s">
        <v>140</v>
      </c>
      <c r="S3791" s="107">
        <v>41989</v>
      </c>
      <c r="T3791" s="108">
        <f t="shared" si="59"/>
        <v>0</v>
      </c>
    </row>
    <row r="3792" spans="1:20" x14ac:dyDescent="0.25">
      <c r="A3792">
        <v>58</v>
      </c>
      <c r="B3792" t="s">
        <v>141</v>
      </c>
      <c r="C3792">
        <v>1</v>
      </c>
      <c r="D3792">
        <v>671</v>
      </c>
      <c r="E3792">
        <v>3390</v>
      </c>
      <c r="F3792">
        <v>685</v>
      </c>
      <c r="G3792" s="107">
        <v>41787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 t="s">
        <v>140</v>
      </c>
      <c r="S3792" s="107">
        <v>41787</v>
      </c>
      <c r="T3792" s="108">
        <f t="shared" si="59"/>
        <v>0</v>
      </c>
    </row>
    <row r="3793" spans="1:20" x14ac:dyDescent="0.25">
      <c r="A3793">
        <v>71</v>
      </c>
      <c r="B3793" t="s">
        <v>141</v>
      </c>
      <c r="C3793">
        <v>1</v>
      </c>
      <c r="D3793">
        <v>739</v>
      </c>
      <c r="E3793">
        <v>3705</v>
      </c>
      <c r="F3793">
        <v>559</v>
      </c>
      <c r="G3793" s="107">
        <v>41799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 t="s">
        <v>140</v>
      </c>
      <c r="S3793" s="107">
        <v>41799</v>
      </c>
      <c r="T3793" s="108">
        <f t="shared" si="59"/>
        <v>0</v>
      </c>
    </row>
    <row r="3794" spans="1:20" x14ac:dyDescent="0.25">
      <c r="A3794">
        <v>56</v>
      </c>
      <c r="B3794" t="s">
        <v>139</v>
      </c>
      <c r="C3794">
        <v>1</v>
      </c>
      <c r="D3794">
        <v>38586</v>
      </c>
      <c r="E3794">
        <v>136772</v>
      </c>
      <c r="F3794">
        <v>10843</v>
      </c>
      <c r="G3794" s="107">
        <v>41871</v>
      </c>
      <c r="H3794">
        <v>0</v>
      </c>
      <c r="I3794">
        <v>0</v>
      </c>
      <c r="J3794">
        <v>0</v>
      </c>
      <c r="K3794">
        <v>1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 t="s">
        <v>140</v>
      </c>
      <c r="S3794" s="107">
        <v>41871</v>
      </c>
      <c r="T3794" s="108">
        <f t="shared" si="59"/>
        <v>0</v>
      </c>
    </row>
    <row r="3795" spans="1:20" x14ac:dyDescent="0.25">
      <c r="A3795">
        <v>73</v>
      </c>
      <c r="B3795" t="s">
        <v>141</v>
      </c>
      <c r="C3795">
        <v>1</v>
      </c>
      <c r="D3795">
        <v>0</v>
      </c>
      <c r="E3795">
        <v>0</v>
      </c>
      <c r="G3795" s="107">
        <v>42517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 t="s">
        <v>140</v>
      </c>
      <c r="S3795" s="107">
        <v>42517</v>
      </c>
      <c r="T3795" s="108">
        <f t="shared" si="59"/>
        <v>0</v>
      </c>
    </row>
    <row r="3796" spans="1:20" x14ac:dyDescent="0.25">
      <c r="A3796">
        <v>79</v>
      </c>
      <c r="B3796" t="s">
        <v>139</v>
      </c>
      <c r="C3796">
        <v>1</v>
      </c>
      <c r="D3796">
        <v>0</v>
      </c>
      <c r="E3796">
        <v>0</v>
      </c>
      <c r="G3796" s="107">
        <v>41898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1</v>
      </c>
      <c r="Q3796">
        <v>0</v>
      </c>
      <c r="R3796" t="s">
        <v>140</v>
      </c>
      <c r="S3796" s="107">
        <v>41898</v>
      </c>
      <c r="T3796" s="108">
        <f t="shared" si="59"/>
        <v>0</v>
      </c>
    </row>
    <row r="3797" spans="1:20" x14ac:dyDescent="0.25">
      <c r="A3797">
        <v>81</v>
      </c>
      <c r="B3797" t="s">
        <v>139</v>
      </c>
      <c r="C3797">
        <v>1</v>
      </c>
      <c r="D3797">
        <v>215</v>
      </c>
      <c r="E3797">
        <v>242</v>
      </c>
      <c r="G3797" s="107">
        <v>41904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 t="s">
        <v>140</v>
      </c>
      <c r="S3797" s="107">
        <v>41904</v>
      </c>
      <c r="T3797" s="108">
        <f t="shared" si="59"/>
        <v>0</v>
      </c>
    </row>
    <row r="3798" spans="1:20" x14ac:dyDescent="0.25">
      <c r="A3798">
        <v>86</v>
      </c>
      <c r="B3798" t="s">
        <v>139</v>
      </c>
      <c r="C3798">
        <v>1</v>
      </c>
      <c r="D3798">
        <v>205</v>
      </c>
      <c r="E3798">
        <v>167</v>
      </c>
      <c r="F3798">
        <v>170</v>
      </c>
      <c r="G3798" s="107">
        <v>42510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 t="s">
        <v>140</v>
      </c>
      <c r="S3798" s="107">
        <v>42510</v>
      </c>
      <c r="T3798" s="108">
        <f t="shared" si="59"/>
        <v>0</v>
      </c>
    </row>
    <row r="3799" spans="1:20" x14ac:dyDescent="0.25">
      <c r="A3799">
        <v>71</v>
      </c>
      <c r="B3799" t="s">
        <v>139</v>
      </c>
      <c r="C3799">
        <v>1</v>
      </c>
      <c r="D3799">
        <v>376481</v>
      </c>
      <c r="E3799">
        <v>948444</v>
      </c>
      <c r="F3799">
        <v>2037</v>
      </c>
      <c r="G3799" s="107">
        <v>42102</v>
      </c>
      <c r="H3799">
        <v>0</v>
      </c>
      <c r="I3799">
        <v>0</v>
      </c>
      <c r="J3799">
        <v>0</v>
      </c>
      <c r="K3799">
        <v>1</v>
      </c>
      <c r="L3799">
        <v>1</v>
      </c>
      <c r="M3799">
        <v>0</v>
      </c>
      <c r="N3799">
        <v>0</v>
      </c>
      <c r="O3799">
        <v>0</v>
      </c>
      <c r="P3799">
        <v>0</v>
      </c>
      <c r="Q3799">
        <v>0</v>
      </c>
      <c r="R3799" t="s">
        <v>140</v>
      </c>
      <c r="S3799" s="107">
        <v>42102</v>
      </c>
      <c r="T3799" s="108">
        <f t="shared" si="59"/>
        <v>0</v>
      </c>
    </row>
    <row r="3800" spans="1:20" x14ac:dyDescent="0.25">
      <c r="A3800">
        <v>62</v>
      </c>
      <c r="B3800" t="s">
        <v>139</v>
      </c>
      <c r="C3800">
        <v>1</v>
      </c>
      <c r="D3800">
        <v>0</v>
      </c>
      <c r="E3800">
        <v>0</v>
      </c>
      <c r="F3800">
        <v>662</v>
      </c>
      <c r="G3800" s="107">
        <v>41981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 t="s">
        <v>140</v>
      </c>
      <c r="S3800" s="107">
        <v>41981</v>
      </c>
      <c r="T3800" s="108">
        <f t="shared" si="59"/>
        <v>0</v>
      </c>
    </row>
    <row r="3801" spans="1:20" x14ac:dyDescent="0.25">
      <c r="A3801">
        <v>57</v>
      </c>
      <c r="B3801" t="s">
        <v>141</v>
      </c>
      <c r="C3801">
        <v>1</v>
      </c>
      <c r="D3801">
        <v>0</v>
      </c>
      <c r="E3801">
        <v>0</v>
      </c>
      <c r="F3801">
        <v>236</v>
      </c>
      <c r="G3801" s="107">
        <v>42016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 t="s">
        <v>140</v>
      </c>
      <c r="S3801" s="107">
        <v>42016</v>
      </c>
      <c r="T3801" s="108">
        <f t="shared" si="59"/>
        <v>0</v>
      </c>
    </row>
    <row r="3802" spans="1:20" x14ac:dyDescent="0.25">
      <c r="A3802">
        <v>72</v>
      </c>
      <c r="B3802" t="s">
        <v>139</v>
      </c>
      <c r="C3802">
        <v>1</v>
      </c>
      <c r="D3802">
        <v>956</v>
      </c>
      <c r="E3802">
        <v>2855</v>
      </c>
      <c r="F3802">
        <v>39</v>
      </c>
      <c r="G3802" s="107">
        <v>42032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 t="s">
        <v>140</v>
      </c>
      <c r="S3802" s="107">
        <v>42032</v>
      </c>
      <c r="T3802" s="108">
        <f t="shared" si="59"/>
        <v>0</v>
      </c>
    </row>
    <row r="3803" spans="1:20" x14ac:dyDescent="0.25">
      <c r="A3803">
        <v>21</v>
      </c>
      <c r="B3803" t="s">
        <v>139</v>
      </c>
      <c r="C3803">
        <v>1</v>
      </c>
      <c r="D3803">
        <v>0</v>
      </c>
      <c r="E3803">
        <v>0</v>
      </c>
      <c r="F3803">
        <v>446</v>
      </c>
      <c r="G3803" s="107">
        <v>42009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 t="s">
        <v>140</v>
      </c>
      <c r="S3803" s="107">
        <v>42009</v>
      </c>
      <c r="T3803" s="108">
        <f t="shared" si="59"/>
        <v>0</v>
      </c>
    </row>
    <row r="3804" spans="1:20" x14ac:dyDescent="0.25">
      <c r="A3804">
        <v>63</v>
      </c>
      <c r="B3804" t="s">
        <v>141</v>
      </c>
      <c r="C3804">
        <v>1</v>
      </c>
      <c r="D3804">
        <v>205</v>
      </c>
      <c r="E3804">
        <v>190</v>
      </c>
      <c r="F3804">
        <v>163</v>
      </c>
      <c r="G3804" s="107">
        <v>42030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 t="s">
        <v>140</v>
      </c>
      <c r="S3804" s="107">
        <v>42030</v>
      </c>
      <c r="T3804" s="108">
        <f t="shared" si="59"/>
        <v>0</v>
      </c>
    </row>
    <row r="3805" spans="1:20" x14ac:dyDescent="0.25">
      <c r="A3805">
        <v>71</v>
      </c>
      <c r="B3805" t="s">
        <v>141</v>
      </c>
      <c r="C3805">
        <v>1</v>
      </c>
      <c r="D3805">
        <v>5102</v>
      </c>
      <c r="E3805">
        <v>24729</v>
      </c>
      <c r="F3805">
        <v>2005</v>
      </c>
      <c r="G3805" s="107">
        <v>42055</v>
      </c>
      <c r="H3805">
        <v>0</v>
      </c>
      <c r="I3805">
        <v>0</v>
      </c>
      <c r="J3805">
        <v>0</v>
      </c>
      <c r="K3805">
        <v>1</v>
      </c>
      <c r="L3805">
        <v>0</v>
      </c>
      <c r="M3805">
        <v>1</v>
      </c>
      <c r="N3805">
        <v>0</v>
      </c>
      <c r="O3805">
        <v>0</v>
      </c>
      <c r="P3805">
        <v>0</v>
      </c>
      <c r="Q3805">
        <v>0</v>
      </c>
      <c r="R3805" t="s">
        <v>140</v>
      </c>
      <c r="S3805" s="107">
        <v>42055</v>
      </c>
      <c r="T3805" s="108">
        <f t="shared" si="59"/>
        <v>0</v>
      </c>
    </row>
    <row r="3806" spans="1:20" x14ac:dyDescent="0.25">
      <c r="A3806">
        <v>81</v>
      </c>
      <c r="B3806" t="s">
        <v>139</v>
      </c>
      <c r="C3806">
        <v>1</v>
      </c>
      <c r="D3806">
        <v>333</v>
      </c>
      <c r="E3806">
        <v>242</v>
      </c>
      <c r="G3806" s="107">
        <v>42082</v>
      </c>
      <c r="H3806">
        <v>0</v>
      </c>
      <c r="I3806">
        <v>0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 t="s">
        <v>140</v>
      </c>
      <c r="S3806" s="107">
        <v>42082</v>
      </c>
      <c r="T3806" s="108">
        <f t="shared" si="59"/>
        <v>0</v>
      </c>
    </row>
    <row r="3807" spans="1:20" x14ac:dyDescent="0.25">
      <c r="A3807">
        <v>63</v>
      </c>
      <c r="B3807" t="s">
        <v>139</v>
      </c>
      <c r="C3807">
        <v>1</v>
      </c>
      <c r="D3807">
        <v>0</v>
      </c>
      <c r="E3807">
        <v>0</v>
      </c>
      <c r="G3807" s="107">
        <v>42082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 t="s">
        <v>140</v>
      </c>
      <c r="S3807" s="107">
        <v>42082</v>
      </c>
      <c r="T3807" s="108">
        <f t="shared" si="59"/>
        <v>0</v>
      </c>
    </row>
    <row r="3808" spans="1:20" x14ac:dyDescent="0.25">
      <c r="A3808">
        <v>84</v>
      </c>
      <c r="B3808" t="s">
        <v>139</v>
      </c>
      <c r="C3808">
        <v>1</v>
      </c>
      <c r="D3808">
        <v>1322</v>
      </c>
      <c r="E3808">
        <v>11187</v>
      </c>
      <c r="F3808">
        <v>839</v>
      </c>
      <c r="G3808" s="107">
        <v>42129</v>
      </c>
      <c r="H3808">
        <v>0</v>
      </c>
      <c r="I3808">
        <v>0</v>
      </c>
      <c r="J3808">
        <v>0</v>
      </c>
      <c r="K3808">
        <v>0</v>
      </c>
      <c r="L3808">
        <v>0</v>
      </c>
      <c r="M3808">
        <v>0</v>
      </c>
      <c r="N3808">
        <v>1</v>
      </c>
      <c r="O3808">
        <v>0</v>
      </c>
      <c r="P3808">
        <v>0</v>
      </c>
      <c r="Q3808">
        <v>0</v>
      </c>
      <c r="R3808" t="s">
        <v>140</v>
      </c>
      <c r="S3808" s="107">
        <v>42129</v>
      </c>
      <c r="T3808" s="108">
        <f t="shared" si="59"/>
        <v>0</v>
      </c>
    </row>
    <row r="3809" spans="1:20" x14ac:dyDescent="0.25">
      <c r="A3809">
        <v>59</v>
      </c>
      <c r="B3809" t="s">
        <v>139</v>
      </c>
      <c r="C3809">
        <v>1</v>
      </c>
      <c r="D3809">
        <v>0</v>
      </c>
      <c r="E3809">
        <v>5337</v>
      </c>
      <c r="G3809" s="107">
        <v>42209</v>
      </c>
      <c r="H3809">
        <v>0</v>
      </c>
      <c r="I3809">
        <v>0</v>
      </c>
      <c r="J3809">
        <v>0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 t="s">
        <v>140</v>
      </c>
      <c r="S3809" s="107">
        <v>42209</v>
      </c>
      <c r="T3809" s="108">
        <f t="shared" si="59"/>
        <v>0</v>
      </c>
    </row>
    <row r="3810" spans="1:20" x14ac:dyDescent="0.25">
      <c r="A3810">
        <v>80</v>
      </c>
      <c r="B3810" t="s">
        <v>139</v>
      </c>
      <c r="C3810">
        <v>1</v>
      </c>
      <c r="D3810">
        <v>301</v>
      </c>
      <c r="E3810">
        <v>834</v>
      </c>
      <c r="G3810" s="107">
        <v>42485</v>
      </c>
      <c r="H3810">
        <v>0</v>
      </c>
      <c r="I3810">
        <v>0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 t="s">
        <v>140</v>
      </c>
      <c r="S3810" s="107">
        <v>42485</v>
      </c>
      <c r="T3810" s="108">
        <f t="shared" si="59"/>
        <v>0</v>
      </c>
    </row>
    <row r="3811" spans="1:20" x14ac:dyDescent="0.25">
      <c r="A3811">
        <v>70</v>
      </c>
      <c r="B3811" t="s">
        <v>141</v>
      </c>
      <c r="C3811">
        <v>1</v>
      </c>
      <c r="D3811">
        <v>1010</v>
      </c>
      <c r="E3811">
        <v>4349</v>
      </c>
      <c r="F3811">
        <v>320</v>
      </c>
      <c r="G3811" s="107">
        <v>42552</v>
      </c>
      <c r="H3811">
        <v>0</v>
      </c>
      <c r="I3811">
        <v>0</v>
      </c>
      <c r="J3811">
        <v>0</v>
      </c>
      <c r="K3811">
        <v>0</v>
      </c>
      <c r="L3811">
        <v>1</v>
      </c>
      <c r="M3811">
        <v>0</v>
      </c>
      <c r="N3811">
        <v>0</v>
      </c>
      <c r="O3811">
        <v>0</v>
      </c>
      <c r="P3811">
        <v>1</v>
      </c>
      <c r="Q3811">
        <v>0</v>
      </c>
      <c r="R3811" t="s">
        <v>140</v>
      </c>
      <c r="S3811" s="107">
        <v>42552</v>
      </c>
      <c r="T3811" s="108">
        <f t="shared" si="59"/>
        <v>0</v>
      </c>
    </row>
    <row r="3812" spans="1:20" x14ac:dyDescent="0.25">
      <c r="A3812">
        <v>40</v>
      </c>
      <c r="B3812" t="s">
        <v>139</v>
      </c>
      <c r="C3812">
        <v>1</v>
      </c>
      <c r="D3812">
        <v>0</v>
      </c>
      <c r="E3812">
        <v>0</v>
      </c>
      <c r="G3812" s="107">
        <v>42489</v>
      </c>
      <c r="H3812">
        <v>0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 t="s">
        <v>140</v>
      </c>
      <c r="S3812" s="107">
        <v>42489</v>
      </c>
      <c r="T3812" s="108">
        <f t="shared" si="59"/>
        <v>0</v>
      </c>
    </row>
    <row r="3813" spans="1:20" x14ac:dyDescent="0.25">
      <c r="A3813">
        <v>86</v>
      </c>
      <c r="B3813" t="s">
        <v>139</v>
      </c>
      <c r="C3813">
        <v>1</v>
      </c>
      <c r="D3813">
        <v>0</v>
      </c>
      <c r="E3813">
        <v>11446</v>
      </c>
      <c r="F3813">
        <v>278</v>
      </c>
      <c r="G3813" s="107">
        <v>42204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1</v>
      </c>
      <c r="P3813">
        <v>0</v>
      </c>
      <c r="Q3813">
        <v>0</v>
      </c>
      <c r="R3813" t="s">
        <v>140</v>
      </c>
      <c r="S3813" s="107">
        <v>42204</v>
      </c>
      <c r="T3813" s="108">
        <f t="shared" si="59"/>
        <v>0</v>
      </c>
    </row>
    <row r="3814" spans="1:20" x14ac:dyDescent="0.25">
      <c r="A3814">
        <v>66</v>
      </c>
      <c r="B3814" t="s">
        <v>139</v>
      </c>
      <c r="C3814">
        <v>1</v>
      </c>
      <c r="D3814">
        <v>236</v>
      </c>
      <c r="E3814">
        <v>463</v>
      </c>
      <c r="G3814" s="107">
        <v>42244</v>
      </c>
      <c r="H3814">
        <v>0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 t="s">
        <v>140</v>
      </c>
      <c r="S3814" s="107">
        <v>42244</v>
      </c>
      <c r="T3814" s="108">
        <f t="shared" si="59"/>
        <v>0</v>
      </c>
    </row>
    <row r="3815" spans="1:20" x14ac:dyDescent="0.25">
      <c r="A3815">
        <v>60</v>
      </c>
      <c r="B3815" t="s">
        <v>139</v>
      </c>
      <c r="C3815">
        <v>1</v>
      </c>
      <c r="D3815">
        <v>70576</v>
      </c>
      <c r="E3815">
        <v>126406</v>
      </c>
      <c r="F3815">
        <v>2206</v>
      </c>
      <c r="G3815" s="107">
        <v>42256</v>
      </c>
      <c r="H3815">
        <v>0</v>
      </c>
      <c r="I3815">
        <v>0</v>
      </c>
      <c r="J3815">
        <v>1</v>
      </c>
      <c r="K3815">
        <v>1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 t="s">
        <v>140</v>
      </c>
      <c r="S3815" s="107">
        <v>42256</v>
      </c>
      <c r="T3815" s="108">
        <f t="shared" si="59"/>
        <v>0</v>
      </c>
    </row>
    <row r="3816" spans="1:20" x14ac:dyDescent="0.25">
      <c r="A3816">
        <v>83</v>
      </c>
      <c r="B3816" t="s">
        <v>139</v>
      </c>
      <c r="C3816">
        <v>1</v>
      </c>
      <c r="D3816">
        <v>24540</v>
      </c>
      <c r="E3816">
        <v>74141</v>
      </c>
      <c r="F3816">
        <v>11606</v>
      </c>
      <c r="G3816" s="107">
        <v>42256</v>
      </c>
      <c r="H3816">
        <v>0</v>
      </c>
      <c r="I3816">
        <v>0</v>
      </c>
      <c r="J3816">
        <v>0</v>
      </c>
      <c r="K3816">
        <v>1</v>
      </c>
      <c r="L3816">
        <v>0</v>
      </c>
      <c r="M3816">
        <v>0</v>
      </c>
      <c r="N3816">
        <v>0</v>
      </c>
      <c r="O3816">
        <v>1</v>
      </c>
      <c r="P3816">
        <v>1</v>
      </c>
      <c r="Q3816">
        <v>0</v>
      </c>
      <c r="R3816" t="s">
        <v>140</v>
      </c>
      <c r="S3816" s="107">
        <v>42256</v>
      </c>
      <c r="T3816" s="108">
        <f t="shared" si="59"/>
        <v>0</v>
      </c>
    </row>
    <row r="3817" spans="1:20" x14ac:dyDescent="0.25">
      <c r="A3817">
        <v>77</v>
      </c>
      <c r="B3817" t="s">
        <v>139</v>
      </c>
      <c r="C3817">
        <v>1</v>
      </c>
      <c r="D3817">
        <v>754</v>
      </c>
      <c r="E3817">
        <v>4044</v>
      </c>
      <c r="F3817">
        <v>31</v>
      </c>
      <c r="G3817" s="107">
        <v>42266</v>
      </c>
      <c r="H3817">
        <v>0</v>
      </c>
      <c r="I3817">
        <v>0</v>
      </c>
      <c r="J3817">
        <v>0</v>
      </c>
      <c r="K3817">
        <v>0</v>
      </c>
      <c r="L3817">
        <v>1</v>
      </c>
      <c r="M3817">
        <v>0</v>
      </c>
      <c r="N3817">
        <v>0</v>
      </c>
      <c r="O3817">
        <v>0</v>
      </c>
      <c r="P3817">
        <v>0</v>
      </c>
      <c r="Q3817">
        <v>0</v>
      </c>
      <c r="R3817" t="s">
        <v>140</v>
      </c>
      <c r="S3817" s="107">
        <v>42266</v>
      </c>
      <c r="T3817" s="108">
        <f t="shared" si="59"/>
        <v>0</v>
      </c>
    </row>
    <row r="3818" spans="1:20" x14ac:dyDescent="0.25">
      <c r="A3818">
        <v>62</v>
      </c>
      <c r="B3818" t="s">
        <v>139</v>
      </c>
      <c r="C3818">
        <v>1</v>
      </c>
      <c r="D3818">
        <v>0</v>
      </c>
      <c r="E3818">
        <v>0</v>
      </c>
      <c r="F3818">
        <v>170</v>
      </c>
      <c r="G3818" s="107">
        <v>42292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 t="s">
        <v>140</v>
      </c>
      <c r="S3818" s="107">
        <v>42292</v>
      </c>
      <c r="T3818" s="108">
        <f t="shared" si="59"/>
        <v>0</v>
      </c>
    </row>
    <row r="3819" spans="1:20" x14ac:dyDescent="0.25">
      <c r="A3819">
        <v>20</v>
      </c>
      <c r="B3819" t="s">
        <v>139</v>
      </c>
      <c r="C3819">
        <v>1</v>
      </c>
      <c r="D3819">
        <v>1387</v>
      </c>
      <c r="E3819">
        <v>8826</v>
      </c>
      <c r="G3819" s="107">
        <v>42292</v>
      </c>
      <c r="H3819">
        <v>0</v>
      </c>
      <c r="I3819">
        <v>0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 t="s">
        <v>140</v>
      </c>
      <c r="S3819" s="107">
        <v>42292</v>
      </c>
      <c r="T3819" s="108">
        <f t="shared" si="59"/>
        <v>0</v>
      </c>
    </row>
    <row r="3820" spans="1:20" x14ac:dyDescent="0.25">
      <c r="A3820">
        <v>61</v>
      </c>
      <c r="B3820" t="s">
        <v>139</v>
      </c>
      <c r="C3820">
        <v>1</v>
      </c>
      <c r="D3820">
        <v>0</v>
      </c>
      <c r="E3820">
        <v>0</v>
      </c>
      <c r="F3820">
        <v>222</v>
      </c>
      <c r="G3820" s="107">
        <v>42474</v>
      </c>
      <c r="H3820">
        <v>0</v>
      </c>
      <c r="I3820">
        <v>0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 t="s">
        <v>140</v>
      </c>
      <c r="S3820" s="107">
        <v>42474</v>
      </c>
      <c r="T3820" s="108">
        <f t="shared" si="59"/>
        <v>0</v>
      </c>
    </row>
    <row r="3821" spans="1:20" x14ac:dyDescent="0.25">
      <c r="A3821">
        <v>77</v>
      </c>
      <c r="B3821" t="s">
        <v>141</v>
      </c>
      <c r="C3821">
        <v>1</v>
      </c>
      <c r="D3821">
        <v>-247</v>
      </c>
      <c r="E3821">
        <v>981</v>
      </c>
      <c r="F3821">
        <v>250</v>
      </c>
      <c r="G3821" s="107">
        <v>42556</v>
      </c>
      <c r="H3821">
        <v>0</v>
      </c>
      <c r="I3821">
        <v>0</v>
      </c>
      <c r="J3821">
        <v>0</v>
      </c>
      <c r="K3821">
        <v>1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 t="s">
        <v>140</v>
      </c>
      <c r="S3821" s="107">
        <v>42556</v>
      </c>
      <c r="T3821" s="108">
        <f t="shared" si="59"/>
        <v>0</v>
      </c>
    </row>
    <row r="3822" spans="1:20" x14ac:dyDescent="0.25">
      <c r="A3822">
        <v>70</v>
      </c>
      <c r="B3822" t="s">
        <v>141</v>
      </c>
      <c r="C3822">
        <v>1</v>
      </c>
      <c r="D3822">
        <v>240</v>
      </c>
      <c r="E3822">
        <v>202</v>
      </c>
      <c r="F3822">
        <v>377</v>
      </c>
      <c r="G3822" s="107">
        <v>42290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 t="s">
        <v>140</v>
      </c>
      <c r="S3822" s="107">
        <v>42290</v>
      </c>
      <c r="T3822" s="108">
        <f t="shared" si="59"/>
        <v>0</v>
      </c>
    </row>
    <row r="3823" spans="1:20" x14ac:dyDescent="0.25">
      <c r="A3823">
        <v>56</v>
      </c>
      <c r="B3823" t="s">
        <v>139</v>
      </c>
      <c r="C3823">
        <v>1</v>
      </c>
      <c r="D3823">
        <v>0</v>
      </c>
      <c r="E3823">
        <v>0</v>
      </c>
      <c r="G3823" s="107">
        <v>42551</v>
      </c>
      <c r="H3823">
        <v>0</v>
      </c>
      <c r="I3823">
        <v>0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 t="s">
        <v>140</v>
      </c>
      <c r="S3823" s="107">
        <v>42551</v>
      </c>
      <c r="T3823" s="108">
        <f t="shared" si="59"/>
        <v>0</v>
      </c>
    </row>
    <row r="3824" spans="1:20" x14ac:dyDescent="0.25">
      <c r="A3824">
        <v>29</v>
      </c>
      <c r="B3824" t="s">
        <v>141</v>
      </c>
      <c r="C3824">
        <v>1</v>
      </c>
      <c r="D3824">
        <v>0</v>
      </c>
      <c r="E3824">
        <v>0</v>
      </c>
      <c r="F3824">
        <v>662</v>
      </c>
      <c r="G3824" s="107">
        <v>42310</v>
      </c>
      <c r="H3824">
        <v>0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 t="s">
        <v>140</v>
      </c>
      <c r="S3824" s="107">
        <v>42310</v>
      </c>
      <c r="T3824" s="108">
        <f t="shared" si="59"/>
        <v>0</v>
      </c>
    </row>
    <row r="3825" spans="1:20" x14ac:dyDescent="0.25">
      <c r="A3825">
        <v>72</v>
      </c>
      <c r="B3825" t="s">
        <v>141</v>
      </c>
      <c r="C3825">
        <v>1</v>
      </c>
      <c r="D3825">
        <v>133801</v>
      </c>
      <c r="E3825">
        <v>354420</v>
      </c>
      <c r="F3825">
        <v>55741</v>
      </c>
      <c r="G3825" s="107">
        <v>42571</v>
      </c>
      <c r="H3825">
        <v>0</v>
      </c>
      <c r="I3825">
        <v>0</v>
      </c>
      <c r="J3825">
        <v>0</v>
      </c>
      <c r="K3825">
        <v>0</v>
      </c>
      <c r="L3825">
        <v>0</v>
      </c>
      <c r="M3825">
        <v>0</v>
      </c>
      <c r="N3825">
        <v>1</v>
      </c>
      <c r="O3825">
        <v>0</v>
      </c>
      <c r="P3825">
        <v>0</v>
      </c>
      <c r="Q3825">
        <v>0</v>
      </c>
      <c r="R3825" t="s">
        <v>140</v>
      </c>
      <c r="S3825" s="107">
        <v>42571</v>
      </c>
      <c r="T3825" s="108">
        <f t="shared" si="59"/>
        <v>0</v>
      </c>
    </row>
    <row r="3826" spans="1:20" x14ac:dyDescent="0.25">
      <c r="A3826">
        <v>67</v>
      </c>
      <c r="B3826" t="s">
        <v>141</v>
      </c>
      <c r="C3826">
        <v>1</v>
      </c>
      <c r="D3826">
        <v>305</v>
      </c>
      <c r="E3826">
        <v>257</v>
      </c>
      <c r="F3826">
        <v>377</v>
      </c>
      <c r="G3826" s="107">
        <v>42332</v>
      </c>
      <c r="H3826">
        <v>0</v>
      </c>
      <c r="I3826">
        <v>0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 t="s">
        <v>140</v>
      </c>
      <c r="S3826" s="107">
        <v>42332</v>
      </c>
      <c r="T3826" s="108">
        <f t="shared" si="59"/>
        <v>0</v>
      </c>
    </row>
    <row r="3827" spans="1:20" x14ac:dyDescent="0.25">
      <c r="A3827">
        <v>65</v>
      </c>
      <c r="B3827" t="s">
        <v>141</v>
      </c>
      <c r="C3827">
        <v>1</v>
      </c>
      <c r="D3827">
        <v>1223</v>
      </c>
      <c r="E3827">
        <v>13078</v>
      </c>
      <c r="G3827" s="107">
        <v>42507</v>
      </c>
      <c r="H3827">
        <v>0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 t="s">
        <v>140</v>
      </c>
      <c r="S3827" s="107">
        <v>42507</v>
      </c>
      <c r="T3827" s="108">
        <f t="shared" si="59"/>
        <v>0</v>
      </c>
    </row>
    <row r="3828" spans="1:20" x14ac:dyDescent="0.25">
      <c r="A3828">
        <v>69</v>
      </c>
      <c r="B3828" t="s">
        <v>141</v>
      </c>
      <c r="C3828">
        <v>1</v>
      </c>
      <c r="D3828">
        <v>252</v>
      </c>
      <c r="E3828">
        <v>1045</v>
      </c>
      <c r="F3828">
        <v>79</v>
      </c>
      <c r="G3828" s="107">
        <v>42339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 t="s">
        <v>140</v>
      </c>
      <c r="S3828" s="107">
        <v>42339</v>
      </c>
      <c r="T3828" s="108">
        <f t="shared" si="59"/>
        <v>0</v>
      </c>
    </row>
    <row r="3829" spans="1:20" x14ac:dyDescent="0.25">
      <c r="A3829">
        <v>69</v>
      </c>
      <c r="B3829" t="s">
        <v>139</v>
      </c>
      <c r="C3829">
        <v>1</v>
      </c>
      <c r="D3829">
        <v>0</v>
      </c>
      <c r="E3829">
        <v>0</v>
      </c>
      <c r="G3829" s="107">
        <v>42440</v>
      </c>
      <c r="H3829">
        <v>0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 t="s">
        <v>140</v>
      </c>
      <c r="S3829" s="107">
        <v>42440</v>
      </c>
      <c r="T3829" s="108">
        <f t="shared" si="59"/>
        <v>0</v>
      </c>
    </row>
    <row r="3830" spans="1:20" x14ac:dyDescent="0.25">
      <c r="A3830">
        <v>80</v>
      </c>
      <c r="B3830" t="s">
        <v>141</v>
      </c>
      <c r="C3830">
        <v>1</v>
      </c>
      <c r="D3830">
        <v>17923</v>
      </c>
      <c r="E3830">
        <v>51873</v>
      </c>
      <c r="F3830">
        <v>206</v>
      </c>
      <c r="G3830" s="107">
        <v>42428</v>
      </c>
      <c r="H3830">
        <v>0</v>
      </c>
      <c r="I3830">
        <v>0</v>
      </c>
      <c r="J3830">
        <v>0</v>
      </c>
      <c r="K3830">
        <v>1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 t="s">
        <v>140</v>
      </c>
      <c r="S3830" s="107">
        <v>42428</v>
      </c>
      <c r="T3830" s="108">
        <f t="shared" si="59"/>
        <v>0</v>
      </c>
    </row>
    <row r="3831" spans="1:20" x14ac:dyDescent="0.25">
      <c r="A3831">
        <v>77</v>
      </c>
      <c r="B3831" t="s">
        <v>141</v>
      </c>
      <c r="C3831">
        <v>1</v>
      </c>
      <c r="D3831">
        <v>316</v>
      </c>
      <c r="E3831">
        <v>257</v>
      </c>
      <c r="F3831">
        <v>377</v>
      </c>
      <c r="G3831" s="107">
        <v>42458</v>
      </c>
      <c r="H3831">
        <v>0</v>
      </c>
      <c r="I3831">
        <v>0</v>
      </c>
      <c r="J3831">
        <v>0</v>
      </c>
      <c r="K3831">
        <v>1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 t="s">
        <v>140</v>
      </c>
      <c r="S3831" s="107">
        <v>42458</v>
      </c>
      <c r="T3831" s="108">
        <f t="shared" si="59"/>
        <v>0</v>
      </c>
    </row>
    <row r="3832" spans="1:20" x14ac:dyDescent="0.25">
      <c r="A3832">
        <v>44</v>
      </c>
      <c r="B3832" t="s">
        <v>139</v>
      </c>
      <c r="C3832">
        <v>1</v>
      </c>
      <c r="D3832">
        <v>0</v>
      </c>
      <c r="E3832">
        <v>0</v>
      </c>
      <c r="F3832">
        <v>412</v>
      </c>
      <c r="G3832" s="107">
        <v>42446</v>
      </c>
      <c r="H3832">
        <v>0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 t="s">
        <v>140</v>
      </c>
      <c r="S3832" s="107">
        <v>42446</v>
      </c>
      <c r="T3832" s="108">
        <f t="shared" si="59"/>
        <v>0</v>
      </c>
    </row>
    <row r="3833" spans="1:20" x14ac:dyDescent="0.25">
      <c r="A3833">
        <v>64</v>
      </c>
      <c r="B3833" t="s">
        <v>141</v>
      </c>
      <c r="C3833">
        <v>1</v>
      </c>
      <c r="D3833">
        <v>433</v>
      </c>
      <c r="E3833">
        <v>352</v>
      </c>
      <c r="G3833" s="107">
        <v>42459</v>
      </c>
      <c r="H3833">
        <v>0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 t="s">
        <v>140</v>
      </c>
      <c r="S3833" s="107">
        <v>42459</v>
      </c>
      <c r="T3833" s="108">
        <f t="shared" si="59"/>
        <v>0</v>
      </c>
    </row>
    <row r="3834" spans="1:20" x14ac:dyDescent="0.25">
      <c r="A3834">
        <v>67</v>
      </c>
      <c r="B3834" t="s">
        <v>139</v>
      </c>
      <c r="C3834">
        <v>1</v>
      </c>
      <c r="D3834">
        <v>312</v>
      </c>
      <c r="E3834">
        <v>254</v>
      </c>
      <c r="G3834" s="107">
        <v>42488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 t="s">
        <v>140</v>
      </c>
      <c r="S3834" s="107">
        <v>42488</v>
      </c>
      <c r="T3834" s="108">
        <f t="shared" si="59"/>
        <v>0</v>
      </c>
    </row>
    <row r="3835" spans="1:20" x14ac:dyDescent="0.25">
      <c r="A3835">
        <v>89</v>
      </c>
      <c r="B3835" t="s">
        <v>139</v>
      </c>
      <c r="C3835">
        <v>1</v>
      </c>
      <c r="D3835">
        <v>1144</v>
      </c>
      <c r="E3835">
        <v>10372</v>
      </c>
      <c r="G3835" s="107">
        <v>42488</v>
      </c>
      <c r="H3835">
        <v>0</v>
      </c>
      <c r="I3835">
        <v>0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 t="s">
        <v>140</v>
      </c>
      <c r="S3835" s="107">
        <v>42488</v>
      </c>
      <c r="T3835" s="108">
        <f t="shared" si="59"/>
        <v>0</v>
      </c>
    </row>
    <row r="3836" spans="1:20" x14ac:dyDescent="0.25">
      <c r="A3836">
        <v>58</v>
      </c>
      <c r="B3836" t="s">
        <v>139</v>
      </c>
      <c r="C3836">
        <v>1</v>
      </c>
      <c r="D3836">
        <v>208</v>
      </c>
      <c r="E3836">
        <v>199</v>
      </c>
      <c r="G3836" s="107">
        <v>42475</v>
      </c>
      <c r="H3836">
        <v>0</v>
      </c>
      <c r="I3836">
        <v>0</v>
      </c>
      <c r="J3836">
        <v>0</v>
      </c>
      <c r="K3836">
        <v>0</v>
      </c>
      <c r="L3836">
        <v>1</v>
      </c>
      <c r="M3836">
        <v>0</v>
      </c>
      <c r="N3836">
        <v>0</v>
      </c>
      <c r="O3836">
        <v>0</v>
      </c>
      <c r="P3836">
        <v>0</v>
      </c>
      <c r="Q3836">
        <v>0</v>
      </c>
      <c r="R3836" t="s">
        <v>140</v>
      </c>
      <c r="S3836" s="107">
        <v>42475</v>
      </c>
      <c r="T3836" s="108">
        <f t="shared" si="59"/>
        <v>0</v>
      </c>
    </row>
    <row r="3837" spans="1:20" x14ac:dyDescent="0.25">
      <c r="A3837">
        <v>47</v>
      </c>
      <c r="B3837" t="s">
        <v>139</v>
      </c>
      <c r="C3837">
        <v>1</v>
      </c>
      <c r="D3837">
        <v>36</v>
      </c>
      <c r="E3837">
        <v>525</v>
      </c>
      <c r="G3837" s="107">
        <v>42559</v>
      </c>
      <c r="H3837">
        <v>0</v>
      </c>
      <c r="I3837">
        <v>0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 t="s">
        <v>140</v>
      </c>
      <c r="S3837" s="107">
        <v>42559</v>
      </c>
      <c r="T3837" s="108">
        <f t="shared" si="59"/>
        <v>0</v>
      </c>
    </row>
    <row r="3838" spans="1:20" x14ac:dyDescent="0.25">
      <c r="A3838">
        <v>11</v>
      </c>
      <c r="B3838" t="s">
        <v>139</v>
      </c>
      <c r="C3838">
        <v>1</v>
      </c>
      <c r="D3838">
        <v>0</v>
      </c>
      <c r="E3838">
        <v>0</v>
      </c>
      <c r="G3838" s="107">
        <v>42500</v>
      </c>
      <c r="H3838">
        <v>0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 t="s">
        <v>140</v>
      </c>
      <c r="S3838" s="107">
        <v>42500</v>
      </c>
      <c r="T3838" s="108">
        <f t="shared" si="59"/>
        <v>0</v>
      </c>
    </row>
    <row r="3839" spans="1:20" x14ac:dyDescent="0.25">
      <c r="A3839">
        <v>60</v>
      </c>
      <c r="B3839" t="s">
        <v>141</v>
      </c>
      <c r="C3839">
        <v>1</v>
      </c>
      <c r="D3839">
        <v>904</v>
      </c>
      <c r="E3839">
        <v>3717</v>
      </c>
      <c r="F3839">
        <v>810</v>
      </c>
      <c r="G3839" s="107">
        <v>42531</v>
      </c>
      <c r="H3839">
        <v>0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 t="s">
        <v>140</v>
      </c>
      <c r="S3839" s="107">
        <v>42531</v>
      </c>
      <c r="T3839" s="108">
        <f t="shared" si="59"/>
        <v>0</v>
      </c>
    </row>
    <row r="3840" spans="1:20" x14ac:dyDescent="0.25">
      <c r="A3840">
        <v>79</v>
      </c>
      <c r="B3840" t="s">
        <v>139</v>
      </c>
      <c r="C3840">
        <v>1</v>
      </c>
      <c r="D3840">
        <v>424</v>
      </c>
      <c r="E3840">
        <v>352</v>
      </c>
      <c r="F3840">
        <v>377</v>
      </c>
      <c r="G3840" s="107">
        <v>42531</v>
      </c>
      <c r="H3840">
        <v>0</v>
      </c>
      <c r="I3840">
        <v>0</v>
      </c>
      <c r="J3840">
        <v>0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 t="s">
        <v>140</v>
      </c>
      <c r="S3840" s="107">
        <v>42531</v>
      </c>
      <c r="T3840" s="108">
        <f t="shared" si="59"/>
        <v>0</v>
      </c>
    </row>
    <row r="3841" spans="1:20" x14ac:dyDescent="0.25">
      <c r="A3841">
        <v>85</v>
      </c>
      <c r="B3841" t="s">
        <v>141</v>
      </c>
      <c r="C3841">
        <v>1</v>
      </c>
      <c r="D3841">
        <v>306</v>
      </c>
      <c r="E3841">
        <v>254</v>
      </c>
      <c r="F3841">
        <v>246</v>
      </c>
      <c r="G3841" s="107">
        <v>42549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 t="s">
        <v>140</v>
      </c>
      <c r="S3841" s="107">
        <v>42549</v>
      </c>
      <c r="T3841" s="108">
        <f t="shared" si="59"/>
        <v>0</v>
      </c>
    </row>
    <row r="3842" spans="1:20" x14ac:dyDescent="0.25">
      <c r="A3842">
        <v>4</v>
      </c>
      <c r="B3842" t="s">
        <v>139</v>
      </c>
      <c r="C3842">
        <v>1</v>
      </c>
      <c r="D3842">
        <v>0</v>
      </c>
      <c r="E3842">
        <v>0</v>
      </c>
      <c r="F3842">
        <v>332</v>
      </c>
      <c r="G3842" s="107">
        <v>42558</v>
      </c>
      <c r="H3842">
        <v>0</v>
      </c>
      <c r="I3842">
        <v>0</v>
      </c>
      <c r="J3842">
        <v>0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 t="s">
        <v>140</v>
      </c>
      <c r="S3842" s="107">
        <v>42558</v>
      </c>
      <c r="T3842" s="108">
        <f t="shared" ref="T3842:T3905" si="60">DAYS360(G3842, S3842)/30</f>
        <v>0</v>
      </c>
    </row>
    <row r="3843" spans="1:20" x14ac:dyDescent="0.25">
      <c r="A3843">
        <v>65</v>
      </c>
      <c r="B3843" t="s">
        <v>139</v>
      </c>
      <c r="C3843">
        <v>1</v>
      </c>
      <c r="D3843">
        <v>1279</v>
      </c>
      <c r="E3843">
        <v>5531</v>
      </c>
      <c r="G3843" s="107">
        <v>42576</v>
      </c>
      <c r="H3843">
        <v>0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 t="s">
        <v>140</v>
      </c>
      <c r="S3843" s="107">
        <v>42576</v>
      </c>
      <c r="T3843" s="108">
        <f t="shared" si="60"/>
        <v>0</v>
      </c>
    </row>
    <row r="3844" spans="1:20" x14ac:dyDescent="0.25">
      <c r="A3844">
        <v>77</v>
      </c>
      <c r="B3844" t="s">
        <v>139</v>
      </c>
      <c r="C3844">
        <v>1</v>
      </c>
      <c r="D3844">
        <v>2358</v>
      </c>
      <c r="E3844">
        <v>15592</v>
      </c>
      <c r="F3844">
        <v>662</v>
      </c>
      <c r="G3844" s="107">
        <v>42569</v>
      </c>
      <c r="H3844">
        <v>0</v>
      </c>
      <c r="I3844">
        <v>0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 t="s">
        <v>140</v>
      </c>
      <c r="S3844" s="107">
        <v>42569</v>
      </c>
      <c r="T3844" s="108">
        <f t="shared" si="60"/>
        <v>0</v>
      </c>
    </row>
    <row r="3845" spans="1:20" x14ac:dyDescent="0.25">
      <c r="A3845">
        <v>40</v>
      </c>
      <c r="B3845" t="s">
        <v>139</v>
      </c>
      <c r="C3845">
        <v>1</v>
      </c>
      <c r="F3845">
        <v>1625</v>
      </c>
      <c r="G3845" s="107">
        <v>42556</v>
      </c>
      <c r="H3845">
        <v>0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 t="s">
        <v>140</v>
      </c>
      <c r="S3845" s="107">
        <v>42556</v>
      </c>
      <c r="T3845" s="108">
        <f t="shared" si="60"/>
        <v>0</v>
      </c>
    </row>
    <row r="3846" spans="1:20" x14ac:dyDescent="0.25">
      <c r="A3846">
        <v>78</v>
      </c>
      <c r="B3846" t="s">
        <v>139</v>
      </c>
      <c r="C3846">
        <v>1</v>
      </c>
      <c r="D3846">
        <v>10910</v>
      </c>
      <c r="E3846">
        <v>25192</v>
      </c>
      <c r="F3846">
        <v>4415</v>
      </c>
      <c r="G3846" s="107">
        <v>42565</v>
      </c>
      <c r="H3846">
        <v>0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 t="s">
        <v>140</v>
      </c>
      <c r="S3846" s="107">
        <v>42564</v>
      </c>
      <c r="T3846" s="108">
        <f t="shared" si="60"/>
        <v>-3.3333333333333333E-2</v>
      </c>
    </row>
    <row r="3847" spans="1:20" x14ac:dyDescent="0.25">
      <c r="A3847">
        <v>64</v>
      </c>
      <c r="B3847" t="s">
        <v>139</v>
      </c>
      <c r="C3847">
        <v>1</v>
      </c>
      <c r="D3847">
        <v>356</v>
      </c>
      <c r="E3847">
        <v>4442</v>
      </c>
      <c r="F3847">
        <v>519</v>
      </c>
      <c r="G3847" s="107">
        <v>40497</v>
      </c>
      <c r="H3847">
        <v>0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1</v>
      </c>
      <c r="Q3847">
        <v>0</v>
      </c>
      <c r="R3847" t="s">
        <v>142</v>
      </c>
      <c r="S3847" s="107">
        <v>42401</v>
      </c>
      <c r="T3847" s="108">
        <f t="shared" si="60"/>
        <v>62.533333333333331</v>
      </c>
    </row>
    <row r="3848" spans="1:20" x14ac:dyDescent="0.25">
      <c r="A3848">
        <v>75</v>
      </c>
      <c r="B3848" t="s">
        <v>139</v>
      </c>
      <c r="C3848">
        <v>1</v>
      </c>
      <c r="D3848">
        <v>364</v>
      </c>
      <c r="E3848">
        <v>533</v>
      </c>
      <c r="F3848">
        <v>39</v>
      </c>
      <c r="G3848" s="107">
        <v>40534</v>
      </c>
      <c r="H3848">
        <v>0</v>
      </c>
      <c r="I3848">
        <v>0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1</v>
      </c>
      <c r="Q3848">
        <v>0</v>
      </c>
      <c r="R3848" t="s">
        <v>142</v>
      </c>
      <c r="S3848" s="107">
        <v>42339</v>
      </c>
      <c r="T3848" s="108">
        <f t="shared" si="60"/>
        <v>59.3</v>
      </c>
    </row>
    <row r="3849" spans="1:20" x14ac:dyDescent="0.25">
      <c r="A3849">
        <v>73</v>
      </c>
      <c r="B3849" t="s">
        <v>139</v>
      </c>
      <c r="C3849">
        <v>1</v>
      </c>
      <c r="D3849">
        <v>11510</v>
      </c>
      <c r="E3849">
        <v>24984</v>
      </c>
      <c r="G3849" s="107">
        <v>40512</v>
      </c>
      <c r="H3849">
        <v>0</v>
      </c>
      <c r="I3849">
        <v>0</v>
      </c>
      <c r="J3849">
        <v>1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 t="s">
        <v>142</v>
      </c>
      <c r="S3849" s="107">
        <v>42245</v>
      </c>
      <c r="T3849" s="108">
        <f t="shared" si="60"/>
        <v>56.966666666666669</v>
      </c>
    </row>
    <row r="3850" spans="1:20" x14ac:dyDescent="0.25">
      <c r="A3850">
        <v>57</v>
      </c>
      <c r="B3850" t="s">
        <v>139</v>
      </c>
      <c r="C3850">
        <v>0</v>
      </c>
      <c r="F3850">
        <v>775</v>
      </c>
      <c r="G3850" s="107">
        <v>40716</v>
      </c>
      <c r="H3850">
        <v>0</v>
      </c>
      <c r="I3850">
        <v>0</v>
      </c>
      <c r="J3850">
        <v>0</v>
      </c>
      <c r="K3850">
        <v>0</v>
      </c>
      <c r="L3850">
        <v>0</v>
      </c>
      <c r="M3850">
        <v>0</v>
      </c>
      <c r="N3850">
        <v>1</v>
      </c>
      <c r="O3850">
        <v>0</v>
      </c>
      <c r="P3850">
        <v>0</v>
      </c>
      <c r="Q3850">
        <v>0</v>
      </c>
      <c r="R3850" t="s">
        <v>142</v>
      </c>
      <c r="S3850" s="107">
        <v>42432</v>
      </c>
      <c r="T3850" s="108">
        <f t="shared" si="60"/>
        <v>56.366666666666667</v>
      </c>
    </row>
    <row r="3851" spans="1:20" x14ac:dyDescent="0.25">
      <c r="A3851">
        <v>36</v>
      </c>
      <c r="B3851" t="s">
        <v>141</v>
      </c>
      <c r="C3851">
        <v>0</v>
      </c>
      <c r="D3851">
        <v>2551</v>
      </c>
      <c r="E3851">
        <v>16542</v>
      </c>
      <c r="G3851" s="107">
        <v>40391</v>
      </c>
      <c r="H3851">
        <v>0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 t="s">
        <v>142</v>
      </c>
      <c r="S3851" s="107">
        <v>42079</v>
      </c>
      <c r="T3851" s="108">
        <f t="shared" si="60"/>
        <v>55.5</v>
      </c>
    </row>
    <row r="3852" spans="1:20" x14ac:dyDescent="0.25">
      <c r="A3852">
        <v>71</v>
      </c>
      <c r="B3852" t="s">
        <v>139</v>
      </c>
      <c r="C3852">
        <v>0</v>
      </c>
      <c r="D3852">
        <v>1007</v>
      </c>
      <c r="E3852">
        <v>2387</v>
      </c>
      <c r="F3852">
        <v>204</v>
      </c>
      <c r="G3852" s="107">
        <v>40669</v>
      </c>
      <c r="H3852">
        <v>0</v>
      </c>
      <c r="I3852">
        <v>0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1</v>
      </c>
      <c r="Q3852">
        <v>0</v>
      </c>
      <c r="R3852" t="s">
        <v>142</v>
      </c>
      <c r="S3852" s="107">
        <v>42336</v>
      </c>
      <c r="T3852" s="108">
        <f t="shared" si="60"/>
        <v>54.733333333333334</v>
      </c>
    </row>
    <row r="3853" spans="1:20" x14ac:dyDescent="0.25">
      <c r="A3853">
        <v>62</v>
      </c>
      <c r="B3853" t="s">
        <v>139</v>
      </c>
      <c r="C3853">
        <v>1</v>
      </c>
      <c r="D3853">
        <v>4010</v>
      </c>
      <c r="E3853">
        <v>17688</v>
      </c>
      <c r="F3853">
        <v>2141</v>
      </c>
      <c r="G3853" s="107">
        <v>40547</v>
      </c>
      <c r="H3853">
        <v>0</v>
      </c>
      <c r="I3853">
        <v>0</v>
      </c>
      <c r="J3853">
        <v>1</v>
      </c>
      <c r="K3853">
        <v>1</v>
      </c>
      <c r="L3853">
        <v>0</v>
      </c>
      <c r="M3853">
        <v>1</v>
      </c>
      <c r="N3853">
        <v>0</v>
      </c>
      <c r="O3853">
        <v>0</v>
      </c>
      <c r="P3853">
        <v>1</v>
      </c>
      <c r="Q3853">
        <v>0</v>
      </c>
      <c r="R3853" t="s">
        <v>142</v>
      </c>
      <c r="S3853" s="107">
        <v>42190</v>
      </c>
      <c r="T3853" s="108">
        <f t="shared" si="60"/>
        <v>54.033333333333331</v>
      </c>
    </row>
    <row r="3854" spans="1:20" x14ac:dyDescent="0.25">
      <c r="A3854">
        <v>50</v>
      </c>
      <c r="B3854" t="s">
        <v>139</v>
      </c>
      <c r="C3854">
        <v>1</v>
      </c>
      <c r="D3854">
        <v>597</v>
      </c>
      <c r="E3854">
        <v>1676</v>
      </c>
      <c r="G3854" s="107">
        <v>40752</v>
      </c>
      <c r="H3854">
        <v>0</v>
      </c>
      <c r="I3854">
        <v>1</v>
      </c>
      <c r="J3854">
        <v>0</v>
      </c>
      <c r="K3854">
        <v>0</v>
      </c>
      <c r="L3854">
        <v>1</v>
      </c>
      <c r="M3854">
        <v>0</v>
      </c>
      <c r="N3854">
        <v>0</v>
      </c>
      <c r="O3854">
        <v>0</v>
      </c>
      <c r="P3854">
        <v>0</v>
      </c>
      <c r="Q3854">
        <v>0</v>
      </c>
      <c r="R3854" t="s">
        <v>142</v>
      </c>
      <c r="S3854" s="107">
        <v>42397</v>
      </c>
      <c r="T3854" s="108">
        <f t="shared" si="60"/>
        <v>54</v>
      </c>
    </row>
    <row r="3855" spans="1:20" x14ac:dyDescent="0.25">
      <c r="A3855">
        <v>70</v>
      </c>
      <c r="B3855" t="s">
        <v>139</v>
      </c>
      <c r="C3855">
        <v>1</v>
      </c>
      <c r="D3855">
        <v>237</v>
      </c>
      <c r="E3855">
        <v>2063</v>
      </c>
      <c r="F3855">
        <v>175</v>
      </c>
      <c r="G3855" s="107">
        <v>40491</v>
      </c>
      <c r="H3855">
        <v>0</v>
      </c>
      <c r="I3855">
        <v>0</v>
      </c>
      <c r="J3855">
        <v>0</v>
      </c>
      <c r="K3855">
        <v>1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 t="s">
        <v>142</v>
      </c>
      <c r="S3855" s="107">
        <v>42120</v>
      </c>
      <c r="T3855" s="108">
        <f t="shared" si="60"/>
        <v>53.56666666666667</v>
      </c>
    </row>
    <row r="3856" spans="1:20" x14ac:dyDescent="0.25">
      <c r="A3856">
        <v>71</v>
      </c>
      <c r="B3856" t="s">
        <v>139</v>
      </c>
      <c r="C3856">
        <v>1</v>
      </c>
      <c r="D3856">
        <v>39</v>
      </c>
      <c r="E3856">
        <v>166</v>
      </c>
      <c r="F3856">
        <v>219</v>
      </c>
      <c r="G3856" s="107">
        <v>40575</v>
      </c>
      <c r="H3856">
        <v>0</v>
      </c>
      <c r="I3856">
        <v>0</v>
      </c>
      <c r="J3856">
        <v>0</v>
      </c>
      <c r="K3856">
        <v>1</v>
      </c>
      <c r="L3856">
        <v>1</v>
      </c>
      <c r="M3856">
        <v>0</v>
      </c>
      <c r="N3856">
        <v>0</v>
      </c>
      <c r="O3856">
        <v>1</v>
      </c>
      <c r="P3856">
        <v>0</v>
      </c>
      <c r="Q3856">
        <v>0</v>
      </c>
      <c r="R3856" t="s">
        <v>142</v>
      </c>
      <c r="S3856" s="107">
        <v>42179</v>
      </c>
      <c r="T3856" s="108">
        <f t="shared" si="60"/>
        <v>52.766666666666666</v>
      </c>
    </row>
    <row r="3857" spans="1:20" x14ac:dyDescent="0.25">
      <c r="A3857">
        <v>76</v>
      </c>
      <c r="B3857" t="s">
        <v>141</v>
      </c>
      <c r="C3857">
        <v>1</v>
      </c>
      <c r="D3857">
        <v>72495</v>
      </c>
      <c r="E3857">
        <v>252687</v>
      </c>
      <c r="F3857">
        <v>10957</v>
      </c>
      <c r="G3857" s="107">
        <v>40617</v>
      </c>
      <c r="H3857">
        <v>0</v>
      </c>
      <c r="I3857">
        <v>0</v>
      </c>
      <c r="J3857">
        <v>1</v>
      </c>
      <c r="K3857">
        <v>0</v>
      </c>
      <c r="L3857">
        <v>1</v>
      </c>
      <c r="M3857">
        <v>0</v>
      </c>
      <c r="N3857">
        <v>0</v>
      </c>
      <c r="O3857">
        <v>0</v>
      </c>
      <c r="P3857">
        <v>1</v>
      </c>
      <c r="Q3857">
        <v>1</v>
      </c>
      <c r="R3857" t="s">
        <v>142</v>
      </c>
      <c r="S3857" s="107">
        <v>42184</v>
      </c>
      <c r="T3857" s="108">
        <f t="shared" si="60"/>
        <v>51.466666666666669</v>
      </c>
    </row>
    <row r="3858" spans="1:20" x14ac:dyDescent="0.25">
      <c r="A3858">
        <v>88</v>
      </c>
      <c r="B3858" t="s">
        <v>139</v>
      </c>
      <c r="C3858">
        <v>1</v>
      </c>
      <c r="D3858">
        <v>2718</v>
      </c>
      <c r="E3858">
        <v>10802</v>
      </c>
      <c r="G3858" s="107">
        <v>40725</v>
      </c>
      <c r="H3858">
        <v>0</v>
      </c>
      <c r="I3858">
        <v>0</v>
      </c>
      <c r="J3858">
        <v>0</v>
      </c>
      <c r="K3858">
        <v>0</v>
      </c>
      <c r="L3858">
        <v>0</v>
      </c>
      <c r="M3858">
        <v>0</v>
      </c>
      <c r="N3858">
        <v>0</v>
      </c>
      <c r="O3858">
        <v>1</v>
      </c>
      <c r="P3858">
        <v>0</v>
      </c>
      <c r="Q3858">
        <v>0</v>
      </c>
      <c r="R3858" t="s">
        <v>142</v>
      </c>
      <c r="S3858" s="107">
        <v>42248</v>
      </c>
      <c r="T3858" s="108">
        <f t="shared" si="60"/>
        <v>50</v>
      </c>
    </row>
    <row r="3859" spans="1:20" x14ac:dyDescent="0.25">
      <c r="A3859">
        <v>27</v>
      </c>
      <c r="B3859" t="s">
        <v>141</v>
      </c>
      <c r="C3859">
        <v>1</v>
      </c>
      <c r="D3859">
        <v>10562</v>
      </c>
      <c r="E3859">
        <v>52126</v>
      </c>
      <c r="F3859">
        <v>3030</v>
      </c>
      <c r="G3859" s="107">
        <v>40503</v>
      </c>
      <c r="H3859">
        <v>0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 t="s">
        <v>142</v>
      </c>
      <c r="S3859" s="107">
        <v>41995</v>
      </c>
      <c r="T3859" s="108">
        <f t="shared" si="60"/>
        <v>49.033333333333331</v>
      </c>
    </row>
    <row r="3860" spans="1:20" x14ac:dyDescent="0.25">
      <c r="A3860">
        <v>74</v>
      </c>
      <c r="B3860" t="s">
        <v>139</v>
      </c>
      <c r="C3860">
        <v>1</v>
      </c>
      <c r="F3860">
        <v>146</v>
      </c>
      <c r="G3860" s="107">
        <v>40645</v>
      </c>
      <c r="H3860">
        <v>0</v>
      </c>
      <c r="I3860">
        <v>1</v>
      </c>
      <c r="J3860">
        <v>0</v>
      </c>
      <c r="K3860">
        <v>0</v>
      </c>
      <c r="L3860">
        <v>0</v>
      </c>
      <c r="M3860">
        <v>1</v>
      </c>
      <c r="N3860">
        <v>0</v>
      </c>
      <c r="O3860">
        <v>0</v>
      </c>
      <c r="P3860">
        <v>1</v>
      </c>
      <c r="Q3860">
        <v>0</v>
      </c>
      <c r="R3860" t="s">
        <v>142</v>
      </c>
      <c r="S3860" s="107">
        <v>42123</v>
      </c>
      <c r="T3860" s="108">
        <f t="shared" si="60"/>
        <v>48.56666666666667</v>
      </c>
    </row>
    <row r="3861" spans="1:20" x14ac:dyDescent="0.25">
      <c r="A3861">
        <v>65</v>
      </c>
      <c r="B3861" t="s">
        <v>139</v>
      </c>
      <c r="C3861">
        <v>1</v>
      </c>
      <c r="D3861">
        <v>137231</v>
      </c>
      <c r="E3861">
        <v>525233</v>
      </c>
      <c r="F3861">
        <v>80427</v>
      </c>
      <c r="G3861" s="107">
        <v>40637</v>
      </c>
      <c r="H3861">
        <v>0</v>
      </c>
      <c r="I3861">
        <v>0</v>
      </c>
      <c r="J3861">
        <v>0</v>
      </c>
      <c r="K3861">
        <v>0</v>
      </c>
      <c r="L3861">
        <v>1</v>
      </c>
      <c r="M3861">
        <v>0</v>
      </c>
      <c r="N3861">
        <v>1</v>
      </c>
      <c r="O3861">
        <v>1</v>
      </c>
      <c r="P3861">
        <v>0</v>
      </c>
      <c r="Q3861">
        <v>1</v>
      </c>
      <c r="R3861" t="s">
        <v>142</v>
      </c>
      <c r="S3861" s="107">
        <v>42109</v>
      </c>
      <c r="T3861" s="108">
        <f t="shared" si="60"/>
        <v>48.366666666666667</v>
      </c>
    </row>
    <row r="3862" spans="1:20" x14ac:dyDescent="0.25">
      <c r="A3862">
        <v>76</v>
      </c>
      <c r="B3862" t="s">
        <v>139</v>
      </c>
      <c r="C3862">
        <v>1</v>
      </c>
      <c r="D3862">
        <v>31</v>
      </c>
      <c r="E3862">
        <v>428</v>
      </c>
      <c r="F3862">
        <v>203</v>
      </c>
      <c r="G3862" s="107">
        <v>40927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 t="s">
        <v>142</v>
      </c>
      <c r="S3862" s="107">
        <v>42385</v>
      </c>
      <c r="T3862" s="108">
        <f t="shared" si="60"/>
        <v>47.9</v>
      </c>
    </row>
    <row r="3863" spans="1:20" x14ac:dyDescent="0.25">
      <c r="A3863">
        <v>79</v>
      </c>
      <c r="B3863" t="s">
        <v>141</v>
      </c>
      <c r="C3863">
        <v>1</v>
      </c>
      <c r="F3863">
        <v>624</v>
      </c>
      <c r="G3863" s="107">
        <v>40700</v>
      </c>
      <c r="H3863">
        <v>0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1</v>
      </c>
      <c r="Q3863">
        <v>0</v>
      </c>
      <c r="R3863" t="s">
        <v>142</v>
      </c>
      <c r="S3863" s="107">
        <v>42136</v>
      </c>
      <c r="T3863" s="108">
        <f t="shared" si="60"/>
        <v>47.2</v>
      </c>
    </row>
    <row r="3864" spans="1:20" x14ac:dyDescent="0.25">
      <c r="A3864">
        <v>79</v>
      </c>
      <c r="B3864" t="s">
        <v>141</v>
      </c>
      <c r="C3864">
        <v>1</v>
      </c>
      <c r="D3864">
        <v>13683</v>
      </c>
      <c r="E3864">
        <v>49250</v>
      </c>
      <c r="F3864">
        <v>3159</v>
      </c>
      <c r="G3864" s="107">
        <v>40566</v>
      </c>
      <c r="H3864">
        <v>0</v>
      </c>
      <c r="I3864">
        <v>1</v>
      </c>
      <c r="J3864">
        <v>0</v>
      </c>
      <c r="K3864">
        <v>1</v>
      </c>
      <c r="L3864">
        <v>1</v>
      </c>
      <c r="M3864">
        <v>0</v>
      </c>
      <c r="N3864">
        <v>0</v>
      </c>
      <c r="O3864">
        <v>0</v>
      </c>
      <c r="P3864">
        <v>0</v>
      </c>
      <c r="Q3864">
        <v>0</v>
      </c>
      <c r="R3864" t="s">
        <v>142</v>
      </c>
      <c r="S3864" s="107">
        <v>42000</v>
      </c>
      <c r="T3864" s="108">
        <f t="shared" si="60"/>
        <v>47.133333333333333</v>
      </c>
    </row>
    <row r="3865" spans="1:20" x14ac:dyDescent="0.25">
      <c r="A3865">
        <v>71</v>
      </c>
      <c r="B3865" t="s">
        <v>139</v>
      </c>
      <c r="C3865">
        <v>1</v>
      </c>
      <c r="D3865">
        <v>1060</v>
      </c>
      <c r="E3865">
        <v>8036</v>
      </c>
      <c r="G3865" s="107">
        <v>40785</v>
      </c>
      <c r="H3865">
        <v>0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1</v>
      </c>
      <c r="R3865" t="s">
        <v>142</v>
      </c>
      <c r="S3865" s="107">
        <v>42207</v>
      </c>
      <c r="T3865" s="108">
        <f t="shared" si="60"/>
        <v>46.733333333333334</v>
      </c>
    </row>
    <row r="3866" spans="1:20" x14ac:dyDescent="0.25">
      <c r="A3866">
        <v>81</v>
      </c>
      <c r="B3866" t="s">
        <v>139</v>
      </c>
      <c r="C3866">
        <v>1</v>
      </c>
      <c r="D3866">
        <v>372</v>
      </c>
      <c r="E3866">
        <v>1549</v>
      </c>
      <c r="G3866" s="107">
        <v>40932</v>
      </c>
      <c r="H3866">
        <v>0</v>
      </c>
      <c r="I3866">
        <v>0</v>
      </c>
      <c r="J3866">
        <v>0</v>
      </c>
      <c r="K3866">
        <v>0</v>
      </c>
      <c r="L3866">
        <v>1</v>
      </c>
      <c r="M3866">
        <v>0</v>
      </c>
      <c r="N3866">
        <v>0</v>
      </c>
      <c r="O3866">
        <v>0</v>
      </c>
      <c r="P3866">
        <v>0</v>
      </c>
      <c r="Q3866">
        <v>0</v>
      </c>
      <c r="R3866" t="s">
        <v>142</v>
      </c>
      <c r="S3866" s="107">
        <v>42305</v>
      </c>
      <c r="T3866" s="108">
        <f t="shared" si="60"/>
        <v>45.133333333333333</v>
      </c>
    </row>
    <row r="3867" spans="1:20" x14ac:dyDescent="0.25">
      <c r="A3867">
        <v>75</v>
      </c>
      <c r="B3867" t="s">
        <v>139</v>
      </c>
      <c r="C3867">
        <v>1</v>
      </c>
      <c r="D3867">
        <v>313</v>
      </c>
      <c r="E3867">
        <v>191</v>
      </c>
      <c r="F3867">
        <v>219</v>
      </c>
      <c r="G3867" s="107">
        <v>40794</v>
      </c>
      <c r="H3867">
        <v>0</v>
      </c>
      <c r="I3867">
        <v>0</v>
      </c>
      <c r="J3867">
        <v>0</v>
      </c>
      <c r="K3867">
        <v>0</v>
      </c>
      <c r="L3867">
        <v>1</v>
      </c>
      <c r="M3867">
        <v>0</v>
      </c>
      <c r="N3867">
        <v>0</v>
      </c>
      <c r="O3867">
        <v>0</v>
      </c>
      <c r="P3867">
        <v>0</v>
      </c>
      <c r="Q3867">
        <v>0</v>
      </c>
      <c r="R3867" t="s">
        <v>142</v>
      </c>
      <c r="S3867" s="107">
        <v>42166</v>
      </c>
      <c r="T3867" s="108">
        <f t="shared" si="60"/>
        <v>45.1</v>
      </c>
    </row>
    <row r="3868" spans="1:20" x14ac:dyDescent="0.25">
      <c r="A3868">
        <v>71</v>
      </c>
      <c r="B3868" t="s">
        <v>141</v>
      </c>
      <c r="C3868">
        <v>0</v>
      </c>
      <c r="F3868">
        <v>549</v>
      </c>
      <c r="G3868" s="107">
        <v>40794</v>
      </c>
      <c r="H3868">
        <v>0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1</v>
      </c>
      <c r="P3868">
        <v>0</v>
      </c>
      <c r="Q3868">
        <v>0</v>
      </c>
      <c r="R3868" t="s">
        <v>142</v>
      </c>
      <c r="S3868" s="107">
        <v>42154</v>
      </c>
      <c r="T3868" s="108">
        <f t="shared" si="60"/>
        <v>44.733333333333334</v>
      </c>
    </row>
    <row r="3869" spans="1:20" x14ac:dyDescent="0.25">
      <c r="A3869">
        <v>83</v>
      </c>
      <c r="B3869" t="s">
        <v>139</v>
      </c>
      <c r="C3869">
        <v>1</v>
      </c>
      <c r="D3869">
        <v>9051</v>
      </c>
      <c r="E3869">
        <v>36573</v>
      </c>
      <c r="F3869">
        <v>9090</v>
      </c>
      <c r="G3869" s="107">
        <v>40999</v>
      </c>
      <c r="H3869">
        <v>0</v>
      </c>
      <c r="I3869">
        <v>0</v>
      </c>
      <c r="J3869">
        <v>0</v>
      </c>
      <c r="K3869">
        <v>0</v>
      </c>
      <c r="L3869">
        <v>1</v>
      </c>
      <c r="M3869">
        <v>0</v>
      </c>
      <c r="N3869">
        <v>0</v>
      </c>
      <c r="O3869">
        <v>1</v>
      </c>
      <c r="P3869">
        <v>0</v>
      </c>
      <c r="Q3869">
        <v>0</v>
      </c>
      <c r="R3869" t="s">
        <v>142</v>
      </c>
      <c r="S3869" s="107">
        <v>42353</v>
      </c>
      <c r="T3869" s="108">
        <f t="shared" si="60"/>
        <v>44.5</v>
      </c>
    </row>
    <row r="3870" spans="1:20" x14ac:dyDescent="0.25">
      <c r="A3870">
        <v>69</v>
      </c>
      <c r="B3870" t="s">
        <v>139</v>
      </c>
      <c r="C3870">
        <v>1</v>
      </c>
      <c r="D3870">
        <v>573</v>
      </c>
      <c r="E3870">
        <v>2342</v>
      </c>
      <c r="F3870">
        <v>281</v>
      </c>
      <c r="G3870" s="107">
        <v>40597</v>
      </c>
      <c r="H3870">
        <v>0</v>
      </c>
      <c r="I3870">
        <v>1</v>
      </c>
      <c r="J3870">
        <v>1</v>
      </c>
      <c r="K3870">
        <v>0</v>
      </c>
      <c r="L3870">
        <v>1</v>
      </c>
      <c r="M3870">
        <v>0</v>
      </c>
      <c r="N3870">
        <v>0</v>
      </c>
      <c r="O3870">
        <v>0</v>
      </c>
      <c r="P3870">
        <v>1</v>
      </c>
      <c r="Q3870">
        <v>0</v>
      </c>
      <c r="R3870" t="s">
        <v>142</v>
      </c>
      <c r="S3870" s="107">
        <v>41919</v>
      </c>
      <c r="T3870" s="108">
        <f t="shared" si="60"/>
        <v>43.466666666666669</v>
      </c>
    </row>
    <row r="3871" spans="1:20" x14ac:dyDescent="0.25">
      <c r="A3871">
        <v>86</v>
      </c>
      <c r="B3871" t="s">
        <v>141</v>
      </c>
      <c r="C3871">
        <v>1</v>
      </c>
      <c r="D3871">
        <v>4533</v>
      </c>
      <c r="E3871">
        <v>14929</v>
      </c>
      <c r="F3871">
        <v>1544</v>
      </c>
      <c r="G3871" s="107">
        <v>40601</v>
      </c>
      <c r="H3871">
        <v>0</v>
      </c>
      <c r="I3871">
        <v>0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 t="s">
        <v>142</v>
      </c>
      <c r="S3871" s="107">
        <v>41913</v>
      </c>
      <c r="T3871" s="108">
        <f t="shared" si="60"/>
        <v>43.133333333333333</v>
      </c>
    </row>
    <row r="3872" spans="1:20" x14ac:dyDescent="0.25">
      <c r="A3872">
        <v>88</v>
      </c>
      <c r="B3872" t="s">
        <v>141</v>
      </c>
      <c r="C3872">
        <v>1</v>
      </c>
      <c r="F3872">
        <v>175</v>
      </c>
      <c r="G3872" s="107">
        <v>41004</v>
      </c>
      <c r="H3872">
        <v>0</v>
      </c>
      <c r="I3872">
        <v>1</v>
      </c>
      <c r="J3872">
        <v>1</v>
      </c>
      <c r="K3872">
        <v>1</v>
      </c>
      <c r="L3872">
        <v>1</v>
      </c>
      <c r="M3872">
        <v>0</v>
      </c>
      <c r="N3872">
        <v>0</v>
      </c>
      <c r="O3872">
        <v>0</v>
      </c>
      <c r="P3872">
        <v>0</v>
      </c>
      <c r="Q3872">
        <v>0</v>
      </c>
      <c r="R3872" t="s">
        <v>142</v>
      </c>
      <c r="S3872" s="107">
        <v>42303</v>
      </c>
      <c r="T3872" s="108">
        <f t="shared" si="60"/>
        <v>42.7</v>
      </c>
    </row>
    <row r="3873" spans="1:20" x14ac:dyDescent="0.25">
      <c r="A3873">
        <v>71</v>
      </c>
      <c r="B3873" t="s">
        <v>139</v>
      </c>
      <c r="C3873">
        <v>1</v>
      </c>
      <c r="D3873">
        <v>409</v>
      </c>
      <c r="E3873">
        <v>3157</v>
      </c>
      <c r="G3873" s="107">
        <v>41029</v>
      </c>
      <c r="H3873">
        <v>0</v>
      </c>
      <c r="I3873">
        <v>0</v>
      </c>
      <c r="J3873">
        <v>0</v>
      </c>
      <c r="K3873">
        <v>1</v>
      </c>
      <c r="L3873">
        <v>0</v>
      </c>
      <c r="M3873">
        <v>0</v>
      </c>
      <c r="N3873">
        <v>0</v>
      </c>
      <c r="O3873">
        <v>1</v>
      </c>
      <c r="P3873">
        <v>0</v>
      </c>
      <c r="Q3873">
        <v>0</v>
      </c>
      <c r="R3873" t="s">
        <v>142</v>
      </c>
      <c r="S3873" s="107">
        <v>42321</v>
      </c>
      <c r="T3873" s="108">
        <f t="shared" si="60"/>
        <v>42.43333333333333</v>
      </c>
    </row>
    <row r="3874" spans="1:20" x14ac:dyDescent="0.25">
      <c r="A3874">
        <v>82</v>
      </c>
      <c r="B3874" t="s">
        <v>141</v>
      </c>
      <c r="C3874">
        <v>1</v>
      </c>
      <c r="D3874">
        <v>4</v>
      </c>
      <c r="E3874">
        <v>47</v>
      </c>
      <c r="G3874" s="107">
        <v>40731</v>
      </c>
      <c r="H3874">
        <v>0</v>
      </c>
      <c r="I3874">
        <v>0</v>
      </c>
      <c r="J3874">
        <v>1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 t="s">
        <v>142</v>
      </c>
      <c r="S3874" s="107">
        <v>42002</v>
      </c>
      <c r="T3874" s="108">
        <f t="shared" si="60"/>
        <v>41.733333333333334</v>
      </c>
    </row>
    <row r="3875" spans="1:20" x14ac:dyDescent="0.25">
      <c r="A3875">
        <v>48</v>
      </c>
      <c r="B3875" t="s">
        <v>141</v>
      </c>
      <c r="C3875">
        <v>1</v>
      </c>
      <c r="F3875">
        <v>186</v>
      </c>
      <c r="G3875" s="107">
        <v>40529</v>
      </c>
      <c r="H3875">
        <v>0</v>
      </c>
      <c r="I3875">
        <v>1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 t="s">
        <v>142</v>
      </c>
      <c r="S3875" s="107">
        <v>41781</v>
      </c>
      <c r="T3875" s="108">
        <f t="shared" si="60"/>
        <v>41.166666666666664</v>
      </c>
    </row>
    <row r="3876" spans="1:20" x14ac:dyDescent="0.25">
      <c r="A3876">
        <v>87</v>
      </c>
      <c r="B3876" t="s">
        <v>139</v>
      </c>
      <c r="C3876">
        <v>1</v>
      </c>
      <c r="D3876">
        <v>54</v>
      </c>
      <c r="E3876">
        <v>191</v>
      </c>
      <c r="F3876">
        <v>504</v>
      </c>
      <c r="G3876" s="107">
        <v>40949</v>
      </c>
      <c r="H3876">
        <v>0</v>
      </c>
      <c r="I3876">
        <v>0</v>
      </c>
      <c r="J3876">
        <v>0</v>
      </c>
      <c r="K3876">
        <v>1</v>
      </c>
      <c r="L3876">
        <v>0</v>
      </c>
      <c r="M3876">
        <v>1</v>
      </c>
      <c r="N3876">
        <v>0</v>
      </c>
      <c r="O3876">
        <v>0</v>
      </c>
      <c r="P3876">
        <v>0</v>
      </c>
      <c r="Q3876">
        <v>0</v>
      </c>
      <c r="R3876" t="s">
        <v>142</v>
      </c>
      <c r="S3876" s="107">
        <v>42173</v>
      </c>
      <c r="T3876" s="108">
        <f t="shared" si="60"/>
        <v>40.266666666666666</v>
      </c>
    </row>
    <row r="3877" spans="1:20" x14ac:dyDescent="0.25">
      <c r="A3877">
        <v>66</v>
      </c>
      <c r="B3877" t="s">
        <v>139</v>
      </c>
      <c r="C3877">
        <v>1</v>
      </c>
      <c r="F3877">
        <v>281</v>
      </c>
      <c r="G3877" s="107">
        <v>40975</v>
      </c>
      <c r="H3877">
        <v>0</v>
      </c>
      <c r="I3877">
        <v>0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1</v>
      </c>
      <c r="Q3877">
        <v>0</v>
      </c>
      <c r="R3877" t="s">
        <v>142</v>
      </c>
      <c r="S3877" s="107">
        <v>42176</v>
      </c>
      <c r="T3877" s="108">
        <f t="shared" si="60"/>
        <v>39.466666666666669</v>
      </c>
    </row>
    <row r="3878" spans="1:20" x14ac:dyDescent="0.25">
      <c r="A3878">
        <v>76</v>
      </c>
      <c r="B3878" t="s">
        <v>141</v>
      </c>
      <c r="C3878">
        <v>1</v>
      </c>
      <c r="D3878">
        <v>343</v>
      </c>
      <c r="E3878">
        <v>166</v>
      </c>
      <c r="F3878">
        <v>423</v>
      </c>
      <c r="G3878" s="107">
        <v>40722</v>
      </c>
      <c r="H3878">
        <v>0</v>
      </c>
      <c r="I3878">
        <v>0</v>
      </c>
      <c r="J3878">
        <v>0</v>
      </c>
      <c r="K3878">
        <v>1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 t="s">
        <v>142</v>
      </c>
      <c r="S3878" s="107">
        <v>41922</v>
      </c>
      <c r="T3878" s="108">
        <f t="shared" si="60"/>
        <v>39.4</v>
      </c>
    </row>
    <row r="3879" spans="1:20" x14ac:dyDescent="0.25">
      <c r="A3879">
        <v>87</v>
      </c>
      <c r="B3879" t="s">
        <v>141</v>
      </c>
      <c r="C3879">
        <v>1</v>
      </c>
      <c r="D3879">
        <v>34</v>
      </c>
      <c r="E3879">
        <v>166</v>
      </c>
      <c r="F3879">
        <v>146</v>
      </c>
      <c r="G3879" s="107">
        <v>40484</v>
      </c>
      <c r="H3879">
        <v>0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 t="s">
        <v>142</v>
      </c>
      <c r="S3879" s="107">
        <v>41676</v>
      </c>
      <c r="T3879" s="108">
        <f t="shared" si="60"/>
        <v>39.133333333333333</v>
      </c>
    </row>
    <row r="3880" spans="1:20" x14ac:dyDescent="0.25">
      <c r="A3880">
        <v>74</v>
      </c>
      <c r="B3880" t="s">
        <v>141</v>
      </c>
      <c r="C3880">
        <v>1</v>
      </c>
      <c r="D3880">
        <v>674</v>
      </c>
      <c r="E3880">
        <v>3919</v>
      </c>
      <c r="F3880">
        <v>394</v>
      </c>
      <c r="G3880" s="107">
        <v>41067</v>
      </c>
      <c r="H3880">
        <v>0</v>
      </c>
      <c r="I3880">
        <v>0</v>
      </c>
      <c r="J3880">
        <v>1</v>
      </c>
      <c r="K3880">
        <v>0</v>
      </c>
      <c r="L3880">
        <v>1</v>
      </c>
      <c r="M3880">
        <v>0</v>
      </c>
      <c r="N3880">
        <v>0</v>
      </c>
      <c r="O3880">
        <v>0</v>
      </c>
      <c r="P3880">
        <v>1</v>
      </c>
      <c r="Q3880">
        <v>0</v>
      </c>
      <c r="R3880" t="s">
        <v>142</v>
      </c>
      <c r="S3880" s="107">
        <v>42257</v>
      </c>
      <c r="T3880" s="108">
        <f t="shared" si="60"/>
        <v>39.1</v>
      </c>
    </row>
    <row r="3881" spans="1:20" x14ac:dyDescent="0.25">
      <c r="A3881">
        <v>81</v>
      </c>
      <c r="B3881" t="s">
        <v>139</v>
      </c>
      <c r="C3881">
        <v>1</v>
      </c>
      <c r="D3881">
        <v>0</v>
      </c>
      <c r="E3881">
        <v>0</v>
      </c>
      <c r="F3881">
        <v>173</v>
      </c>
      <c r="G3881" s="107">
        <v>41134</v>
      </c>
      <c r="H3881">
        <v>0</v>
      </c>
      <c r="I3881">
        <v>0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 t="s">
        <v>142</v>
      </c>
      <c r="S3881" s="107">
        <v>42318</v>
      </c>
      <c r="T3881" s="108">
        <f t="shared" si="60"/>
        <v>38.9</v>
      </c>
    </row>
    <row r="3882" spans="1:20" x14ac:dyDescent="0.25">
      <c r="A3882">
        <v>59</v>
      </c>
      <c r="B3882" t="s">
        <v>139</v>
      </c>
      <c r="C3882">
        <v>1</v>
      </c>
      <c r="F3882">
        <v>432</v>
      </c>
      <c r="G3882" s="107">
        <v>40604</v>
      </c>
      <c r="H3882">
        <v>0</v>
      </c>
      <c r="I3882">
        <v>1</v>
      </c>
      <c r="J3882">
        <v>1</v>
      </c>
      <c r="K3882">
        <v>0</v>
      </c>
      <c r="L3882">
        <v>0</v>
      </c>
      <c r="M3882">
        <v>0</v>
      </c>
      <c r="N3882">
        <v>0</v>
      </c>
      <c r="O3882">
        <v>1</v>
      </c>
      <c r="P3882">
        <v>0</v>
      </c>
      <c r="Q3882">
        <v>0</v>
      </c>
      <c r="R3882" t="s">
        <v>142</v>
      </c>
      <c r="S3882" s="107">
        <v>41785</v>
      </c>
      <c r="T3882" s="108">
        <f t="shared" si="60"/>
        <v>38.799999999999997</v>
      </c>
    </row>
    <row r="3883" spans="1:20" x14ac:dyDescent="0.25">
      <c r="A3883">
        <v>60</v>
      </c>
      <c r="B3883" t="s">
        <v>139</v>
      </c>
      <c r="C3883">
        <v>1</v>
      </c>
      <c r="D3883">
        <v>13</v>
      </c>
      <c r="E3883">
        <v>180</v>
      </c>
      <c r="F3883">
        <v>217</v>
      </c>
      <c r="G3883" s="107">
        <v>41206</v>
      </c>
      <c r="H3883">
        <v>0</v>
      </c>
      <c r="I3883">
        <v>0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 t="s">
        <v>142</v>
      </c>
      <c r="S3883" s="107">
        <v>42384</v>
      </c>
      <c r="T3883" s="108">
        <f t="shared" si="60"/>
        <v>38.700000000000003</v>
      </c>
    </row>
    <row r="3884" spans="1:20" x14ac:dyDescent="0.25">
      <c r="A3884">
        <v>60</v>
      </c>
      <c r="B3884" t="s">
        <v>139</v>
      </c>
      <c r="C3884">
        <v>1</v>
      </c>
      <c r="D3884">
        <v>233988</v>
      </c>
      <c r="E3884">
        <v>837246</v>
      </c>
      <c r="F3884">
        <v>10309</v>
      </c>
      <c r="G3884" s="107">
        <v>41288</v>
      </c>
      <c r="H3884">
        <v>0</v>
      </c>
      <c r="I3884">
        <v>0</v>
      </c>
      <c r="J3884">
        <v>0</v>
      </c>
      <c r="K3884">
        <v>1</v>
      </c>
      <c r="L3884">
        <v>1</v>
      </c>
      <c r="M3884">
        <v>0</v>
      </c>
      <c r="N3884">
        <v>1</v>
      </c>
      <c r="O3884">
        <v>1</v>
      </c>
      <c r="P3884">
        <v>0</v>
      </c>
      <c r="Q3884">
        <v>0</v>
      </c>
      <c r="R3884" t="s">
        <v>142</v>
      </c>
      <c r="S3884" s="107">
        <v>42465</v>
      </c>
      <c r="T3884" s="108">
        <f t="shared" si="60"/>
        <v>38.700000000000003</v>
      </c>
    </row>
    <row r="3885" spans="1:20" x14ac:dyDescent="0.25">
      <c r="A3885">
        <v>65</v>
      </c>
      <c r="B3885" t="s">
        <v>141</v>
      </c>
      <c r="C3885">
        <v>1</v>
      </c>
      <c r="F3885">
        <v>68</v>
      </c>
      <c r="G3885" s="107">
        <v>40619</v>
      </c>
      <c r="H3885">
        <v>0</v>
      </c>
      <c r="I3885">
        <v>1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 t="s">
        <v>142</v>
      </c>
      <c r="S3885" s="107">
        <v>41785</v>
      </c>
      <c r="T3885" s="108">
        <f t="shared" si="60"/>
        <v>38.299999999999997</v>
      </c>
    </row>
    <row r="3886" spans="1:20" x14ac:dyDescent="0.25">
      <c r="A3886">
        <v>50</v>
      </c>
      <c r="B3886" t="s">
        <v>141</v>
      </c>
      <c r="C3886">
        <v>1</v>
      </c>
      <c r="D3886">
        <v>9706</v>
      </c>
      <c r="E3886">
        <v>32882</v>
      </c>
      <c r="F3886">
        <v>1762</v>
      </c>
      <c r="G3886" s="107">
        <v>40557</v>
      </c>
      <c r="H3886">
        <v>0</v>
      </c>
      <c r="I3886">
        <v>0</v>
      </c>
      <c r="J3886">
        <v>0</v>
      </c>
      <c r="K3886">
        <v>1</v>
      </c>
      <c r="L3886">
        <v>1</v>
      </c>
      <c r="M3886">
        <v>1</v>
      </c>
      <c r="N3886">
        <v>0</v>
      </c>
      <c r="O3886">
        <v>0</v>
      </c>
      <c r="P3886">
        <v>0</v>
      </c>
      <c r="Q3886">
        <v>0</v>
      </c>
      <c r="R3886" t="s">
        <v>142</v>
      </c>
      <c r="S3886" s="107">
        <v>41718</v>
      </c>
      <c r="T3886" s="108">
        <f t="shared" si="60"/>
        <v>38.200000000000003</v>
      </c>
    </row>
    <row r="3887" spans="1:20" x14ac:dyDescent="0.25">
      <c r="A3887">
        <v>72</v>
      </c>
      <c r="B3887" t="s">
        <v>139</v>
      </c>
      <c r="C3887">
        <v>1</v>
      </c>
      <c r="D3887">
        <v>0</v>
      </c>
      <c r="E3887">
        <v>0</v>
      </c>
      <c r="F3887">
        <v>423</v>
      </c>
      <c r="G3887" s="107">
        <v>41402</v>
      </c>
      <c r="H3887">
        <v>0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 t="s">
        <v>142</v>
      </c>
      <c r="S3887" s="107">
        <v>42561</v>
      </c>
      <c r="T3887" s="108">
        <f t="shared" si="60"/>
        <v>38.06666666666667</v>
      </c>
    </row>
    <row r="3888" spans="1:20" x14ac:dyDescent="0.25">
      <c r="A3888">
        <v>78</v>
      </c>
      <c r="B3888" t="s">
        <v>139</v>
      </c>
      <c r="C3888">
        <v>1</v>
      </c>
      <c r="D3888">
        <v>27168</v>
      </c>
      <c r="E3888">
        <v>101790</v>
      </c>
      <c r="F3888">
        <v>15861</v>
      </c>
      <c r="G3888" s="107">
        <v>40953</v>
      </c>
      <c r="H3888">
        <v>0</v>
      </c>
      <c r="I3888">
        <v>0</v>
      </c>
      <c r="J3888">
        <v>0</v>
      </c>
      <c r="K3888">
        <v>0</v>
      </c>
      <c r="L3888">
        <v>1</v>
      </c>
      <c r="M3888">
        <v>1</v>
      </c>
      <c r="N3888">
        <v>0</v>
      </c>
      <c r="O3888">
        <v>1</v>
      </c>
      <c r="P3888">
        <v>0</v>
      </c>
      <c r="Q3888">
        <v>0</v>
      </c>
      <c r="R3888" t="s">
        <v>142</v>
      </c>
      <c r="S3888" s="107">
        <v>42097</v>
      </c>
      <c r="T3888" s="108">
        <f t="shared" si="60"/>
        <v>37.633333333333333</v>
      </c>
    </row>
    <row r="3889" spans="1:20" x14ac:dyDescent="0.25">
      <c r="A3889">
        <v>84</v>
      </c>
      <c r="B3889" t="s">
        <v>139</v>
      </c>
      <c r="C3889">
        <v>1</v>
      </c>
      <c r="D3889">
        <v>85</v>
      </c>
      <c r="E3889">
        <v>604</v>
      </c>
      <c r="F3889">
        <v>295</v>
      </c>
      <c r="G3889" s="107">
        <v>40644</v>
      </c>
      <c r="H3889">
        <v>0</v>
      </c>
      <c r="I3889">
        <v>0</v>
      </c>
      <c r="J3889">
        <v>1</v>
      </c>
      <c r="K3889">
        <v>0</v>
      </c>
      <c r="L3889">
        <v>0</v>
      </c>
      <c r="M3889">
        <v>0</v>
      </c>
      <c r="N3889">
        <v>0</v>
      </c>
      <c r="O3889">
        <v>0</v>
      </c>
      <c r="P3889">
        <v>1</v>
      </c>
      <c r="Q3889">
        <v>0</v>
      </c>
      <c r="R3889" t="s">
        <v>142</v>
      </c>
      <c r="S3889" s="107">
        <v>41777</v>
      </c>
      <c r="T3889" s="108">
        <f t="shared" si="60"/>
        <v>37.233333333333334</v>
      </c>
    </row>
    <row r="3890" spans="1:20" x14ac:dyDescent="0.25">
      <c r="A3890">
        <v>71</v>
      </c>
      <c r="B3890" t="s">
        <v>139</v>
      </c>
      <c r="C3890">
        <v>1</v>
      </c>
      <c r="D3890">
        <v>755</v>
      </c>
      <c r="E3890">
        <v>4383</v>
      </c>
      <c r="F3890">
        <v>1047</v>
      </c>
      <c r="G3890" s="107">
        <v>40561</v>
      </c>
      <c r="H3890">
        <v>0</v>
      </c>
      <c r="I3890">
        <v>0</v>
      </c>
      <c r="J3890">
        <v>0</v>
      </c>
      <c r="K3890">
        <v>0</v>
      </c>
      <c r="L3890">
        <v>0</v>
      </c>
      <c r="M3890">
        <v>1</v>
      </c>
      <c r="N3890">
        <v>0</v>
      </c>
      <c r="O3890">
        <v>0</v>
      </c>
      <c r="P3890">
        <v>1</v>
      </c>
      <c r="Q3890">
        <v>0</v>
      </c>
      <c r="R3890" t="s">
        <v>142</v>
      </c>
      <c r="S3890" s="107">
        <v>41685</v>
      </c>
      <c r="T3890" s="108">
        <f t="shared" si="60"/>
        <v>36.9</v>
      </c>
    </row>
    <row r="3891" spans="1:20" x14ac:dyDescent="0.25">
      <c r="A3891">
        <v>69</v>
      </c>
      <c r="B3891" t="s">
        <v>139</v>
      </c>
      <c r="C3891">
        <v>1</v>
      </c>
      <c r="D3891">
        <v>0</v>
      </c>
      <c r="E3891">
        <v>0</v>
      </c>
      <c r="F3891">
        <v>310</v>
      </c>
      <c r="G3891" s="107">
        <v>41169</v>
      </c>
      <c r="H3891">
        <v>0</v>
      </c>
      <c r="I3891">
        <v>1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1</v>
      </c>
      <c r="P3891">
        <v>0</v>
      </c>
      <c r="Q3891">
        <v>0</v>
      </c>
      <c r="R3891" t="s">
        <v>142</v>
      </c>
      <c r="S3891" s="107">
        <v>42290</v>
      </c>
      <c r="T3891" s="108">
        <f t="shared" si="60"/>
        <v>36.866666666666667</v>
      </c>
    </row>
    <row r="3892" spans="1:20" x14ac:dyDescent="0.25">
      <c r="A3892">
        <v>77</v>
      </c>
      <c r="B3892" t="s">
        <v>139</v>
      </c>
      <c r="C3892">
        <v>1</v>
      </c>
      <c r="D3892">
        <v>32</v>
      </c>
      <c r="E3892">
        <v>130</v>
      </c>
      <c r="F3892">
        <v>219</v>
      </c>
      <c r="G3892" s="107">
        <v>40840</v>
      </c>
      <c r="H3892">
        <v>0</v>
      </c>
      <c r="I3892">
        <v>0</v>
      </c>
      <c r="J3892">
        <v>0</v>
      </c>
      <c r="K3892">
        <v>1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 t="s">
        <v>142</v>
      </c>
      <c r="S3892" s="107">
        <v>41956</v>
      </c>
      <c r="T3892" s="108">
        <f t="shared" si="60"/>
        <v>36.633333333333333</v>
      </c>
    </row>
    <row r="3893" spans="1:20" x14ac:dyDescent="0.25">
      <c r="A3893">
        <v>69</v>
      </c>
      <c r="B3893" t="s">
        <v>139</v>
      </c>
      <c r="C3893">
        <v>0</v>
      </c>
      <c r="D3893">
        <v>306</v>
      </c>
      <c r="E3893">
        <v>122</v>
      </c>
      <c r="F3893">
        <v>504</v>
      </c>
      <c r="G3893" s="107">
        <v>40813</v>
      </c>
      <c r="H3893">
        <v>0</v>
      </c>
      <c r="I3893">
        <v>0</v>
      </c>
      <c r="J3893">
        <v>1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 t="s">
        <v>142</v>
      </c>
      <c r="S3893" s="107">
        <v>41927</v>
      </c>
      <c r="T3893" s="108">
        <f t="shared" si="60"/>
        <v>36.6</v>
      </c>
    </row>
    <row r="3894" spans="1:20" x14ac:dyDescent="0.25">
      <c r="A3894">
        <v>83</v>
      </c>
      <c r="B3894" t="s">
        <v>139</v>
      </c>
      <c r="C3894">
        <v>1</v>
      </c>
      <c r="D3894">
        <v>72</v>
      </c>
      <c r="E3894">
        <v>202</v>
      </c>
      <c r="G3894" s="107">
        <v>41292</v>
      </c>
      <c r="H3894">
        <v>0</v>
      </c>
      <c r="I3894">
        <v>0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 t="s">
        <v>142</v>
      </c>
      <c r="S3894" s="107">
        <v>42399</v>
      </c>
      <c r="T3894" s="108">
        <f t="shared" si="60"/>
        <v>36.4</v>
      </c>
    </row>
    <row r="3895" spans="1:20" x14ac:dyDescent="0.25">
      <c r="A3895">
        <v>75</v>
      </c>
      <c r="B3895" t="s">
        <v>141</v>
      </c>
      <c r="C3895">
        <v>0</v>
      </c>
      <c r="D3895">
        <v>261</v>
      </c>
      <c r="E3895">
        <v>918</v>
      </c>
      <c r="F3895">
        <v>192</v>
      </c>
      <c r="G3895" s="107">
        <v>40549</v>
      </c>
      <c r="H3895">
        <v>0</v>
      </c>
      <c r="I3895">
        <v>0</v>
      </c>
      <c r="J3895">
        <v>1</v>
      </c>
      <c r="K3895">
        <v>0</v>
      </c>
      <c r="L3895">
        <v>0</v>
      </c>
      <c r="M3895">
        <v>0</v>
      </c>
      <c r="N3895">
        <v>0</v>
      </c>
      <c r="O3895">
        <v>1</v>
      </c>
      <c r="P3895">
        <v>0</v>
      </c>
      <c r="Q3895">
        <v>0</v>
      </c>
      <c r="R3895" t="s">
        <v>142</v>
      </c>
      <c r="S3895" s="107">
        <v>41654</v>
      </c>
      <c r="T3895" s="108">
        <f t="shared" si="60"/>
        <v>36.299999999999997</v>
      </c>
    </row>
    <row r="3896" spans="1:20" x14ac:dyDescent="0.25">
      <c r="A3896">
        <v>94</v>
      </c>
      <c r="B3896" t="s">
        <v>139</v>
      </c>
      <c r="C3896">
        <v>1</v>
      </c>
      <c r="D3896">
        <v>1000</v>
      </c>
      <c r="E3896">
        <v>6287</v>
      </c>
      <c r="F3896">
        <v>832</v>
      </c>
      <c r="G3896" s="107">
        <v>40988</v>
      </c>
      <c r="H3896">
        <v>0</v>
      </c>
      <c r="I3896">
        <v>0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 t="s">
        <v>142</v>
      </c>
      <c r="S3896" s="107">
        <v>42089</v>
      </c>
      <c r="T3896" s="108">
        <f t="shared" si="60"/>
        <v>36.200000000000003</v>
      </c>
    </row>
    <row r="3897" spans="1:20" x14ac:dyDescent="0.25">
      <c r="A3897">
        <v>87</v>
      </c>
      <c r="B3897" t="s">
        <v>139</v>
      </c>
      <c r="C3897">
        <v>1</v>
      </c>
      <c r="D3897">
        <v>352</v>
      </c>
      <c r="E3897">
        <v>282</v>
      </c>
      <c r="G3897" s="107">
        <v>40821</v>
      </c>
      <c r="H3897">
        <v>0</v>
      </c>
      <c r="I3897">
        <v>0</v>
      </c>
      <c r="J3897">
        <v>0</v>
      </c>
      <c r="K3897">
        <v>0</v>
      </c>
      <c r="L3897">
        <v>1</v>
      </c>
      <c r="M3897">
        <v>0</v>
      </c>
      <c r="N3897">
        <v>0</v>
      </c>
      <c r="O3897">
        <v>0</v>
      </c>
      <c r="P3897">
        <v>0</v>
      </c>
      <c r="Q3897">
        <v>0</v>
      </c>
      <c r="R3897" t="s">
        <v>142</v>
      </c>
      <c r="S3897" s="107">
        <v>41918</v>
      </c>
      <c r="T3897" s="108">
        <f t="shared" si="60"/>
        <v>36.033333333333331</v>
      </c>
    </row>
    <row r="3898" spans="1:20" x14ac:dyDescent="0.25">
      <c r="A3898">
        <v>65</v>
      </c>
      <c r="B3898" t="s">
        <v>139</v>
      </c>
      <c r="C3898">
        <v>1</v>
      </c>
      <c r="D3898">
        <v>56616</v>
      </c>
      <c r="E3898">
        <v>213284</v>
      </c>
      <c r="F3898">
        <v>6210</v>
      </c>
      <c r="G3898" s="107">
        <v>40611</v>
      </c>
      <c r="H3898">
        <v>0</v>
      </c>
      <c r="I3898">
        <v>0</v>
      </c>
      <c r="J3898">
        <v>0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 t="s">
        <v>142</v>
      </c>
      <c r="S3898" s="107">
        <v>41707</v>
      </c>
      <c r="T3898" s="108">
        <f t="shared" si="60"/>
        <v>36</v>
      </c>
    </row>
    <row r="3899" spans="1:20" x14ac:dyDescent="0.25">
      <c r="A3899">
        <v>61</v>
      </c>
      <c r="B3899" t="s">
        <v>139</v>
      </c>
      <c r="C3899">
        <v>0</v>
      </c>
      <c r="D3899">
        <v>0</v>
      </c>
      <c r="E3899">
        <v>0</v>
      </c>
      <c r="F3899">
        <v>31</v>
      </c>
      <c r="G3899" s="107">
        <v>41192</v>
      </c>
      <c r="H3899">
        <v>0</v>
      </c>
      <c r="I3899">
        <v>0</v>
      </c>
      <c r="J3899">
        <v>0</v>
      </c>
      <c r="K3899">
        <v>0</v>
      </c>
      <c r="L3899">
        <v>1</v>
      </c>
      <c r="M3899">
        <v>0</v>
      </c>
      <c r="N3899">
        <v>0</v>
      </c>
      <c r="O3899">
        <v>1</v>
      </c>
      <c r="P3899">
        <v>0</v>
      </c>
      <c r="Q3899">
        <v>0</v>
      </c>
      <c r="R3899" t="s">
        <v>142</v>
      </c>
      <c r="S3899" s="107">
        <v>42276</v>
      </c>
      <c r="T3899" s="108">
        <f t="shared" si="60"/>
        <v>35.633333333333333</v>
      </c>
    </row>
    <row r="3900" spans="1:20" x14ac:dyDescent="0.25">
      <c r="A3900">
        <v>79</v>
      </c>
      <c r="B3900" t="s">
        <v>141</v>
      </c>
      <c r="C3900">
        <v>1</v>
      </c>
      <c r="D3900">
        <v>4671</v>
      </c>
      <c r="E3900">
        <v>21809</v>
      </c>
      <c r="F3900">
        <v>1681</v>
      </c>
      <c r="G3900" s="107">
        <v>40802</v>
      </c>
      <c r="H3900">
        <v>0</v>
      </c>
      <c r="I3900">
        <v>0</v>
      </c>
      <c r="J3900">
        <v>0</v>
      </c>
      <c r="K3900">
        <v>1</v>
      </c>
      <c r="L3900">
        <v>0</v>
      </c>
      <c r="M3900">
        <v>0</v>
      </c>
      <c r="N3900">
        <v>0</v>
      </c>
      <c r="O3900">
        <v>1</v>
      </c>
      <c r="P3900">
        <v>1</v>
      </c>
      <c r="Q3900">
        <v>0</v>
      </c>
      <c r="R3900" t="s">
        <v>142</v>
      </c>
      <c r="S3900" s="107">
        <v>41870</v>
      </c>
      <c r="T3900" s="108">
        <f t="shared" si="60"/>
        <v>35.1</v>
      </c>
    </row>
    <row r="3901" spans="1:20" x14ac:dyDescent="0.25">
      <c r="A3901">
        <v>86</v>
      </c>
      <c r="B3901" t="s">
        <v>141</v>
      </c>
      <c r="C3901">
        <v>1</v>
      </c>
      <c r="D3901">
        <v>106</v>
      </c>
      <c r="E3901">
        <v>130</v>
      </c>
      <c r="F3901">
        <v>146</v>
      </c>
      <c r="G3901" s="107">
        <v>40793</v>
      </c>
      <c r="H3901">
        <v>0</v>
      </c>
      <c r="I3901">
        <v>0</v>
      </c>
      <c r="J3901">
        <v>1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 t="s">
        <v>142</v>
      </c>
      <c r="S3901" s="107">
        <v>41851</v>
      </c>
      <c r="T3901" s="108">
        <f t="shared" si="60"/>
        <v>34.799999999999997</v>
      </c>
    </row>
    <row r="3902" spans="1:20" x14ac:dyDescent="0.25">
      <c r="A3902">
        <v>55</v>
      </c>
      <c r="B3902" t="s">
        <v>141</v>
      </c>
      <c r="C3902">
        <v>1</v>
      </c>
      <c r="D3902">
        <v>67322</v>
      </c>
      <c r="E3902">
        <v>231274</v>
      </c>
      <c r="F3902">
        <v>28787</v>
      </c>
      <c r="G3902" s="107">
        <v>40603</v>
      </c>
      <c r="H3902">
        <v>0</v>
      </c>
      <c r="I3902">
        <v>1</v>
      </c>
      <c r="J3902">
        <v>0</v>
      </c>
      <c r="K3902">
        <v>0</v>
      </c>
      <c r="L3902">
        <v>1</v>
      </c>
      <c r="M3902">
        <v>1</v>
      </c>
      <c r="N3902">
        <v>0</v>
      </c>
      <c r="O3902">
        <v>0</v>
      </c>
      <c r="P3902">
        <v>0</v>
      </c>
      <c r="Q3902">
        <v>0</v>
      </c>
      <c r="R3902" t="s">
        <v>142</v>
      </c>
      <c r="S3902" s="107">
        <v>41662</v>
      </c>
      <c r="T3902" s="108">
        <f t="shared" si="60"/>
        <v>34.733333333333334</v>
      </c>
    </row>
    <row r="3903" spans="1:20" x14ac:dyDescent="0.25">
      <c r="A3903">
        <v>68</v>
      </c>
      <c r="B3903" t="s">
        <v>139</v>
      </c>
      <c r="C3903">
        <v>1</v>
      </c>
      <c r="D3903">
        <v>4868</v>
      </c>
      <c r="E3903">
        <v>12417</v>
      </c>
      <c r="F3903">
        <v>716</v>
      </c>
      <c r="G3903" s="107">
        <v>40742</v>
      </c>
      <c r="H3903">
        <v>0</v>
      </c>
      <c r="I3903">
        <v>0</v>
      </c>
      <c r="J3903">
        <v>0</v>
      </c>
      <c r="K3903">
        <v>1</v>
      </c>
      <c r="L3903">
        <v>0</v>
      </c>
      <c r="M3903">
        <v>0</v>
      </c>
      <c r="N3903">
        <v>1</v>
      </c>
      <c r="O3903">
        <v>0</v>
      </c>
      <c r="P3903">
        <v>0</v>
      </c>
      <c r="Q3903">
        <v>0</v>
      </c>
      <c r="R3903" t="s">
        <v>142</v>
      </c>
      <c r="S3903" s="107">
        <v>41798</v>
      </c>
      <c r="T3903" s="108">
        <f t="shared" si="60"/>
        <v>34.666666666666664</v>
      </c>
    </row>
    <row r="3904" spans="1:20" x14ac:dyDescent="0.25">
      <c r="A3904">
        <v>75</v>
      </c>
      <c r="B3904" t="s">
        <v>139</v>
      </c>
      <c r="C3904">
        <v>1</v>
      </c>
      <c r="D3904">
        <v>67</v>
      </c>
      <c r="E3904">
        <v>544</v>
      </c>
      <c r="G3904" s="107">
        <v>40779</v>
      </c>
      <c r="H3904">
        <v>0</v>
      </c>
      <c r="I3904">
        <v>0</v>
      </c>
      <c r="J3904">
        <v>0</v>
      </c>
      <c r="K3904">
        <v>0</v>
      </c>
      <c r="L3904">
        <v>1</v>
      </c>
      <c r="M3904">
        <v>0</v>
      </c>
      <c r="N3904">
        <v>0</v>
      </c>
      <c r="O3904">
        <v>0</v>
      </c>
      <c r="P3904">
        <v>0</v>
      </c>
      <c r="Q3904">
        <v>0</v>
      </c>
      <c r="R3904" t="s">
        <v>142</v>
      </c>
      <c r="S3904" s="107">
        <v>41830</v>
      </c>
      <c r="T3904" s="108">
        <f t="shared" si="60"/>
        <v>34.533333333333331</v>
      </c>
    </row>
    <row r="3905" spans="1:20" x14ac:dyDescent="0.25">
      <c r="A3905">
        <v>65</v>
      </c>
      <c r="B3905" t="s">
        <v>141</v>
      </c>
      <c r="C3905">
        <v>1</v>
      </c>
      <c r="D3905">
        <v>0</v>
      </c>
      <c r="E3905">
        <v>0</v>
      </c>
      <c r="F3905">
        <v>432</v>
      </c>
      <c r="G3905" s="107">
        <v>41415</v>
      </c>
      <c r="H3905">
        <v>0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1</v>
      </c>
      <c r="P3905">
        <v>0</v>
      </c>
      <c r="Q3905">
        <v>0</v>
      </c>
      <c r="R3905" t="s">
        <v>142</v>
      </c>
      <c r="S3905" s="107">
        <v>42459</v>
      </c>
      <c r="T3905" s="108">
        <f t="shared" si="60"/>
        <v>34.299999999999997</v>
      </c>
    </row>
    <row r="3906" spans="1:20" x14ac:dyDescent="0.25">
      <c r="A3906">
        <v>83</v>
      </c>
      <c r="B3906" t="s">
        <v>139</v>
      </c>
      <c r="C3906">
        <v>1</v>
      </c>
      <c r="D3906">
        <v>4498</v>
      </c>
      <c r="E3906">
        <v>15319</v>
      </c>
      <c r="F3906">
        <v>1296</v>
      </c>
      <c r="G3906" s="107">
        <v>41104</v>
      </c>
      <c r="H3906">
        <v>0</v>
      </c>
      <c r="I3906">
        <v>0</v>
      </c>
      <c r="J3906">
        <v>0</v>
      </c>
      <c r="K3906">
        <v>1</v>
      </c>
      <c r="L3906">
        <v>0</v>
      </c>
      <c r="M3906">
        <v>0</v>
      </c>
      <c r="N3906">
        <v>0</v>
      </c>
      <c r="O3906">
        <v>1</v>
      </c>
      <c r="P3906">
        <v>0</v>
      </c>
      <c r="Q3906">
        <v>0</v>
      </c>
      <c r="R3906" t="s">
        <v>142</v>
      </c>
      <c r="S3906" s="107">
        <v>42138</v>
      </c>
      <c r="T3906" s="108">
        <f t="shared" ref="T3906:T3969" si="61">DAYS360(G3906, S3906)/30</f>
        <v>34</v>
      </c>
    </row>
    <row r="3907" spans="1:20" x14ac:dyDescent="0.25">
      <c r="A3907">
        <v>81</v>
      </c>
      <c r="B3907" t="s">
        <v>139</v>
      </c>
      <c r="C3907">
        <v>1</v>
      </c>
      <c r="D3907">
        <v>597</v>
      </c>
      <c r="E3907">
        <v>745</v>
      </c>
      <c r="G3907" s="107">
        <v>40578</v>
      </c>
      <c r="H3907">
        <v>0</v>
      </c>
      <c r="I3907">
        <v>0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1</v>
      </c>
      <c r="Q3907">
        <v>0</v>
      </c>
      <c r="R3907" t="s">
        <v>142</v>
      </c>
      <c r="S3907" s="107">
        <v>41595</v>
      </c>
      <c r="T3907" s="108">
        <f t="shared" si="61"/>
        <v>33.43333333333333</v>
      </c>
    </row>
    <row r="3908" spans="1:20" x14ac:dyDescent="0.25">
      <c r="A3908">
        <v>80</v>
      </c>
      <c r="B3908" t="s">
        <v>139</v>
      </c>
      <c r="C3908">
        <v>1</v>
      </c>
      <c r="D3908">
        <v>566</v>
      </c>
      <c r="E3908">
        <v>3040</v>
      </c>
      <c r="F3908">
        <v>587</v>
      </c>
      <c r="G3908" s="107">
        <v>40483</v>
      </c>
      <c r="H3908">
        <v>0</v>
      </c>
      <c r="I3908">
        <v>0</v>
      </c>
      <c r="J3908">
        <v>0</v>
      </c>
      <c r="K3908">
        <v>1</v>
      </c>
      <c r="L3908">
        <v>1</v>
      </c>
      <c r="M3908">
        <v>0</v>
      </c>
      <c r="N3908">
        <v>1</v>
      </c>
      <c r="O3908">
        <v>1</v>
      </c>
      <c r="P3908">
        <v>0</v>
      </c>
      <c r="Q3908">
        <v>0</v>
      </c>
      <c r="R3908" t="s">
        <v>142</v>
      </c>
      <c r="S3908" s="107">
        <v>41500</v>
      </c>
      <c r="T3908" s="108">
        <f t="shared" si="61"/>
        <v>33.43333333333333</v>
      </c>
    </row>
    <row r="3909" spans="1:20" x14ac:dyDescent="0.25">
      <c r="A3909">
        <v>88</v>
      </c>
      <c r="B3909" t="s">
        <v>141</v>
      </c>
      <c r="C3909">
        <v>1</v>
      </c>
      <c r="F3909">
        <v>146</v>
      </c>
      <c r="G3909" s="107">
        <v>40735</v>
      </c>
      <c r="H3909">
        <v>0</v>
      </c>
      <c r="I3909">
        <v>0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 t="s">
        <v>142</v>
      </c>
      <c r="S3909" s="107">
        <v>41751</v>
      </c>
      <c r="T3909" s="108">
        <f t="shared" si="61"/>
        <v>33.366666666666667</v>
      </c>
    </row>
    <row r="3910" spans="1:20" x14ac:dyDescent="0.25">
      <c r="A3910">
        <v>75</v>
      </c>
      <c r="B3910" t="s">
        <v>139</v>
      </c>
      <c r="C3910">
        <v>0</v>
      </c>
      <c r="D3910">
        <v>1114</v>
      </c>
      <c r="E3910">
        <v>2223</v>
      </c>
      <c r="F3910">
        <v>504</v>
      </c>
      <c r="G3910" s="107">
        <v>40527</v>
      </c>
      <c r="H3910">
        <v>0</v>
      </c>
      <c r="I3910">
        <v>0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1</v>
      </c>
      <c r="P3910">
        <v>1</v>
      </c>
      <c r="Q3910">
        <v>0</v>
      </c>
      <c r="R3910" t="s">
        <v>142</v>
      </c>
      <c r="S3910" s="107">
        <v>41541</v>
      </c>
      <c r="T3910" s="108">
        <f t="shared" si="61"/>
        <v>33.299999999999997</v>
      </c>
    </row>
    <row r="3911" spans="1:20" x14ac:dyDescent="0.25">
      <c r="A3911">
        <v>64</v>
      </c>
      <c r="B3911" t="s">
        <v>139</v>
      </c>
      <c r="C3911">
        <v>1</v>
      </c>
      <c r="D3911">
        <v>3115</v>
      </c>
      <c r="E3911">
        <v>16218</v>
      </c>
      <c r="F3911">
        <v>1261</v>
      </c>
      <c r="G3911" s="107">
        <v>41365</v>
      </c>
      <c r="H3911">
        <v>0</v>
      </c>
      <c r="I3911">
        <v>0</v>
      </c>
      <c r="J3911">
        <v>1</v>
      </c>
      <c r="K3911">
        <v>0</v>
      </c>
      <c r="L3911">
        <v>0</v>
      </c>
      <c r="M3911">
        <v>0</v>
      </c>
      <c r="N3911">
        <v>0</v>
      </c>
      <c r="O3911">
        <v>1</v>
      </c>
      <c r="P3911">
        <v>0</v>
      </c>
      <c r="Q3911">
        <v>0</v>
      </c>
      <c r="R3911" t="s">
        <v>142</v>
      </c>
      <c r="S3911" s="107">
        <v>42370</v>
      </c>
      <c r="T3911" s="108">
        <f t="shared" si="61"/>
        <v>33</v>
      </c>
    </row>
    <row r="3912" spans="1:20" x14ac:dyDescent="0.25">
      <c r="A3912">
        <v>89</v>
      </c>
      <c r="B3912" t="s">
        <v>139</v>
      </c>
      <c r="C3912">
        <v>0</v>
      </c>
      <c r="D3912">
        <v>4199</v>
      </c>
      <c r="E3912">
        <v>15409</v>
      </c>
      <c r="G3912" s="107">
        <v>40784</v>
      </c>
      <c r="H3912">
        <v>0</v>
      </c>
      <c r="I3912">
        <v>0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 t="s">
        <v>142</v>
      </c>
      <c r="S3912" s="107">
        <v>41785</v>
      </c>
      <c r="T3912" s="108">
        <f t="shared" si="61"/>
        <v>32.9</v>
      </c>
    </row>
    <row r="3913" spans="1:20" x14ac:dyDescent="0.25">
      <c r="A3913">
        <v>77</v>
      </c>
      <c r="B3913" t="s">
        <v>139</v>
      </c>
      <c r="C3913">
        <v>1</v>
      </c>
      <c r="D3913">
        <v>414</v>
      </c>
      <c r="E3913">
        <v>4554</v>
      </c>
      <c r="F3913">
        <v>518</v>
      </c>
      <c r="G3913" s="107">
        <v>40854</v>
      </c>
      <c r="H3913">
        <v>0</v>
      </c>
      <c r="I3913">
        <v>0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 t="s">
        <v>142</v>
      </c>
      <c r="S3913" s="107">
        <v>41853</v>
      </c>
      <c r="T3913" s="108">
        <f t="shared" si="61"/>
        <v>32.833333333333336</v>
      </c>
    </row>
    <row r="3914" spans="1:20" x14ac:dyDescent="0.25">
      <c r="A3914">
        <v>59</v>
      </c>
      <c r="B3914" t="s">
        <v>139</v>
      </c>
      <c r="C3914">
        <v>1</v>
      </c>
      <c r="D3914">
        <v>559</v>
      </c>
      <c r="E3914">
        <v>462</v>
      </c>
      <c r="F3914">
        <v>261</v>
      </c>
      <c r="G3914" s="107">
        <v>40641</v>
      </c>
      <c r="H3914">
        <v>0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 t="s">
        <v>142</v>
      </c>
      <c r="S3914" s="107">
        <v>41626</v>
      </c>
      <c r="T3914" s="108">
        <f t="shared" si="61"/>
        <v>32.333333333333336</v>
      </c>
    </row>
    <row r="3915" spans="1:20" x14ac:dyDescent="0.25">
      <c r="A3915">
        <v>90</v>
      </c>
      <c r="B3915" t="s">
        <v>139</v>
      </c>
      <c r="C3915">
        <v>1</v>
      </c>
      <c r="D3915">
        <v>18420</v>
      </c>
      <c r="E3915">
        <v>60436</v>
      </c>
      <c r="F3915">
        <v>1576</v>
      </c>
      <c r="G3915" s="107">
        <v>40659</v>
      </c>
      <c r="H3915">
        <v>0</v>
      </c>
      <c r="I3915">
        <v>0</v>
      </c>
      <c r="J3915">
        <v>0</v>
      </c>
      <c r="K3915">
        <v>0</v>
      </c>
      <c r="L3915">
        <v>1</v>
      </c>
      <c r="M3915">
        <v>0</v>
      </c>
      <c r="N3915">
        <v>0</v>
      </c>
      <c r="O3915">
        <v>0</v>
      </c>
      <c r="P3915">
        <v>0</v>
      </c>
      <c r="Q3915">
        <v>0</v>
      </c>
      <c r="R3915" t="s">
        <v>142</v>
      </c>
      <c r="S3915" s="107">
        <v>41638</v>
      </c>
      <c r="T3915" s="108">
        <f t="shared" si="61"/>
        <v>32.133333333333333</v>
      </c>
    </row>
    <row r="3916" spans="1:20" x14ac:dyDescent="0.25">
      <c r="A3916">
        <v>65</v>
      </c>
      <c r="B3916" t="s">
        <v>139</v>
      </c>
      <c r="C3916">
        <v>1</v>
      </c>
      <c r="F3916">
        <v>49297</v>
      </c>
      <c r="G3916" s="107">
        <v>41343</v>
      </c>
      <c r="H3916">
        <v>0</v>
      </c>
      <c r="I3916">
        <v>0</v>
      </c>
      <c r="J3916">
        <v>1</v>
      </c>
      <c r="K3916">
        <v>0</v>
      </c>
      <c r="L3916">
        <v>1</v>
      </c>
      <c r="M3916">
        <v>1</v>
      </c>
      <c r="N3916">
        <v>1</v>
      </c>
      <c r="O3916">
        <v>1</v>
      </c>
      <c r="P3916">
        <v>1</v>
      </c>
      <c r="Q3916">
        <v>1</v>
      </c>
      <c r="R3916" t="s">
        <v>142</v>
      </c>
      <c r="S3916" s="107">
        <v>42317</v>
      </c>
      <c r="T3916" s="108">
        <f t="shared" si="61"/>
        <v>31.966666666666665</v>
      </c>
    </row>
    <row r="3917" spans="1:20" x14ac:dyDescent="0.25">
      <c r="A3917">
        <v>74</v>
      </c>
      <c r="B3917" t="s">
        <v>141</v>
      </c>
      <c r="C3917">
        <v>1</v>
      </c>
      <c r="D3917">
        <v>305</v>
      </c>
      <c r="E3917">
        <v>852</v>
      </c>
      <c r="F3917">
        <v>75</v>
      </c>
      <c r="G3917" s="107">
        <v>40917</v>
      </c>
      <c r="H3917">
        <v>0</v>
      </c>
      <c r="I3917">
        <v>0</v>
      </c>
      <c r="J3917">
        <v>0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 t="s">
        <v>142</v>
      </c>
      <c r="S3917" s="107">
        <v>41886</v>
      </c>
      <c r="T3917" s="108">
        <f t="shared" si="61"/>
        <v>31.833333333333332</v>
      </c>
    </row>
    <row r="3918" spans="1:20" x14ac:dyDescent="0.25">
      <c r="A3918">
        <v>67</v>
      </c>
      <c r="B3918" t="s">
        <v>139</v>
      </c>
      <c r="C3918">
        <v>1</v>
      </c>
      <c r="D3918">
        <v>4576</v>
      </c>
      <c r="E3918">
        <v>16992</v>
      </c>
      <c r="F3918">
        <v>1036</v>
      </c>
      <c r="G3918" s="107">
        <v>40860</v>
      </c>
      <c r="H3918">
        <v>0</v>
      </c>
      <c r="I3918">
        <v>0</v>
      </c>
      <c r="J3918">
        <v>1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 t="s">
        <v>142</v>
      </c>
      <c r="S3918" s="107">
        <v>41823</v>
      </c>
      <c r="T3918" s="108">
        <f t="shared" si="61"/>
        <v>31.666666666666668</v>
      </c>
    </row>
    <row r="3919" spans="1:20" x14ac:dyDescent="0.25">
      <c r="A3919">
        <v>70</v>
      </c>
      <c r="B3919" t="s">
        <v>141</v>
      </c>
      <c r="C3919">
        <v>1</v>
      </c>
      <c r="F3919">
        <v>968</v>
      </c>
      <c r="G3919" s="107">
        <v>40821</v>
      </c>
      <c r="H3919">
        <v>0</v>
      </c>
      <c r="I3919">
        <v>0</v>
      </c>
      <c r="J3919">
        <v>0</v>
      </c>
      <c r="K3919">
        <v>0</v>
      </c>
      <c r="L3919">
        <v>0</v>
      </c>
      <c r="M3919">
        <v>1</v>
      </c>
      <c r="N3919">
        <v>0</v>
      </c>
      <c r="O3919">
        <v>0</v>
      </c>
      <c r="P3919">
        <v>1</v>
      </c>
      <c r="Q3919">
        <v>0</v>
      </c>
      <c r="R3919" t="s">
        <v>142</v>
      </c>
      <c r="S3919" s="107">
        <v>41781</v>
      </c>
      <c r="T3919" s="108">
        <f t="shared" si="61"/>
        <v>31.566666666666666</v>
      </c>
    </row>
    <row r="3920" spans="1:20" x14ac:dyDescent="0.25">
      <c r="A3920">
        <v>81</v>
      </c>
      <c r="B3920" t="s">
        <v>141</v>
      </c>
      <c r="C3920">
        <v>1</v>
      </c>
      <c r="D3920">
        <v>596</v>
      </c>
      <c r="E3920">
        <v>2618</v>
      </c>
      <c r="G3920" s="107">
        <v>40785</v>
      </c>
      <c r="H3920">
        <v>0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 t="s">
        <v>142</v>
      </c>
      <c r="S3920" s="107">
        <v>41743</v>
      </c>
      <c r="T3920" s="108">
        <f t="shared" si="61"/>
        <v>31.466666666666665</v>
      </c>
    </row>
    <row r="3921" spans="1:20" x14ac:dyDescent="0.25">
      <c r="A3921">
        <v>68</v>
      </c>
      <c r="B3921" t="s">
        <v>139</v>
      </c>
      <c r="C3921">
        <v>1</v>
      </c>
      <c r="F3921">
        <v>273</v>
      </c>
      <c r="G3921" s="107">
        <v>40801</v>
      </c>
      <c r="H3921">
        <v>0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 t="s">
        <v>142</v>
      </c>
      <c r="S3921" s="107">
        <v>41747</v>
      </c>
      <c r="T3921" s="108">
        <f t="shared" si="61"/>
        <v>31.1</v>
      </c>
    </row>
    <row r="3922" spans="1:20" x14ac:dyDescent="0.25">
      <c r="A3922">
        <v>75</v>
      </c>
      <c r="B3922" t="s">
        <v>141</v>
      </c>
      <c r="C3922">
        <v>1</v>
      </c>
      <c r="D3922">
        <v>531</v>
      </c>
      <c r="E3922">
        <v>2955</v>
      </c>
      <c r="F3922">
        <v>560</v>
      </c>
      <c r="G3922" s="107">
        <v>41278</v>
      </c>
      <c r="H3922">
        <v>0</v>
      </c>
      <c r="I3922">
        <v>0</v>
      </c>
      <c r="J3922">
        <v>0</v>
      </c>
      <c r="K3922">
        <v>1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 t="s">
        <v>142</v>
      </c>
      <c r="S3922" s="107">
        <v>42220</v>
      </c>
      <c r="T3922" s="108">
        <f t="shared" si="61"/>
        <v>31</v>
      </c>
    </row>
    <row r="3923" spans="1:20" x14ac:dyDescent="0.25">
      <c r="A3923">
        <v>80</v>
      </c>
      <c r="B3923" t="s">
        <v>139</v>
      </c>
      <c r="C3923">
        <v>1</v>
      </c>
      <c r="D3923">
        <v>22580</v>
      </c>
      <c r="E3923">
        <v>76255</v>
      </c>
      <c r="F3923">
        <v>4817</v>
      </c>
      <c r="G3923" s="107">
        <v>40922</v>
      </c>
      <c r="H3923">
        <v>0</v>
      </c>
      <c r="I3923">
        <v>0</v>
      </c>
      <c r="J3923">
        <v>0</v>
      </c>
      <c r="K3923">
        <v>0</v>
      </c>
      <c r="L3923">
        <v>1</v>
      </c>
      <c r="M3923">
        <v>0</v>
      </c>
      <c r="N3923">
        <v>0</v>
      </c>
      <c r="O3923">
        <v>1</v>
      </c>
      <c r="P3923">
        <v>0</v>
      </c>
      <c r="Q3923">
        <v>0</v>
      </c>
      <c r="R3923" t="s">
        <v>142</v>
      </c>
      <c r="S3923" s="107">
        <v>41852</v>
      </c>
      <c r="T3923" s="108">
        <f t="shared" si="61"/>
        <v>30.566666666666666</v>
      </c>
    </row>
    <row r="3924" spans="1:20" x14ac:dyDescent="0.25">
      <c r="A3924">
        <v>77</v>
      </c>
      <c r="B3924" t="s">
        <v>139</v>
      </c>
      <c r="C3924">
        <v>1</v>
      </c>
      <c r="D3924">
        <v>20095</v>
      </c>
      <c r="E3924">
        <v>65165</v>
      </c>
      <c r="F3924">
        <v>10308</v>
      </c>
      <c r="G3924" s="107">
        <v>41033</v>
      </c>
      <c r="H3924">
        <v>0</v>
      </c>
      <c r="I3924">
        <v>0</v>
      </c>
      <c r="J3924">
        <v>1</v>
      </c>
      <c r="K3924">
        <v>0</v>
      </c>
      <c r="L3924">
        <v>0</v>
      </c>
      <c r="M3924">
        <v>0</v>
      </c>
      <c r="N3924">
        <v>0</v>
      </c>
      <c r="O3924">
        <v>1</v>
      </c>
      <c r="P3924">
        <v>1</v>
      </c>
      <c r="Q3924">
        <v>0</v>
      </c>
      <c r="R3924" t="s">
        <v>142</v>
      </c>
      <c r="S3924" s="107">
        <v>41960</v>
      </c>
      <c r="T3924" s="108">
        <f t="shared" si="61"/>
        <v>30.433333333333334</v>
      </c>
    </row>
    <row r="3925" spans="1:20" x14ac:dyDescent="0.25">
      <c r="A3925">
        <v>75</v>
      </c>
      <c r="B3925" t="s">
        <v>141</v>
      </c>
      <c r="C3925">
        <v>1</v>
      </c>
      <c r="F3925">
        <v>150</v>
      </c>
      <c r="G3925" s="107">
        <v>40742</v>
      </c>
      <c r="H3925">
        <v>0</v>
      </c>
      <c r="I3925">
        <v>0</v>
      </c>
      <c r="J3925">
        <v>0</v>
      </c>
      <c r="K3925">
        <v>1</v>
      </c>
      <c r="L3925">
        <v>0</v>
      </c>
      <c r="M3925">
        <v>0</v>
      </c>
      <c r="N3925">
        <v>0</v>
      </c>
      <c r="O3925">
        <v>1</v>
      </c>
      <c r="P3925">
        <v>0</v>
      </c>
      <c r="Q3925">
        <v>0</v>
      </c>
      <c r="R3925" t="s">
        <v>142</v>
      </c>
      <c r="S3925" s="107">
        <v>41669</v>
      </c>
      <c r="T3925" s="108">
        <f t="shared" si="61"/>
        <v>30.4</v>
      </c>
    </row>
    <row r="3926" spans="1:20" x14ac:dyDescent="0.25">
      <c r="A3926">
        <v>71</v>
      </c>
      <c r="B3926" t="s">
        <v>139</v>
      </c>
      <c r="C3926">
        <v>1</v>
      </c>
      <c r="F3926">
        <v>841</v>
      </c>
      <c r="G3926" s="107">
        <v>40562</v>
      </c>
      <c r="H3926">
        <v>0</v>
      </c>
      <c r="I3926">
        <v>0</v>
      </c>
      <c r="J3926">
        <v>1</v>
      </c>
      <c r="K3926">
        <v>0</v>
      </c>
      <c r="L3926">
        <v>0</v>
      </c>
      <c r="M3926">
        <v>0</v>
      </c>
      <c r="N3926">
        <v>0</v>
      </c>
      <c r="O3926">
        <v>1</v>
      </c>
      <c r="P3926">
        <v>0</v>
      </c>
      <c r="Q3926">
        <v>0</v>
      </c>
      <c r="R3926" t="s">
        <v>142</v>
      </c>
      <c r="S3926" s="107">
        <v>41487</v>
      </c>
      <c r="T3926" s="108">
        <f t="shared" si="61"/>
        <v>30.4</v>
      </c>
    </row>
    <row r="3927" spans="1:20" x14ac:dyDescent="0.25">
      <c r="A3927">
        <v>15</v>
      </c>
      <c r="B3927" t="s">
        <v>141</v>
      </c>
      <c r="C3927">
        <v>1</v>
      </c>
      <c r="D3927">
        <v>1379</v>
      </c>
      <c r="E3927">
        <v>7827</v>
      </c>
      <c r="G3927" s="107">
        <v>40898</v>
      </c>
      <c r="H3927">
        <v>0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 t="s">
        <v>142</v>
      </c>
      <c r="S3927" s="107">
        <v>41817</v>
      </c>
      <c r="T3927" s="108">
        <f t="shared" si="61"/>
        <v>30.2</v>
      </c>
    </row>
    <row r="3928" spans="1:20" x14ac:dyDescent="0.25">
      <c r="A3928">
        <v>73</v>
      </c>
      <c r="B3928" t="s">
        <v>139</v>
      </c>
      <c r="C3928">
        <v>1</v>
      </c>
      <c r="D3928">
        <v>6629</v>
      </c>
      <c r="E3928">
        <v>29323</v>
      </c>
      <c r="F3928">
        <v>1397</v>
      </c>
      <c r="G3928" s="107">
        <v>41366</v>
      </c>
      <c r="H3928">
        <v>0</v>
      </c>
      <c r="I3928">
        <v>0</v>
      </c>
      <c r="J3928">
        <v>1</v>
      </c>
      <c r="K3928">
        <v>1</v>
      </c>
      <c r="L3928">
        <v>1</v>
      </c>
      <c r="M3928">
        <v>0</v>
      </c>
      <c r="N3928">
        <v>1</v>
      </c>
      <c r="O3928">
        <v>1</v>
      </c>
      <c r="P3928">
        <v>0</v>
      </c>
      <c r="Q3928">
        <v>0</v>
      </c>
      <c r="R3928" t="s">
        <v>142</v>
      </c>
      <c r="S3928" s="107">
        <v>42284</v>
      </c>
      <c r="T3928" s="108">
        <f t="shared" si="61"/>
        <v>30.166666666666668</v>
      </c>
    </row>
    <row r="3929" spans="1:20" x14ac:dyDescent="0.25">
      <c r="A3929">
        <v>89</v>
      </c>
      <c r="B3929" t="s">
        <v>139</v>
      </c>
      <c r="C3929">
        <v>1</v>
      </c>
      <c r="D3929">
        <v>47060</v>
      </c>
      <c r="E3929">
        <v>170756</v>
      </c>
      <c r="F3929">
        <v>9061</v>
      </c>
      <c r="G3929" s="107">
        <v>41016</v>
      </c>
      <c r="H3929">
        <v>0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1</v>
      </c>
      <c r="P3929">
        <v>0</v>
      </c>
      <c r="Q3929">
        <v>0</v>
      </c>
      <c r="R3929" t="s">
        <v>142</v>
      </c>
      <c r="S3929" s="107">
        <v>41923</v>
      </c>
      <c r="T3929" s="108">
        <f t="shared" si="61"/>
        <v>29.8</v>
      </c>
    </row>
    <row r="3930" spans="1:20" x14ac:dyDescent="0.25">
      <c r="A3930">
        <v>87</v>
      </c>
      <c r="B3930" t="s">
        <v>139</v>
      </c>
      <c r="C3930">
        <v>1</v>
      </c>
      <c r="D3930">
        <v>28097</v>
      </c>
      <c r="E3930">
        <v>89561</v>
      </c>
      <c r="F3930">
        <v>3782</v>
      </c>
      <c r="G3930" s="107">
        <v>40751</v>
      </c>
      <c r="H3930">
        <v>0</v>
      </c>
      <c r="I3930">
        <v>1</v>
      </c>
      <c r="J3930">
        <v>0</v>
      </c>
      <c r="K3930">
        <v>1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 t="s">
        <v>142</v>
      </c>
      <c r="S3930" s="107">
        <v>41657</v>
      </c>
      <c r="T3930" s="108">
        <f t="shared" si="61"/>
        <v>29.7</v>
      </c>
    </row>
    <row r="3931" spans="1:20" x14ac:dyDescent="0.25">
      <c r="A3931">
        <v>59</v>
      </c>
      <c r="B3931" t="s">
        <v>139</v>
      </c>
      <c r="C3931">
        <v>1</v>
      </c>
      <c r="D3931">
        <v>8144</v>
      </c>
      <c r="E3931">
        <v>34005</v>
      </c>
      <c r="F3931">
        <v>6549</v>
      </c>
      <c r="G3931" s="107">
        <v>40743</v>
      </c>
      <c r="H3931">
        <v>0</v>
      </c>
      <c r="I3931">
        <v>0</v>
      </c>
      <c r="J3931">
        <v>1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 t="s">
        <v>142</v>
      </c>
      <c r="S3931" s="107">
        <v>41642</v>
      </c>
      <c r="T3931" s="108">
        <f t="shared" si="61"/>
        <v>29.466666666666665</v>
      </c>
    </row>
    <row r="3932" spans="1:20" x14ac:dyDescent="0.25">
      <c r="A3932">
        <v>79</v>
      </c>
      <c r="B3932" t="s">
        <v>141</v>
      </c>
      <c r="C3932">
        <v>1</v>
      </c>
      <c r="D3932">
        <v>212</v>
      </c>
      <c r="E3932">
        <v>138</v>
      </c>
      <c r="F3932">
        <v>662</v>
      </c>
      <c r="G3932" s="107">
        <v>41143</v>
      </c>
      <c r="H3932">
        <v>0</v>
      </c>
      <c r="I3932">
        <v>0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 t="s">
        <v>142</v>
      </c>
      <c r="S3932" s="107">
        <v>42040</v>
      </c>
      <c r="T3932" s="108">
        <f t="shared" si="61"/>
        <v>29.433333333333334</v>
      </c>
    </row>
    <row r="3933" spans="1:20" x14ac:dyDescent="0.25">
      <c r="A3933">
        <v>56</v>
      </c>
      <c r="B3933" t="s">
        <v>141</v>
      </c>
      <c r="C3933">
        <v>1</v>
      </c>
      <c r="D3933">
        <v>6822</v>
      </c>
      <c r="E3933">
        <v>29833</v>
      </c>
      <c r="F3933">
        <v>1251</v>
      </c>
      <c r="G3933" s="107">
        <v>40711</v>
      </c>
      <c r="H3933">
        <v>0</v>
      </c>
      <c r="I3933">
        <v>0</v>
      </c>
      <c r="J3933">
        <v>0</v>
      </c>
      <c r="K3933">
        <v>1</v>
      </c>
      <c r="L3933">
        <v>1</v>
      </c>
      <c r="M3933">
        <v>0</v>
      </c>
      <c r="N3933">
        <v>0</v>
      </c>
      <c r="O3933">
        <v>0</v>
      </c>
      <c r="P3933">
        <v>1</v>
      </c>
      <c r="Q3933">
        <v>0</v>
      </c>
      <c r="R3933" t="s">
        <v>142</v>
      </c>
      <c r="S3933" s="107">
        <v>41602</v>
      </c>
      <c r="T3933" s="108">
        <f t="shared" si="61"/>
        <v>29.233333333333334</v>
      </c>
    </row>
    <row r="3934" spans="1:20" x14ac:dyDescent="0.25">
      <c r="A3934">
        <v>61</v>
      </c>
      <c r="B3934" t="s">
        <v>139</v>
      </c>
      <c r="C3934">
        <v>1</v>
      </c>
      <c r="D3934">
        <v>9371</v>
      </c>
      <c r="E3934">
        <v>39127</v>
      </c>
      <c r="F3934">
        <v>3255</v>
      </c>
      <c r="G3934" s="107">
        <v>40598</v>
      </c>
      <c r="H3934">
        <v>0</v>
      </c>
      <c r="I3934">
        <v>1</v>
      </c>
      <c r="J3934">
        <v>1</v>
      </c>
      <c r="K3934">
        <v>0</v>
      </c>
      <c r="L3934">
        <v>1</v>
      </c>
      <c r="M3934">
        <v>0</v>
      </c>
      <c r="N3934">
        <v>0</v>
      </c>
      <c r="O3934">
        <v>0</v>
      </c>
      <c r="P3934">
        <v>0</v>
      </c>
      <c r="Q3934">
        <v>0</v>
      </c>
      <c r="R3934" t="s">
        <v>142</v>
      </c>
      <c r="S3934" s="107">
        <v>41484</v>
      </c>
      <c r="T3934" s="108">
        <f t="shared" si="61"/>
        <v>29.166666666666668</v>
      </c>
    </row>
    <row r="3935" spans="1:20" x14ac:dyDescent="0.25">
      <c r="A3935">
        <v>84</v>
      </c>
      <c r="B3935" t="s">
        <v>139</v>
      </c>
      <c r="C3935">
        <v>1</v>
      </c>
      <c r="D3935">
        <v>41723</v>
      </c>
      <c r="E3935">
        <v>143935</v>
      </c>
      <c r="F3935">
        <v>19114</v>
      </c>
      <c r="G3935" s="107">
        <v>40630</v>
      </c>
      <c r="H3935">
        <v>0</v>
      </c>
      <c r="I3935">
        <v>0</v>
      </c>
      <c r="J3935">
        <v>0</v>
      </c>
      <c r="K3935">
        <v>0</v>
      </c>
      <c r="L3935">
        <v>1</v>
      </c>
      <c r="M3935">
        <v>0</v>
      </c>
      <c r="N3935">
        <v>0</v>
      </c>
      <c r="O3935">
        <v>1</v>
      </c>
      <c r="P3935">
        <v>0</v>
      </c>
      <c r="Q3935">
        <v>0</v>
      </c>
      <c r="R3935" t="s">
        <v>142</v>
      </c>
      <c r="S3935" s="107">
        <v>41515</v>
      </c>
      <c r="T3935" s="108">
        <f t="shared" si="61"/>
        <v>29.033333333333335</v>
      </c>
    </row>
    <row r="3936" spans="1:20" x14ac:dyDescent="0.25">
      <c r="A3936">
        <v>66</v>
      </c>
      <c r="B3936" t="s">
        <v>141</v>
      </c>
      <c r="C3936">
        <v>1</v>
      </c>
      <c r="F3936">
        <v>343</v>
      </c>
      <c r="G3936" s="107">
        <v>40835</v>
      </c>
      <c r="H3936">
        <v>0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1</v>
      </c>
      <c r="Q3936">
        <v>0</v>
      </c>
      <c r="R3936" t="s">
        <v>142</v>
      </c>
      <c r="S3936" s="107">
        <v>41716</v>
      </c>
      <c r="T3936" s="108">
        <f t="shared" si="61"/>
        <v>28.966666666666665</v>
      </c>
    </row>
    <row r="3937" spans="1:20" x14ac:dyDescent="0.25">
      <c r="A3937">
        <v>68</v>
      </c>
      <c r="B3937" t="s">
        <v>139</v>
      </c>
      <c r="C3937">
        <v>1</v>
      </c>
      <c r="F3937">
        <v>247</v>
      </c>
      <c r="G3937" s="107">
        <v>40714</v>
      </c>
      <c r="H3937">
        <v>0</v>
      </c>
      <c r="I3937">
        <v>0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 t="s">
        <v>142</v>
      </c>
      <c r="S3937" s="107">
        <v>41596</v>
      </c>
      <c r="T3937" s="108">
        <f t="shared" si="61"/>
        <v>28.933333333333334</v>
      </c>
    </row>
    <row r="3938" spans="1:20" x14ac:dyDescent="0.25">
      <c r="A3938">
        <v>81</v>
      </c>
      <c r="B3938" t="s">
        <v>141</v>
      </c>
      <c r="C3938">
        <v>0</v>
      </c>
      <c r="D3938">
        <v>14690</v>
      </c>
      <c r="E3938">
        <v>51374</v>
      </c>
      <c r="F3938">
        <v>5737</v>
      </c>
      <c r="G3938" s="107">
        <v>40806</v>
      </c>
      <c r="H3938">
        <v>0</v>
      </c>
      <c r="I3938">
        <v>0</v>
      </c>
      <c r="J3938">
        <v>0</v>
      </c>
      <c r="K3938">
        <v>1</v>
      </c>
      <c r="L3938">
        <v>1</v>
      </c>
      <c r="M3938">
        <v>0</v>
      </c>
      <c r="N3938">
        <v>0</v>
      </c>
      <c r="O3938">
        <v>0</v>
      </c>
      <c r="P3938">
        <v>0</v>
      </c>
      <c r="Q3938">
        <v>0</v>
      </c>
      <c r="R3938" t="s">
        <v>142</v>
      </c>
      <c r="S3938" s="107">
        <v>41685</v>
      </c>
      <c r="T3938" s="108">
        <f t="shared" si="61"/>
        <v>28.833333333333332</v>
      </c>
    </row>
    <row r="3939" spans="1:20" x14ac:dyDescent="0.25">
      <c r="A3939">
        <v>70</v>
      </c>
      <c r="B3939" t="s">
        <v>139</v>
      </c>
      <c r="C3939">
        <v>1</v>
      </c>
      <c r="D3939">
        <v>13354</v>
      </c>
      <c r="E3939">
        <v>25020</v>
      </c>
      <c r="G3939" s="107">
        <v>41141</v>
      </c>
      <c r="H3939">
        <v>0</v>
      </c>
      <c r="I3939">
        <v>1</v>
      </c>
      <c r="J3939">
        <v>0</v>
      </c>
      <c r="K3939">
        <v>1</v>
      </c>
      <c r="L3939">
        <v>0</v>
      </c>
      <c r="M3939">
        <v>0</v>
      </c>
      <c r="N3939">
        <v>0</v>
      </c>
      <c r="O3939">
        <v>1</v>
      </c>
      <c r="P3939">
        <v>1</v>
      </c>
      <c r="Q3939">
        <v>0</v>
      </c>
      <c r="R3939" t="s">
        <v>142</v>
      </c>
      <c r="S3939" s="107">
        <v>42010</v>
      </c>
      <c r="T3939" s="108">
        <f t="shared" si="61"/>
        <v>28.533333333333335</v>
      </c>
    </row>
    <row r="3940" spans="1:20" x14ac:dyDescent="0.25">
      <c r="A3940">
        <v>91</v>
      </c>
      <c r="B3940" t="s">
        <v>141</v>
      </c>
      <c r="C3940">
        <v>1</v>
      </c>
      <c r="D3940">
        <v>19080</v>
      </c>
      <c r="E3940">
        <v>53566</v>
      </c>
      <c r="F3940">
        <v>7935</v>
      </c>
      <c r="G3940" s="107">
        <v>41001</v>
      </c>
      <c r="H3940">
        <v>0</v>
      </c>
      <c r="I3940">
        <v>0</v>
      </c>
      <c r="J3940">
        <v>0</v>
      </c>
      <c r="K3940">
        <v>1</v>
      </c>
      <c r="L3940">
        <v>0</v>
      </c>
      <c r="M3940">
        <v>0</v>
      </c>
      <c r="N3940">
        <v>0</v>
      </c>
      <c r="O3940">
        <v>1</v>
      </c>
      <c r="P3940">
        <v>0</v>
      </c>
      <c r="Q3940">
        <v>0</v>
      </c>
      <c r="R3940" t="s">
        <v>142</v>
      </c>
      <c r="S3940" s="107">
        <v>41863</v>
      </c>
      <c r="T3940" s="108">
        <f t="shared" si="61"/>
        <v>28.333333333333332</v>
      </c>
    </row>
    <row r="3941" spans="1:20" x14ac:dyDescent="0.25">
      <c r="A3941">
        <v>79</v>
      </c>
      <c r="B3941" t="s">
        <v>141</v>
      </c>
      <c r="C3941">
        <v>1</v>
      </c>
      <c r="D3941">
        <v>198</v>
      </c>
      <c r="E3941">
        <v>129</v>
      </c>
      <c r="F3941">
        <v>412</v>
      </c>
      <c r="G3941" s="107">
        <v>41164</v>
      </c>
      <c r="H3941">
        <v>0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 t="s">
        <v>142</v>
      </c>
      <c r="S3941" s="107">
        <v>42017</v>
      </c>
      <c r="T3941" s="108">
        <f t="shared" si="61"/>
        <v>28.033333333333335</v>
      </c>
    </row>
    <row r="3942" spans="1:20" x14ac:dyDescent="0.25">
      <c r="A3942">
        <v>58</v>
      </c>
      <c r="B3942" t="s">
        <v>139</v>
      </c>
      <c r="C3942">
        <v>0</v>
      </c>
      <c r="D3942">
        <v>350</v>
      </c>
      <c r="E3942">
        <v>191</v>
      </c>
      <c r="F3942">
        <v>336</v>
      </c>
      <c r="G3942" s="107">
        <v>40742</v>
      </c>
      <c r="H3942">
        <v>0</v>
      </c>
      <c r="I3942">
        <v>0</v>
      </c>
      <c r="J3942">
        <v>0</v>
      </c>
      <c r="K3942">
        <v>0</v>
      </c>
      <c r="L3942">
        <v>0</v>
      </c>
      <c r="M3942">
        <v>0</v>
      </c>
      <c r="N3942">
        <v>0</v>
      </c>
      <c r="O3942">
        <v>1</v>
      </c>
      <c r="P3942">
        <v>1</v>
      </c>
      <c r="Q3942">
        <v>0</v>
      </c>
      <c r="R3942" t="s">
        <v>142</v>
      </c>
      <c r="S3942" s="107">
        <v>41596</v>
      </c>
      <c r="T3942" s="108">
        <f t="shared" si="61"/>
        <v>28</v>
      </c>
    </row>
    <row r="3943" spans="1:20" x14ac:dyDescent="0.25">
      <c r="A3943">
        <v>49</v>
      </c>
      <c r="B3943" t="s">
        <v>139</v>
      </c>
      <c r="C3943">
        <v>1</v>
      </c>
      <c r="D3943">
        <v>43071</v>
      </c>
      <c r="E3943">
        <v>171930</v>
      </c>
      <c r="F3943">
        <v>603</v>
      </c>
      <c r="G3943" s="107">
        <v>41577</v>
      </c>
      <c r="H3943">
        <v>0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1</v>
      </c>
      <c r="O3943">
        <v>0</v>
      </c>
      <c r="P3943">
        <v>0</v>
      </c>
      <c r="Q3943">
        <v>0</v>
      </c>
      <c r="R3943" t="s">
        <v>142</v>
      </c>
      <c r="S3943" s="107">
        <v>42427</v>
      </c>
      <c r="T3943" s="108">
        <f t="shared" si="61"/>
        <v>27.9</v>
      </c>
    </row>
    <row r="3944" spans="1:20" x14ac:dyDescent="0.25">
      <c r="A3944">
        <v>56</v>
      </c>
      <c r="B3944" t="s">
        <v>139</v>
      </c>
      <c r="C3944">
        <v>0</v>
      </c>
      <c r="D3944">
        <v>331</v>
      </c>
      <c r="E3944">
        <v>2480</v>
      </c>
      <c r="G3944" s="107">
        <v>40786</v>
      </c>
      <c r="H3944">
        <v>0</v>
      </c>
      <c r="I3944">
        <v>1</v>
      </c>
      <c r="J3944">
        <v>1</v>
      </c>
      <c r="K3944">
        <v>0</v>
      </c>
      <c r="L3944">
        <v>1</v>
      </c>
      <c r="M3944">
        <v>0</v>
      </c>
      <c r="N3944">
        <v>0</v>
      </c>
      <c r="O3944">
        <v>0</v>
      </c>
      <c r="P3944">
        <v>1</v>
      </c>
      <c r="Q3944">
        <v>0</v>
      </c>
      <c r="R3944" t="s">
        <v>142</v>
      </c>
      <c r="S3944" s="107">
        <v>41634</v>
      </c>
      <c r="T3944" s="108">
        <f t="shared" si="61"/>
        <v>27.866666666666667</v>
      </c>
    </row>
    <row r="3945" spans="1:20" x14ac:dyDescent="0.25">
      <c r="A3945">
        <v>88</v>
      </c>
      <c r="B3945" t="s">
        <v>139</v>
      </c>
      <c r="C3945">
        <v>1</v>
      </c>
      <c r="D3945">
        <v>4810</v>
      </c>
      <c r="E3945">
        <v>15846</v>
      </c>
      <c r="F3945">
        <v>1201</v>
      </c>
      <c r="G3945" s="107">
        <v>40934</v>
      </c>
      <c r="H3945">
        <v>0</v>
      </c>
      <c r="I3945">
        <v>0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 t="s">
        <v>142</v>
      </c>
      <c r="S3945" s="107">
        <v>41776</v>
      </c>
      <c r="T3945" s="108">
        <f t="shared" si="61"/>
        <v>27.7</v>
      </c>
    </row>
    <row r="3946" spans="1:20" x14ac:dyDescent="0.25">
      <c r="A3946">
        <v>69</v>
      </c>
      <c r="B3946" t="s">
        <v>139</v>
      </c>
      <c r="C3946">
        <v>1</v>
      </c>
      <c r="D3946">
        <v>0</v>
      </c>
      <c r="E3946">
        <v>0</v>
      </c>
      <c r="F3946">
        <v>205</v>
      </c>
      <c r="G3946" s="107">
        <v>41262</v>
      </c>
      <c r="H3946">
        <v>0</v>
      </c>
      <c r="I3946">
        <v>1</v>
      </c>
      <c r="J3946">
        <v>1</v>
      </c>
      <c r="K3946">
        <v>1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 t="s">
        <v>142</v>
      </c>
      <c r="S3946" s="107">
        <v>42099</v>
      </c>
      <c r="T3946" s="108">
        <f t="shared" si="61"/>
        <v>27.533333333333335</v>
      </c>
    </row>
    <row r="3947" spans="1:20" x14ac:dyDescent="0.25">
      <c r="A3947">
        <v>65</v>
      </c>
      <c r="B3947" t="s">
        <v>139</v>
      </c>
      <c r="C3947">
        <v>1</v>
      </c>
      <c r="D3947">
        <v>1743</v>
      </c>
      <c r="E3947">
        <v>4750</v>
      </c>
      <c r="G3947" s="107">
        <v>40668</v>
      </c>
      <c r="H3947">
        <v>0</v>
      </c>
      <c r="I3947">
        <v>0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1</v>
      </c>
      <c r="P3947">
        <v>1</v>
      </c>
      <c r="Q3947">
        <v>1</v>
      </c>
      <c r="R3947" t="s">
        <v>142</v>
      </c>
      <c r="S3947" s="107">
        <v>41506</v>
      </c>
      <c r="T3947" s="108">
        <f t="shared" si="61"/>
        <v>27.5</v>
      </c>
    </row>
    <row r="3948" spans="1:20" x14ac:dyDescent="0.25">
      <c r="A3948">
        <v>89</v>
      </c>
      <c r="B3948" t="s">
        <v>139</v>
      </c>
      <c r="C3948">
        <v>0</v>
      </c>
      <c r="D3948">
        <v>14803</v>
      </c>
      <c r="E3948">
        <v>46340</v>
      </c>
      <c r="F3948">
        <v>7337</v>
      </c>
      <c r="G3948" s="107">
        <v>40762</v>
      </c>
      <c r="H3948">
        <v>0</v>
      </c>
      <c r="I3948">
        <v>0</v>
      </c>
      <c r="J3948">
        <v>0</v>
      </c>
      <c r="K3948">
        <v>0</v>
      </c>
      <c r="L3948">
        <v>1</v>
      </c>
      <c r="M3948">
        <v>0</v>
      </c>
      <c r="N3948">
        <v>0</v>
      </c>
      <c r="O3948">
        <v>1</v>
      </c>
      <c r="P3948">
        <v>1</v>
      </c>
      <c r="Q3948">
        <v>0</v>
      </c>
      <c r="R3948" t="s">
        <v>142</v>
      </c>
      <c r="S3948" s="107">
        <v>41599</v>
      </c>
      <c r="T3948" s="108">
        <f t="shared" si="61"/>
        <v>27.466666666666665</v>
      </c>
    </row>
    <row r="3949" spans="1:20" x14ac:dyDescent="0.25">
      <c r="A3949">
        <v>71</v>
      </c>
      <c r="B3949" t="s">
        <v>139</v>
      </c>
      <c r="C3949">
        <v>1</v>
      </c>
      <c r="D3949">
        <v>6625</v>
      </c>
      <c r="E3949">
        <v>23384</v>
      </c>
      <c r="F3949">
        <v>1670</v>
      </c>
      <c r="G3949" s="107">
        <v>40490</v>
      </c>
      <c r="H3949">
        <v>0</v>
      </c>
      <c r="I3949">
        <v>0</v>
      </c>
      <c r="J3949">
        <v>0</v>
      </c>
      <c r="K3949">
        <v>0</v>
      </c>
      <c r="L3949">
        <v>0</v>
      </c>
      <c r="M3949">
        <v>1</v>
      </c>
      <c r="N3949">
        <v>0</v>
      </c>
      <c r="O3949">
        <v>0</v>
      </c>
      <c r="P3949">
        <v>0</v>
      </c>
      <c r="Q3949">
        <v>0</v>
      </c>
      <c r="R3949" t="s">
        <v>142</v>
      </c>
      <c r="S3949" s="107">
        <v>41326</v>
      </c>
      <c r="T3949" s="108">
        <f t="shared" si="61"/>
        <v>27.433333333333334</v>
      </c>
    </row>
    <row r="3950" spans="1:20" x14ac:dyDescent="0.25">
      <c r="A3950">
        <v>85</v>
      </c>
      <c r="B3950" t="s">
        <v>141</v>
      </c>
      <c r="C3950">
        <v>1</v>
      </c>
      <c r="D3950">
        <v>523</v>
      </c>
      <c r="E3950">
        <v>2321</v>
      </c>
      <c r="F3950">
        <v>175</v>
      </c>
      <c r="G3950" s="107">
        <v>40700</v>
      </c>
      <c r="H3950">
        <v>0</v>
      </c>
      <c r="I3950">
        <v>0</v>
      </c>
      <c r="J3950">
        <v>0</v>
      </c>
      <c r="K3950">
        <v>1</v>
      </c>
      <c r="L3950">
        <v>1</v>
      </c>
      <c r="M3950">
        <v>0</v>
      </c>
      <c r="N3950">
        <v>0</v>
      </c>
      <c r="O3950">
        <v>1</v>
      </c>
      <c r="P3950">
        <v>0</v>
      </c>
      <c r="Q3950">
        <v>0</v>
      </c>
      <c r="R3950" t="s">
        <v>142</v>
      </c>
      <c r="S3950" s="107">
        <v>41533</v>
      </c>
      <c r="T3950" s="108">
        <f t="shared" si="61"/>
        <v>27.333333333333332</v>
      </c>
    </row>
    <row r="3951" spans="1:20" x14ac:dyDescent="0.25">
      <c r="A3951">
        <v>49</v>
      </c>
      <c r="B3951" t="s">
        <v>139</v>
      </c>
      <c r="C3951">
        <v>1</v>
      </c>
      <c r="D3951">
        <v>110149</v>
      </c>
      <c r="E3951">
        <v>413374</v>
      </c>
      <c r="F3951">
        <v>54335</v>
      </c>
      <c r="G3951" s="107">
        <v>40461</v>
      </c>
      <c r="H3951">
        <v>0</v>
      </c>
      <c r="I3951">
        <v>0</v>
      </c>
      <c r="J3951">
        <v>0</v>
      </c>
      <c r="K3951">
        <v>1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 t="s">
        <v>142</v>
      </c>
      <c r="S3951" s="107">
        <v>41292</v>
      </c>
      <c r="T3951" s="108">
        <f t="shared" si="61"/>
        <v>27.266666666666666</v>
      </c>
    </row>
    <row r="3952" spans="1:20" x14ac:dyDescent="0.25">
      <c r="A3952">
        <v>80</v>
      </c>
      <c r="B3952" t="s">
        <v>141</v>
      </c>
      <c r="C3952">
        <v>0</v>
      </c>
      <c r="D3952">
        <v>197</v>
      </c>
      <c r="E3952">
        <v>202</v>
      </c>
      <c r="F3952">
        <v>219</v>
      </c>
      <c r="G3952" s="107">
        <v>41137</v>
      </c>
      <c r="H3952">
        <v>0</v>
      </c>
      <c r="I3952">
        <v>0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 t="s">
        <v>142</v>
      </c>
      <c r="S3952" s="107">
        <v>41965</v>
      </c>
      <c r="T3952" s="108">
        <f t="shared" si="61"/>
        <v>27.2</v>
      </c>
    </row>
    <row r="3953" spans="1:20" x14ac:dyDescent="0.25">
      <c r="A3953">
        <v>84</v>
      </c>
      <c r="B3953" t="s">
        <v>141</v>
      </c>
      <c r="C3953">
        <v>1</v>
      </c>
      <c r="D3953">
        <v>40247</v>
      </c>
      <c r="E3953">
        <v>137960</v>
      </c>
      <c r="F3953">
        <v>15797</v>
      </c>
      <c r="G3953" s="107">
        <v>40515</v>
      </c>
      <c r="H3953">
        <v>0</v>
      </c>
      <c r="I3953">
        <v>0</v>
      </c>
      <c r="J3953">
        <v>0</v>
      </c>
      <c r="K3953">
        <v>1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 t="s">
        <v>142</v>
      </c>
      <c r="S3953" s="107">
        <v>41341</v>
      </c>
      <c r="T3953" s="108">
        <f t="shared" si="61"/>
        <v>27.166666666666668</v>
      </c>
    </row>
    <row r="3954" spans="1:20" x14ac:dyDescent="0.25">
      <c r="A3954">
        <v>90</v>
      </c>
      <c r="B3954" t="s">
        <v>139</v>
      </c>
      <c r="C3954">
        <v>0</v>
      </c>
      <c r="F3954">
        <v>200</v>
      </c>
      <c r="G3954" s="107">
        <v>40789</v>
      </c>
      <c r="H3954">
        <v>0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 t="s">
        <v>142</v>
      </c>
      <c r="S3954" s="107">
        <v>41613</v>
      </c>
      <c r="T3954" s="108">
        <f t="shared" si="61"/>
        <v>27.066666666666666</v>
      </c>
    </row>
    <row r="3955" spans="1:20" x14ac:dyDescent="0.25">
      <c r="A3955">
        <v>73</v>
      </c>
      <c r="B3955" t="s">
        <v>139</v>
      </c>
      <c r="C3955">
        <v>1</v>
      </c>
      <c r="D3955">
        <v>39471</v>
      </c>
      <c r="E3955">
        <v>115920</v>
      </c>
      <c r="F3955">
        <v>13505</v>
      </c>
      <c r="G3955" s="107">
        <v>40650</v>
      </c>
      <c r="H3955">
        <v>0</v>
      </c>
      <c r="I3955">
        <v>0</v>
      </c>
      <c r="J3955">
        <v>0</v>
      </c>
      <c r="K3955">
        <v>1</v>
      </c>
      <c r="L3955">
        <v>1</v>
      </c>
      <c r="M3955">
        <v>0</v>
      </c>
      <c r="N3955">
        <v>0</v>
      </c>
      <c r="O3955">
        <v>1</v>
      </c>
      <c r="P3955">
        <v>0</v>
      </c>
      <c r="Q3955">
        <v>0</v>
      </c>
      <c r="R3955" t="s">
        <v>142</v>
      </c>
      <c r="S3955" s="107">
        <v>41471</v>
      </c>
      <c r="T3955" s="108">
        <f t="shared" si="61"/>
        <v>26.966666666666665</v>
      </c>
    </row>
    <row r="3956" spans="1:20" x14ac:dyDescent="0.25">
      <c r="A3956">
        <v>58</v>
      </c>
      <c r="B3956" t="s">
        <v>139</v>
      </c>
      <c r="C3956">
        <v>1</v>
      </c>
      <c r="D3956">
        <v>6378</v>
      </c>
      <c r="E3956">
        <v>23402</v>
      </c>
      <c r="F3956">
        <v>1516</v>
      </c>
      <c r="G3956" s="107">
        <v>40535</v>
      </c>
      <c r="H3956">
        <v>0</v>
      </c>
      <c r="I3956">
        <v>1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 t="s">
        <v>142</v>
      </c>
      <c r="S3956" s="107">
        <v>41346</v>
      </c>
      <c r="T3956" s="108">
        <f t="shared" si="61"/>
        <v>26.666666666666668</v>
      </c>
    </row>
    <row r="3957" spans="1:20" x14ac:dyDescent="0.25">
      <c r="A3957">
        <v>91</v>
      </c>
      <c r="B3957" t="s">
        <v>139</v>
      </c>
      <c r="C3957">
        <v>1</v>
      </c>
      <c r="D3957">
        <v>302</v>
      </c>
      <c r="E3957">
        <v>949</v>
      </c>
      <c r="G3957" s="107">
        <v>40616</v>
      </c>
      <c r="H3957">
        <v>0</v>
      </c>
      <c r="I3957">
        <v>0</v>
      </c>
      <c r="J3957">
        <v>0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 t="s">
        <v>142</v>
      </c>
      <c r="S3957" s="107">
        <v>41426</v>
      </c>
      <c r="T3957" s="108">
        <f t="shared" si="61"/>
        <v>26.566666666666666</v>
      </c>
    </row>
    <row r="3958" spans="1:20" x14ac:dyDescent="0.25">
      <c r="A3958">
        <v>66</v>
      </c>
      <c r="B3958" t="s">
        <v>139</v>
      </c>
      <c r="C3958">
        <v>1</v>
      </c>
      <c r="D3958">
        <v>34</v>
      </c>
      <c r="E3958">
        <v>397</v>
      </c>
      <c r="F3958">
        <v>219</v>
      </c>
      <c r="G3958" s="107">
        <v>40590</v>
      </c>
      <c r="H3958">
        <v>0</v>
      </c>
      <c r="I3958">
        <v>0</v>
      </c>
      <c r="J3958">
        <v>0</v>
      </c>
      <c r="K3958">
        <v>1</v>
      </c>
      <c r="L3958">
        <v>1</v>
      </c>
      <c r="M3958">
        <v>0</v>
      </c>
      <c r="N3958">
        <v>1</v>
      </c>
      <c r="O3958">
        <v>0</v>
      </c>
      <c r="P3958">
        <v>0</v>
      </c>
      <c r="Q3958">
        <v>0</v>
      </c>
      <c r="R3958" t="s">
        <v>142</v>
      </c>
      <c r="S3958" s="107">
        <v>41394</v>
      </c>
      <c r="T3958" s="108">
        <f t="shared" si="61"/>
        <v>26.466666666666665</v>
      </c>
    </row>
    <row r="3959" spans="1:20" x14ac:dyDescent="0.25">
      <c r="A3959">
        <v>78</v>
      </c>
      <c r="B3959" t="s">
        <v>139</v>
      </c>
      <c r="C3959">
        <v>1</v>
      </c>
      <c r="D3959">
        <v>22831</v>
      </c>
      <c r="E3959">
        <v>82390</v>
      </c>
      <c r="F3959">
        <v>17846</v>
      </c>
      <c r="G3959" s="107">
        <v>40703</v>
      </c>
      <c r="H3959">
        <v>0</v>
      </c>
      <c r="I3959">
        <v>0</v>
      </c>
      <c r="J3959">
        <v>1</v>
      </c>
      <c r="K3959">
        <v>1</v>
      </c>
      <c r="L3959">
        <v>0</v>
      </c>
      <c r="M3959">
        <v>0</v>
      </c>
      <c r="N3959">
        <v>0</v>
      </c>
      <c r="O3959">
        <v>1</v>
      </c>
      <c r="P3959">
        <v>0</v>
      </c>
      <c r="Q3959">
        <v>0</v>
      </c>
      <c r="R3959" t="s">
        <v>142</v>
      </c>
      <c r="S3959" s="107">
        <v>41503</v>
      </c>
      <c r="T3959" s="108">
        <f t="shared" si="61"/>
        <v>26.266666666666666</v>
      </c>
    </row>
    <row r="3960" spans="1:20" x14ac:dyDescent="0.25">
      <c r="A3960">
        <v>90</v>
      </c>
      <c r="B3960" t="s">
        <v>139</v>
      </c>
      <c r="C3960">
        <v>1</v>
      </c>
      <c r="D3960">
        <v>1201</v>
      </c>
      <c r="E3960">
        <v>9705</v>
      </c>
      <c r="F3960">
        <v>659</v>
      </c>
      <c r="G3960" s="107">
        <v>41257</v>
      </c>
      <c r="H3960">
        <v>0</v>
      </c>
      <c r="I3960">
        <v>0</v>
      </c>
      <c r="J3960">
        <v>0</v>
      </c>
      <c r="K3960">
        <v>0</v>
      </c>
      <c r="L3960">
        <v>1</v>
      </c>
      <c r="M3960">
        <v>1</v>
      </c>
      <c r="N3960">
        <v>0</v>
      </c>
      <c r="O3960">
        <v>0</v>
      </c>
      <c r="P3960">
        <v>0</v>
      </c>
      <c r="Q3960">
        <v>0</v>
      </c>
      <c r="R3960" t="s">
        <v>142</v>
      </c>
      <c r="S3960" s="107">
        <v>42048</v>
      </c>
      <c r="T3960" s="108">
        <f t="shared" si="61"/>
        <v>25.966666666666665</v>
      </c>
    </row>
    <row r="3961" spans="1:20" x14ac:dyDescent="0.25">
      <c r="A3961">
        <v>76</v>
      </c>
      <c r="B3961" t="s">
        <v>141</v>
      </c>
      <c r="C3961">
        <v>0</v>
      </c>
      <c r="F3961">
        <v>456</v>
      </c>
      <c r="G3961" s="107">
        <v>40922</v>
      </c>
      <c r="H3961">
        <v>0</v>
      </c>
      <c r="I3961">
        <v>0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 t="s">
        <v>142</v>
      </c>
      <c r="S3961" s="107">
        <v>41708</v>
      </c>
      <c r="T3961" s="108">
        <f t="shared" si="61"/>
        <v>25.866666666666667</v>
      </c>
    </row>
    <row r="3962" spans="1:20" x14ac:dyDescent="0.25">
      <c r="A3962">
        <v>93</v>
      </c>
      <c r="B3962" t="s">
        <v>139</v>
      </c>
      <c r="C3962">
        <v>1</v>
      </c>
      <c r="D3962">
        <v>11374</v>
      </c>
      <c r="E3962">
        <v>31193</v>
      </c>
      <c r="F3962">
        <v>3601</v>
      </c>
      <c r="G3962" s="107">
        <v>41447</v>
      </c>
      <c r="H3962">
        <v>0</v>
      </c>
      <c r="I3962">
        <v>0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 t="s">
        <v>142</v>
      </c>
      <c r="S3962" s="107">
        <v>42228</v>
      </c>
      <c r="T3962" s="108">
        <f t="shared" si="61"/>
        <v>25.666666666666668</v>
      </c>
    </row>
    <row r="3963" spans="1:20" x14ac:dyDescent="0.25">
      <c r="A3963">
        <v>77</v>
      </c>
      <c r="B3963" t="s">
        <v>139</v>
      </c>
      <c r="C3963">
        <v>1</v>
      </c>
      <c r="D3963">
        <v>46</v>
      </c>
      <c r="E3963">
        <v>191</v>
      </c>
      <c r="F3963">
        <v>146</v>
      </c>
      <c r="G3963" s="107">
        <v>40815</v>
      </c>
      <c r="H3963">
        <v>0</v>
      </c>
      <c r="I3963">
        <v>0</v>
      </c>
      <c r="J3963">
        <v>0</v>
      </c>
      <c r="K3963">
        <v>1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 t="s">
        <v>142</v>
      </c>
      <c r="S3963" s="107">
        <v>41596</v>
      </c>
      <c r="T3963" s="108">
        <f t="shared" si="61"/>
        <v>25.633333333333333</v>
      </c>
    </row>
    <row r="3964" spans="1:20" x14ac:dyDescent="0.25">
      <c r="A3964">
        <v>78</v>
      </c>
      <c r="B3964" t="s">
        <v>141</v>
      </c>
      <c r="C3964">
        <v>1</v>
      </c>
      <c r="F3964">
        <v>202</v>
      </c>
      <c r="G3964" s="107">
        <v>41016</v>
      </c>
      <c r="H3964">
        <v>0</v>
      </c>
      <c r="I3964">
        <v>0</v>
      </c>
      <c r="J3964">
        <v>0</v>
      </c>
      <c r="K3964">
        <v>1</v>
      </c>
      <c r="L3964">
        <v>0</v>
      </c>
      <c r="M3964">
        <v>0</v>
      </c>
      <c r="N3964">
        <v>0</v>
      </c>
      <c r="O3964">
        <v>1</v>
      </c>
      <c r="P3964">
        <v>1</v>
      </c>
      <c r="Q3964">
        <v>1</v>
      </c>
      <c r="R3964" t="s">
        <v>142</v>
      </c>
      <c r="S3964" s="107">
        <v>41795</v>
      </c>
      <c r="T3964" s="108">
        <f t="shared" si="61"/>
        <v>25.6</v>
      </c>
    </row>
    <row r="3965" spans="1:20" x14ac:dyDescent="0.25">
      <c r="A3965">
        <v>77</v>
      </c>
      <c r="B3965" t="s">
        <v>139</v>
      </c>
      <c r="C3965">
        <v>1</v>
      </c>
      <c r="D3965">
        <v>55411</v>
      </c>
      <c r="E3965">
        <v>194910</v>
      </c>
      <c r="F3965">
        <v>21773</v>
      </c>
      <c r="G3965" s="107">
        <v>40690</v>
      </c>
      <c r="H3965">
        <v>0</v>
      </c>
      <c r="I3965">
        <v>0</v>
      </c>
      <c r="J3965">
        <v>0</v>
      </c>
      <c r="K3965">
        <v>0</v>
      </c>
      <c r="L3965">
        <v>1</v>
      </c>
      <c r="M3965">
        <v>0</v>
      </c>
      <c r="N3965">
        <v>0</v>
      </c>
      <c r="O3965">
        <v>1</v>
      </c>
      <c r="P3965">
        <v>0</v>
      </c>
      <c r="Q3965">
        <v>0</v>
      </c>
      <c r="R3965" t="s">
        <v>142</v>
      </c>
      <c r="S3965" s="107">
        <v>41468</v>
      </c>
      <c r="T3965" s="108">
        <f t="shared" si="61"/>
        <v>25.533333333333335</v>
      </c>
    </row>
    <row r="3966" spans="1:20" x14ac:dyDescent="0.25">
      <c r="A3966">
        <v>78</v>
      </c>
      <c r="B3966" t="s">
        <v>139</v>
      </c>
      <c r="C3966">
        <v>1</v>
      </c>
      <c r="D3966">
        <v>9283</v>
      </c>
      <c r="E3966">
        <v>31836</v>
      </c>
      <c r="F3966">
        <v>13367</v>
      </c>
      <c r="G3966" s="107">
        <v>40564</v>
      </c>
      <c r="H3966">
        <v>0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1</v>
      </c>
      <c r="P3966">
        <v>0</v>
      </c>
      <c r="Q3966">
        <v>0</v>
      </c>
      <c r="R3966" t="s">
        <v>142</v>
      </c>
      <c r="S3966" s="107">
        <v>41340</v>
      </c>
      <c r="T3966" s="108">
        <f t="shared" si="61"/>
        <v>25.533333333333335</v>
      </c>
    </row>
    <row r="3967" spans="1:20" x14ac:dyDescent="0.25">
      <c r="A3967">
        <v>72</v>
      </c>
      <c r="B3967" t="s">
        <v>141</v>
      </c>
      <c r="C3967">
        <v>1</v>
      </c>
      <c r="F3967">
        <v>108</v>
      </c>
      <c r="G3967" s="107">
        <v>40757</v>
      </c>
      <c r="H3967">
        <v>0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 t="s">
        <v>142</v>
      </c>
      <c r="S3967" s="107">
        <v>41523</v>
      </c>
      <c r="T3967" s="108">
        <f t="shared" si="61"/>
        <v>25.133333333333333</v>
      </c>
    </row>
    <row r="3968" spans="1:20" x14ac:dyDescent="0.25">
      <c r="A3968">
        <v>78</v>
      </c>
      <c r="B3968" t="s">
        <v>141</v>
      </c>
      <c r="C3968">
        <v>1</v>
      </c>
      <c r="D3968">
        <v>475</v>
      </c>
      <c r="E3968">
        <v>915</v>
      </c>
      <c r="G3968" s="107">
        <v>40694</v>
      </c>
      <c r="H3968">
        <v>0</v>
      </c>
      <c r="I3968">
        <v>0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 t="s">
        <v>142</v>
      </c>
      <c r="S3968" s="107">
        <v>41458</v>
      </c>
      <c r="T3968" s="108">
        <f t="shared" si="61"/>
        <v>25.1</v>
      </c>
    </row>
    <row r="3969" spans="1:20" x14ac:dyDescent="0.25">
      <c r="A3969">
        <v>73</v>
      </c>
      <c r="B3969" t="s">
        <v>139</v>
      </c>
      <c r="C3969">
        <v>1</v>
      </c>
      <c r="D3969">
        <v>50992</v>
      </c>
      <c r="E3969">
        <v>179550</v>
      </c>
      <c r="F3969">
        <v>2181</v>
      </c>
      <c r="G3969" s="107">
        <v>40680</v>
      </c>
      <c r="H3969">
        <v>0</v>
      </c>
      <c r="I3969">
        <v>0</v>
      </c>
      <c r="J3969">
        <v>0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 t="s">
        <v>142</v>
      </c>
      <c r="S3969" s="107">
        <v>41442</v>
      </c>
      <c r="T3969" s="108">
        <f t="shared" si="61"/>
        <v>25</v>
      </c>
    </row>
    <row r="3970" spans="1:20" x14ac:dyDescent="0.25">
      <c r="A3970">
        <v>87</v>
      </c>
      <c r="B3970" t="s">
        <v>139</v>
      </c>
      <c r="C3970">
        <v>1</v>
      </c>
      <c r="D3970">
        <v>309</v>
      </c>
      <c r="E3970">
        <v>664</v>
      </c>
      <c r="F3970">
        <v>219</v>
      </c>
      <c r="G3970" s="107">
        <v>40557</v>
      </c>
      <c r="H3970">
        <v>0</v>
      </c>
      <c r="I3970">
        <v>0</v>
      </c>
      <c r="J3970">
        <v>1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 t="s">
        <v>142</v>
      </c>
      <c r="S3970" s="107">
        <v>41315</v>
      </c>
      <c r="T3970" s="108">
        <f t="shared" ref="T3970:T4033" si="62">DAYS360(G3970, S3970)/30</f>
        <v>24.866666666666667</v>
      </c>
    </row>
    <row r="3971" spans="1:20" x14ac:dyDescent="0.25">
      <c r="A3971">
        <v>81</v>
      </c>
      <c r="B3971" t="s">
        <v>141</v>
      </c>
      <c r="C3971">
        <v>0</v>
      </c>
      <c r="D3971">
        <v>124</v>
      </c>
      <c r="E3971">
        <v>1989</v>
      </c>
      <c r="F3971">
        <v>343</v>
      </c>
      <c r="G3971" s="107">
        <v>41505</v>
      </c>
      <c r="H3971">
        <v>0</v>
      </c>
      <c r="I3971">
        <v>0</v>
      </c>
      <c r="J3971">
        <v>0</v>
      </c>
      <c r="K3971">
        <v>1</v>
      </c>
      <c r="L3971">
        <v>0</v>
      </c>
      <c r="M3971">
        <v>0</v>
      </c>
      <c r="N3971">
        <v>0</v>
      </c>
      <c r="O3971">
        <v>1</v>
      </c>
      <c r="P3971">
        <v>0</v>
      </c>
      <c r="Q3971">
        <v>0</v>
      </c>
      <c r="R3971" t="s">
        <v>142</v>
      </c>
      <c r="S3971" s="107">
        <v>42261</v>
      </c>
      <c r="T3971" s="108">
        <f t="shared" si="62"/>
        <v>24.833333333333332</v>
      </c>
    </row>
    <row r="3972" spans="1:20" x14ac:dyDescent="0.25">
      <c r="A3972">
        <v>81</v>
      </c>
      <c r="B3972" t="s">
        <v>139</v>
      </c>
      <c r="C3972">
        <v>1</v>
      </c>
      <c r="D3972">
        <v>281</v>
      </c>
      <c r="E3972">
        <v>935</v>
      </c>
      <c r="F3972">
        <v>219</v>
      </c>
      <c r="G3972" s="107">
        <v>40947</v>
      </c>
      <c r="H3972">
        <v>0</v>
      </c>
      <c r="I3972">
        <v>0</v>
      </c>
      <c r="J3972">
        <v>1</v>
      </c>
      <c r="K3972">
        <v>0</v>
      </c>
      <c r="L3972">
        <v>0</v>
      </c>
      <c r="M3972">
        <v>0</v>
      </c>
      <c r="N3972">
        <v>0</v>
      </c>
      <c r="O3972">
        <v>1</v>
      </c>
      <c r="P3972">
        <v>0</v>
      </c>
      <c r="Q3972">
        <v>0</v>
      </c>
      <c r="R3972" t="s">
        <v>142</v>
      </c>
      <c r="S3972" s="107">
        <v>41699</v>
      </c>
      <c r="T3972" s="108">
        <f t="shared" si="62"/>
        <v>24.766666666666666</v>
      </c>
    </row>
    <row r="3973" spans="1:20" x14ac:dyDescent="0.25">
      <c r="A3973">
        <v>65</v>
      </c>
      <c r="B3973" t="s">
        <v>141</v>
      </c>
      <c r="C3973">
        <v>1</v>
      </c>
      <c r="D3973">
        <v>983</v>
      </c>
      <c r="E3973">
        <v>4337</v>
      </c>
      <c r="F3973">
        <v>76</v>
      </c>
      <c r="G3973" s="107">
        <v>40879</v>
      </c>
      <c r="H3973">
        <v>0</v>
      </c>
      <c r="I3973">
        <v>0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 t="s">
        <v>142</v>
      </c>
      <c r="S3973" s="107">
        <v>41633</v>
      </c>
      <c r="T3973" s="108">
        <f t="shared" si="62"/>
        <v>24.766666666666666</v>
      </c>
    </row>
    <row r="3974" spans="1:20" x14ac:dyDescent="0.25">
      <c r="A3974">
        <v>78</v>
      </c>
      <c r="B3974" t="s">
        <v>139</v>
      </c>
      <c r="C3974">
        <v>1</v>
      </c>
      <c r="D3974">
        <v>851</v>
      </c>
      <c r="E3974">
        <v>4689</v>
      </c>
      <c r="F3974">
        <v>627</v>
      </c>
      <c r="G3974" s="107">
        <v>40612</v>
      </c>
      <c r="H3974">
        <v>0</v>
      </c>
      <c r="I3974">
        <v>0</v>
      </c>
      <c r="J3974">
        <v>0</v>
      </c>
      <c r="K3974">
        <v>1</v>
      </c>
      <c r="L3974">
        <v>1</v>
      </c>
      <c r="M3974">
        <v>1</v>
      </c>
      <c r="N3974">
        <v>0</v>
      </c>
      <c r="O3974">
        <v>0</v>
      </c>
      <c r="P3974">
        <v>0</v>
      </c>
      <c r="Q3974">
        <v>0</v>
      </c>
      <c r="R3974" t="s">
        <v>142</v>
      </c>
      <c r="S3974" s="107">
        <v>41364</v>
      </c>
      <c r="T3974" s="108">
        <f t="shared" si="62"/>
        <v>24.7</v>
      </c>
    </row>
    <row r="3975" spans="1:20" x14ac:dyDescent="0.25">
      <c r="A3975">
        <v>48</v>
      </c>
      <c r="B3975" t="s">
        <v>139</v>
      </c>
      <c r="C3975">
        <v>1</v>
      </c>
      <c r="D3975">
        <v>65964</v>
      </c>
      <c r="E3975">
        <v>261287</v>
      </c>
      <c r="F3975">
        <v>4667</v>
      </c>
      <c r="G3975" s="107">
        <v>41570</v>
      </c>
      <c r="H3975">
        <v>0</v>
      </c>
      <c r="I3975">
        <v>0</v>
      </c>
      <c r="J3975">
        <v>1</v>
      </c>
      <c r="K3975">
        <v>1</v>
      </c>
      <c r="L3975">
        <v>1</v>
      </c>
      <c r="M3975">
        <v>0</v>
      </c>
      <c r="N3975">
        <v>0</v>
      </c>
      <c r="O3975">
        <v>1</v>
      </c>
      <c r="P3975">
        <v>1</v>
      </c>
      <c r="Q3975">
        <v>1</v>
      </c>
      <c r="R3975" t="s">
        <v>142</v>
      </c>
      <c r="S3975" s="107">
        <v>42317</v>
      </c>
      <c r="T3975" s="108">
        <f t="shared" si="62"/>
        <v>24.533333333333335</v>
      </c>
    </row>
    <row r="3976" spans="1:20" x14ac:dyDescent="0.25">
      <c r="A3976">
        <v>82</v>
      </c>
      <c r="B3976" t="s">
        <v>139</v>
      </c>
      <c r="C3976">
        <v>1</v>
      </c>
      <c r="D3976">
        <v>531</v>
      </c>
      <c r="E3976">
        <v>2575</v>
      </c>
      <c r="F3976">
        <v>219</v>
      </c>
      <c r="G3976" s="107">
        <v>40491</v>
      </c>
      <c r="H3976">
        <v>0</v>
      </c>
      <c r="I3976">
        <v>0</v>
      </c>
      <c r="J3976">
        <v>1</v>
      </c>
      <c r="K3976">
        <v>0</v>
      </c>
      <c r="L3976">
        <v>1</v>
      </c>
      <c r="M3976">
        <v>0</v>
      </c>
      <c r="N3976">
        <v>0</v>
      </c>
      <c r="O3976">
        <v>0</v>
      </c>
      <c r="P3976">
        <v>0</v>
      </c>
      <c r="Q3976">
        <v>0</v>
      </c>
      <c r="R3976" t="s">
        <v>142</v>
      </c>
      <c r="S3976" s="107">
        <v>41238</v>
      </c>
      <c r="T3976" s="108">
        <f t="shared" si="62"/>
        <v>24.533333333333335</v>
      </c>
    </row>
    <row r="3977" spans="1:20" x14ac:dyDescent="0.25">
      <c r="A3977">
        <v>76</v>
      </c>
      <c r="B3977" t="s">
        <v>141</v>
      </c>
      <c r="C3977">
        <v>1</v>
      </c>
      <c r="D3977">
        <v>569</v>
      </c>
      <c r="E3977">
        <v>2806</v>
      </c>
      <c r="F3977">
        <v>394</v>
      </c>
      <c r="G3977" s="107">
        <v>40732</v>
      </c>
      <c r="H3977">
        <v>0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1</v>
      </c>
      <c r="O3977">
        <v>1</v>
      </c>
      <c r="P3977">
        <v>0</v>
      </c>
      <c r="Q3977">
        <v>0</v>
      </c>
      <c r="R3977" t="s">
        <v>142</v>
      </c>
      <c r="S3977" s="107">
        <v>41471</v>
      </c>
      <c r="T3977" s="108">
        <f t="shared" si="62"/>
        <v>24.266666666666666</v>
      </c>
    </row>
    <row r="3978" spans="1:20" x14ac:dyDescent="0.25">
      <c r="A3978">
        <v>53</v>
      </c>
      <c r="B3978" t="s">
        <v>139</v>
      </c>
      <c r="C3978">
        <v>0</v>
      </c>
      <c r="D3978">
        <v>28018</v>
      </c>
      <c r="E3978">
        <v>105010</v>
      </c>
      <c r="F3978">
        <v>6249</v>
      </c>
      <c r="G3978" s="107">
        <v>40947</v>
      </c>
      <c r="H3978">
        <v>0</v>
      </c>
      <c r="I3978">
        <v>0</v>
      </c>
      <c r="J3978">
        <v>0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 t="s">
        <v>142</v>
      </c>
      <c r="S3978" s="107">
        <v>41681</v>
      </c>
      <c r="T3978" s="108">
        <f t="shared" si="62"/>
        <v>24.1</v>
      </c>
    </row>
    <row r="3979" spans="1:20" x14ac:dyDescent="0.25">
      <c r="A3979">
        <v>87</v>
      </c>
      <c r="B3979" t="s">
        <v>139</v>
      </c>
      <c r="C3979">
        <v>1</v>
      </c>
      <c r="D3979">
        <v>307</v>
      </c>
      <c r="E3979">
        <v>1962</v>
      </c>
      <c r="G3979" s="107">
        <v>40820</v>
      </c>
      <c r="H3979">
        <v>0</v>
      </c>
      <c r="I3979">
        <v>0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1</v>
      </c>
      <c r="Q3979">
        <v>0</v>
      </c>
      <c r="R3979" t="s">
        <v>142</v>
      </c>
      <c r="S3979" s="107">
        <v>41553</v>
      </c>
      <c r="T3979" s="108">
        <f t="shared" si="62"/>
        <v>24.066666666666666</v>
      </c>
    </row>
    <row r="3980" spans="1:20" x14ac:dyDescent="0.25">
      <c r="A3980">
        <v>92</v>
      </c>
      <c r="B3980" t="s">
        <v>139</v>
      </c>
      <c r="C3980">
        <v>1</v>
      </c>
      <c r="D3980">
        <v>275</v>
      </c>
      <c r="E3980">
        <v>166</v>
      </c>
      <c r="F3980">
        <v>146</v>
      </c>
      <c r="G3980" s="107">
        <v>40584</v>
      </c>
      <c r="H3980">
        <v>0</v>
      </c>
      <c r="I3980">
        <v>0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 t="s">
        <v>142</v>
      </c>
      <c r="S3980" s="107">
        <v>41308</v>
      </c>
      <c r="T3980" s="108">
        <f t="shared" si="62"/>
        <v>23.766666666666666</v>
      </c>
    </row>
    <row r="3981" spans="1:20" x14ac:dyDescent="0.25">
      <c r="A3981">
        <v>95</v>
      </c>
      <c r="B3981" t="s">
        <v>139</v>
      </c>
      <c r="C3981">
        <v>1</v>
      </c>
      <c r="D3981">
        <v>1048</v>
      </c>
      <c r="E3981">
        <v>11429</v>
      </c>
      <c r="F3981">
        <v>827</v>
      </c>
      <c r="G3981" s="107">
        <v>41614</v>
      </c>
      <c r="H3981">
        <v>0</v>
      </c>
      <c r="I3981">
        <v>0</v>
      </c>
      <c r="J3981">
        <v>0</v>
      </c>
      <c r="K3981">
        <v>1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 t="s">
        <v>142</v>
      </c>
      <c r="S3981" s="107">
        <v>42331</v>
      </c>
      <c r="T3981" s="108">
        <f t="shared" si="62"/>
        <v>23.566666666666666</v>
      </c>
    </row>
    <row r="3982" spans="1:20" x14ac:dyDescent="0.25">
      <c r="A3982">
        <v>62</v>
      </c>
      <c r="B3982" t="s">
        <v>139</v>
      </c>
      <c r="C3982">
        <v>1</v>
      </c>
      <c r="D3982">
        <v>54</v>
      </c>
      <c r="E3982">
        <v>339</v>
      </c>
      <c r="F3982">
        <v>295</v>
      </c>
      <c r="G3982" s="107">
        <v>40532</v>
      </c>
      <c r="H3982">
        <v>0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 t="s">
        <v>142</v>
      </c>
      <c r="S3982" s="107">
        <v>41249</v>
      </c>
      <c r="T3982" s="108">
        <f t="shared" si="62"/>
        <v>23.533333333333335</v>
      </c>
    </row>
    <row r="3983" spans="1:20" x14ac:dyDescent="0.25">
      <c r="A3983">
        <v>50</v>
      </c>
      <c r="B3983" t="s">
        <v>141</v>
      </c>
      <c r="C3983">
        <v>1</v>
      </c>
      <c r="D3983">
        <v>64484</v>
      </c>
      <c r="E3983">
        <v>232932</v>
      </c>
      <c r="F3983">
        <v>28644</v>
      </c>
      <c r="G3983" s="107">
        <v>40488</v>
      </c>
      <c r="H3983">
        <v>0</v>
      </c>
      <c r="I3983">
        <v>0</v>
      </c>
      <c r="J3983">
        <v>0</v>
      </c>
      <c r="K3983">
        <v>0</v>
      </c>
      <c r="L3983">
        <v>0</v>
      </c>
      <c r="M3983">
        <v>1</v>
      </c>
      <c r="N3983">
        <v>0</v>
      </c>
      <c r="O3983">
        <v>1</v>
      </c>
      <c r="P3983">
        <v>0</v>
      </c>
      <c r="Q3983">
        <v>0</v>
      </c>
      <c r="R3983" t="s">
        <v>142</v>
      </c>
      <c r="S3983" s="107">
        <v>41202</v>
      </c>
      <c r="T3983" s="108">
        <f t="shared" si="62"/>
        <v>23.466666666666665</v>
      </c>
    </row>
    <row r="3984" spans="1:20" x14ac:dyDescent="0.25">
      <c r="A3984">
        <v>89</v>
      </c>
      <c r="B3984" t="s">
        <v>139</v>
      </c>
      <c r="C3984">
        <v>1</v>
      </c>
      <c r="D3984">
        <v>198</v>
      </c>
      <c r="E3984">
        <v>166</v>
      </c>
      <c r="F3984">
        <v>219</v>
      </c>
      <c r="G3984" s="107">
        <v>40611</v>
      </c>
      <c r="H3984">
        <v>0</v>
      </c>
      <c r="I3984">
        <v>0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 t="s">
        <v>142</v>
      </c>
      <c r="S3984" s="107">
        <v>41326</v>
      </c>
      <c r="T3984" s="108">
        <f t="shared" si="62"/>
        <v>23.4</v>
      </c>
    </row>
    <row r="3985" spans="1:20" x14ac:dyDescent="0.25">
      <c r="A3985">
        <v>63</v>
      </c>
      <c r="B3985" t="s">
        <v>139</v>
      </c>
      <c r="C3985">
        <v>1</v>
      </c>
      <c r="F3985">
        <v>241</v>
      </c>
      <c r="G3985" s="107">
        <v>40556</v>
      </c>
      <c r="H3985">
        <v>0</v>
      </c>
      <c r="I3985">
        <v>0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1</v>
      </c>
      <c r="P3985">
        <v>0</v>
      </c>
      <c r="Q3985">
        <v>0</v>
      </c>
      <c r="R3985" t="s">
        <v>142</v>
      </c>
      <c r="S3985" s="107">
        <v>41266</v>
      </c>
      <c r="T3985" s="108">
        <f t="shared" si="62"/>
        <v>23.333333333333332</v>
      </c>
    </row>
    <row r="3986" spans="1:20" x14ac:dyDescent="0.25">
      <c r="A3986">
        <v>82</v>
      </c>
      <c r="B3986" t="s">
        <v>139</v>
      </c>
      <c r="C3986">
        <v>1</v>
      </c>
      <c r="D3986">
        <v>332</v>
      </c>
      <c r="E3986">
        <v>1495</v>
      </c>
      <c r="F3986">
        <v>250</v>
      </c>
      <c r="G3986" s="107">
        <v>40577</v>
      </c>
      <c r="H3986">
        <v>0</v>
      </c>
      <c r="I3986">
        <v>0</v>
      </c>
      <c r="J3986">
        <v>0</v>
      </c>
      <c r="K3986">
        <v>1</v>
      </c>
      <c r="L3986">
        <v>0</v>
      </c>
      <c r="M3986">
        <v>0</v>
      </c>
      <c r="N3986">
        <v>0</v>
      </c>
      <c r="O3986">
        <v>0</v>
      </c>
      <c r="P3986">
        <v>1</v>
      </c>
      <c r="Q3986">
        <v>1</v>
      </c>
      <c r="R3986" t="s">
        <v>142</v>
      </c>
      <c r="S3986" s="107">
        <v>41281</v>
      </c>
      <c r="T3986" s="108">
        <f t="shared" si="62"/>
        <v>23.133333333333333</v>
      </c>
    </row>
    <row r="3987" spans="1:20" x14ac:dyDescent="0.25">
      <c r="A3987">
        <v>78</v>
      </c>
      <c r="B3987" t="s">
        <v>141</v>
      </c>
      <c r="C3987">
        <v>1</v>
      </c>
      <c r="D3987">
        <v>1411</v>
      </c>
      <c r="E3987">
        <v>1350</v>
      </c>
      <c r="F3987">
        <v>310</v>
      </c>
      <c r="G3987" s="107">
        <v>40746</v>
      </c>
      <c r="H3987">
        <v>0</v>
      </c>
      <c r="I3987">
        <v>0</v>
      </c>
      <c r="J3987">
        <v>0</v>
      </c>
      <c r="K3987">
        <v>1</v>
      </c>
      <c r="L3987">
        <v>0</v>
      </c>
      <c r="M3987">
        <v>0</v>
      </c>
      <c r="N3987">
        <v>0</v>
      </c>
      <c r="O3987">
        <v>1</v>
      </c>
      <c r="P3987">
        <v>0</v>
      </c>
      <c r="Q3987">
        <v>0</v>
      </c>
      <c r="R3987" t="s">
        <v>142</v>
      </c>
      <c r="S3987" s="107">
        <v>41445</v>
      </c>
      <c r="T3987" s="108">
        <f t="shared" si="62"/>
        <v>22.933333333333334</v>
      </c>
    </row>
    <row r="3988" spans="1:20" x14ac:dyDescent="0.25">
      <c r="A3988">
        <v>72</v>
      </c>
      <c r="B3988" t="s">
        <v>141</v>
      </c>
      <c r="C3988">
        <v>1</v>
      </c>
      <c r="D3988">
        <v>395</v>
      </c>
      <c r="E3988">
        <v>678</v>
      </c>
      <c r="G3988" s="107">
        <v>40633</v>
      </c>
      <c r="H3988">
        <v>0</v>
      </c>
      <c r="I3988">
        <v>0</v>
      </c>
      <c r="J3988">
        <v>1</v>
      </c>
      <c r="K3988">
        <v>0</v>
      </c>
      <c r="L3988">
        <v>1</v>
      </c>
      <c r="M3988">
        <v>0</v>
      </c>
      <c r="N3988">
        <v>0</v>
      </c>
      <c r="O3988">
        <v>0</v>
      </c>
      <c r="P3988">
        <v>0</v>
      </c>
      <c r="Q3988">
        <v>0</v>
      </c>
      <c r="R3988" t="s">
        <v>142</v>
      </c>
      <c r="S3988" s="107">
        <v>41332</v>
      </c>
      <c r="T3988" s="108">
        <f t="shared" si="62"/>
        <v>22.9</v>
      </c>
    </row>
    <row r="3989" spans="1:20" x14ac:dyDescent="0.25">
      <c r="A3989">
        <v>55</v>
      </c>
      <c r="B3989" t="s">
        <v>139</v>
      </c>
      <c r="C3989">
        <v>1</v>
      </c>
      <c r="D3989">
        <v>974</v>
      </c>
      <c r="E3989">
        <v>7659</v>
      </c>
      <c r="G3989" s="107">
        <v>40939</v>
      </c>
      <c r="H3989">
        <v>0</v>
      </c>
      <c r="I3989">
        <v>1</v>
      </c>
      <c r="J3989">
        <v>0</v>
      </c>
      <c r="K3989">
        <v>1</v>
      </c>
      <c r="L3989">
        <v>0</v>
      </c>
      <c r="M3989">
        <v>0</v>
      </c>
      <c r="N3989">
        <v>0</v>
      </c>
      <c r="O3989">
        <v>0</v>
      </c>
      <c r="P3989">
        <v>1</v>
      </c>
      <c r="Q3989">
        <v>0</v>
      </c>
      <c r="R3989" t="s">
        <v>142</v>
      </c>
      <c r="S3989" s="107">
        <v>41634</v>
      </c>
      <c r="T3989" s="108">
        <f t="shared" si="62"/>
        <v>22.866666666666667</v>
      </c>
    </row>
    <row r="3990" spans="1:20" x14ac:dyDescent="0.25">
      <c r="A3990">
        <v>72</v>
      </c>
      <c r="B3990" t="s">
        <v>139</v>
      </c>
      <c r="C3990">
        <v>1</v>
      </c>
      <c r="D3990">
        <v>23560</v>
      </c>
      <c r="E3990">
        <v>84026</v>
      </c>
      <c r="F3990">
        <v>1809</v>
      </c>
      <c r="G3990" s="107">
        <v>41594</v>
      </c>
      <c r="H3990">
        <v>0</v>
      </c>
      <c r="I3990">
        <v>0</v>
      </c>
      <c r="J3990">
        <v>1</v>
      </c>
      <c r="K3990">
        <v>0</v>
      </c>
      <c r="L3990">
        <v>0</v>
      </c>
      <c r="M3990">
        <v>0</v>
      </c>
      <c r="N3990">
        <v>0</v>
      </c>
      <c r="O3990">
        <v>1</v>
      </c>
      <c r="P3990">
        <v>0</v>
      </c>
      <c r="Q3990">
        <v>0</v>
      </c>
      <c r="R3990" t="s">
        <v>142</v>
      </c>
      <c r="S3990" s="107">
        <v>42287</v>
      </c>
      <c r="T3990" s="108">
        <f t="shared" si="62"/>
        <v>22.8</v>
      </c>
    </row>
    <row r="3991" spans="1:20" x14ac:dyDescent="0.25">
      <c r="A3991">
        <v>76</v>
      </c>
      <c r="B3991" t="s">
        <v>141</v>
      </c>
      <c r="C3991">
        <v>1</v>
      </c>
      <c r="D3991">
        <v>1618</v>
      </c>
      <c r="E3991">
        <v>5214</v>
      </c>
      <c r="F3991">
        <v>300</v>
      </c>
      <c r="G3991" s="107">
        <v>40738</v>
      </c>
      <c r="H3991">
        <v>0</v>
      </c>
      <c r="I3991">
        <v>1</v>
      </c>
      <c r="J3991">
        <v>0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 t="s">
        <v>142</v>
      </c>
      <c r="S3991" s="107">
        <v>41427</v>
      </c>
      <c r="T3991" s="108">
        <f t="shared" si="62"/>
        <v>22.6</v>
      </c>
    </row>
    <row r="3992" spans="1:20" x14ac:dyDescent="0.25">
      <c r="A3992">
        <v>70</v>
      </c>
      <c r="B3992" t="s">
        <v>139</v>
      </c>
      <c r="C3992">
        <v>1</v>
      </c>
      <c r="F3992">
        <v>68</v>
      </c>
      <c r="G3992" s="107">
        <v>41037</v>
      </c>
      <c r="H3992">
        <v>0</v>
      </c>
      <c r="I3992">
        <v>0</v>
      </c>
      <c r="J3992">
        <v>0</v>
      </c>
      <c r="K3992">
        <v>1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 t="s">
        <v>142</v>
      </c>
      <c r="S3992" s="107">
        <v>41724</v>
      </c>
      <c r="T3992" s="108">
        <f t="shared" si="62"/>
        <v>22.6</v>
      </c>
    </row>
    <row r="3993" spans="1:20" x14ac:dyDescent="0.25">
      <c r="A3993">
        <v>60</v>
      </c>
      <c r="B3993" t="s">
        <v>139</v>
      </c>
      <c r="C3993">
        <v>1</v>
      </c>
      <c r="D3993">
        <v>56437</v>
      </c>
      <c r="E3993">
        <v>221033</v>
      </c>
      <c r="F3993">
        <v>522</v>
      </c>
      <c r="G3993" s="107">
        <v>41633</v>
      </c>
      <c r="H3993">
        <v>0</v>
      </c>
      <c r="I3993">
        <v>0</v>
      </c>
      <c r="J3993">
        <v>1</v>
      </c>
      <c r="K3993">
        <v>0</v>
      </c>
      <c r="L3993">
        <v>1</v>
      </c>
      <c r="M3993">
        <v>0</v>
      </c>
      <c r="N3993">
        <v>1</v>
      </c>
      <c r="O3993">
        <v>0</v>
      </c>
      <c r="P3993">
        <v>0</v>
      </c>
      <c r="Q3993">
        <v>0</v>
      </c>
      <c r="R3993" t="s">
        <v>142</v>
      </c>
      <c r="S3993" s="107">
        <v>42314</v>
      </c>
      <c r="T3993" s="108">
        <f t="shared" si="62"/>
        <v>22.366666666666667</v>
      </c>
    </row>
    <row r="3994" spans="1:20" x14ac:dyDescent="0.25">
      <c r="A3994">
        <v>66</v>
      </c>
      <c r="B3994" t="s">
        <v>141</v>
      </c>
      <c r="C3994">
        <v>1</v>
      </c>
      <c r="D3994">
        <v>39069</v>
      </c>
      <c r="E3994">
        <v>167706</v>
      </c>
      <c r="F3994">
        <v>1197</v>
      </c>
      <c r="G3994" s="107">
        <v>41722</v>
      </c>
      <c r="H3994">
        <v>0</v>
      </c>
      <c r="I3994">
        <v>0</v>
      </c>
      <c r="J3994">
        <v>1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1</v>
      </c>
      <c r="R3994" t="s">
        <v>142</v>
      </c>
      <c r="S3994" s="107">
        <v>42403</v>
      </c>
      <c r="T3994" s="108">
        <f t="shared" si="62"/>
        <v>22.3</v>
      </c>
    </row>
    <row r="3995" spans="1:20" x14ac:dyDescent="0.25">
      <c r="A3995">
        <v>83</v>
      </c>
      <c r="B3995" t="s">
        <v>141</v>
      </c>
      <c r="C3995">
        <v>0</v>
      </c>
      <c r="D3995">
        <v>39</v>
      </c>
      <c r="E3995">
        <v>166</v>
      </c>
      <c r="F3995">
        <v>146</v>
      </c>
      <c r="G3995" s="107">
        <v>40666</v>
      </c>
      <c r="H3995">
        <v>0</v>
      </c>
      <c r="I3995">
        <v>0</v>
      </c>
      <c r="J3995">
        <v>0</v>
      </c>
      <c r="K3995">
        <v>1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 t="s">
        <v>142</v>
      </c>
      <c r="S3995" s="107">
        <v>41344</v>
      </c>
      <c r="T3995" s="108">
        <f t="shared" si="62"/>
        <v>22.266666666666666</v>
      </c>
    </row>
    <row r="3996" spans="1:20" x14ac:dyDescent="0.25">
      <c r="A3996">
        <v>88</v>
      </c>
      <c r="B3996" t="s">
        <v>141</v>
      </c>
      <c r="C3996">
        <v>1</v>
      </c>
      <c r="D3996">
        <v>14315</v>
      </c>
      <c r="E3996">
        <v>36736</v>
      </c>
      <c r="F3996">
        <v>2532</v>
      </c>
      <c r="G3996" s="107">
        <v>40883</v>
      </c>
      <c r="H3996">
        <v>0</v>
      </c>
      <c r="I3996">
        <v>0</v>
      </c>
      <c r="J3996">
        <v>1</v>
      </c>
      <c r="K3996">
        <v>0</v>
      </c>
      <c r="L3996">
        <v>1</v>
      </c>
      <c r="M3996">
        <v>0</v>
      </c>
      <c r="N3996">
        <v>0</v>
      </c>
      <c r="O3996">
        <v>0</v>
      </c>
      <c r="P3996">
        <v>0</v>
      </c>
      <c r="Q3996">
        <v>0</v>
      </c>
      <c r="R3996" t="s">
        <v>142</v>
      </c>
      <c r="S3996" s="107">
        <v>41556</v>
      </c>
      <c r="T3996" s="108">
        <f t="shared" si="62"/>
        <v>22.1</v>
      </c>
    </row>
    <row r="3997" spans="1:20" x14ac:dyDescent="0.25">
      <c r="A3997">
        <v>54</v>
      </c>
      <c r="B3997" t="s">
        <v>139</v>
      </c>
      <c r="C3997">
        <v>1</v>
      </c>
      <c r="D3997">
        <v>1015</v>
      </c>
      <c r="E3997">
        <v>8605</v>
      </c>
      <c r="F3997">
        <v>950</v>
      </c>
      <c r="G3997" s="107">
        <v>40591</v>
      </c>
      <c r="H3997">
        <v>0</v>
      </c>
      <c r="I3997">
        <v>0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 t="s">
        <v>142</v>
      </c>
      <c r="S3997" s="107">
        <v>41262</v>
      </c>
      <c r="T3997" s="108">
        <f t="shared" si="62"/>
        <v>22.066666666666666</v>
      </c>
    </row>
    <row r="3998" spans="1:20" x14ac:dyDescent="0.25">
      <c r="A3998">
        <v>82</v>
      </c>
      <c r="B3998" t="s">
        <v>139</v>
      </c>
      <c r="C3998">
        <v>1</v>
      </c>
      <c r="D3998">
        <v>0</v>
      </c>
      <c r="E3998">
        <v>0</v>
      </c>
      <c r="F3998">
        <v>95</v>
      </c>
      <c r="G3998" s="107">
        <v>41365</v>
      </c>
      <c r="H3998">
        <v>0</v>
      </c>
      <c r="I3998">
        <v>0</v>
      </c>
      <c r="J3998">
        <v>0</v>
      </c>
      <c r="K3998">
        <v>1</v>
      </c>
      <c r="L3998">
        <v>0</v>
      </c>
      <c r="M3998">
        <v>0</v>
      </c>
      <c r="N3998">
        <v>0</v>
      </c>
      <c r="O3998">
        <v>1</v>
      </c>
      <c r="P3998">
        <v>0</v>
      </c>
      <c r="Q3998">
        <v>0</v>
      </c>
      <c r="R3998" t="s">
        <v>142</v>
      </c>
      <c r="S3998" s="107">
        <v>42033</v>
      </c>
      <c r="T3998" s="108">
        <f t="shared" si="62"/>
        <v>21.933333333333334</v>
      </c>
    </row>
    <row r="3999" spans="1:20" x14ac:dyDescent="0.25">
      <c r="A3999">
        <v>59</v>
      </c>
      <c r="B3999" t="s">
        <v>139</v>
      </c>
      <c r="C3999">
        <v>0</v>
      </c>
      <c r="D3999">
        <v>187410</v>
      </c>
      <c r="E3999">
        <v>668202</v>
      </c>
      <c r="F3999">
        <v>2062</v>
      </c>
      <c r="G3999" s="107">
        <v>41662</v>
      </c>
      <c r="H3999">
        <v>0</v>
      </c>
      <c r="I3999">
        <v>0</v>
      </c>
      <c r="J3999">
        <v>1</v>
      </c>
      <c r="K3999">
        <v>1</v>
      </c>
      <c r="L3999">
        <v>1</v>
      </c>
      <c r="M3999">
        <v>0</v>
      </c>
      <c r="N3999">
        <v>0</v>
      </c>
      <c r="O3999">
        <v>1</v>
      </c>
      <c r="P3999">
        <v>1</v>
      </c>
      <c r="Q3999">
        <v>0</v>
      </c>
      <c r="R3999" t="s">
        <v>142</v>
      </c>
      <c r="S3999" s="107">
        <v>42327</v>
      </c>
      <c r="T3999" s="108">
        <f t="shared" si="62"/>
        <v>21.866666666666667</v>
      </c>
    </row>
    <row r="4000" spans="1:20" x14ac:dyDescent="0.25">
      <c r="A4000">
        <v>73</v>
      </c>
      <c r="B4000" t="s">
        <v>139</v>
      </c>
      <c r="C4000">
        <v>0</v>
      </c>
      <c r="F4000">
        <v>208</v>
      </c>
      <c r="G4000" s="107">
        <v>40824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 t="s">
        <v>142</v>
      </c>
      <c r="S4000" s="107">
        <v>41486</v>
      </c>
      <c r="T4000" s="108">
        <f t="shared" si="62"/>
        <v>21.766666666666666</v>
      </c>
    </row>
    <row r="4001" spans="1:20" x14ac:dyDescent="0.25">
      <c r="A4001">
        <v>67</v>
      </c>
      <c r="B4001" t="s">
        <v>141</v>
      </c>
      <c r="C4001">
        <v>1</v>
      </c>
      <c r="D4001">
        <v>314</v>
      </c>
      <c r="E4001">
        <v>191</v>
      </c>
      <c r="F4001">
        <v>219</v>
      </c>
      <c r="G4001" s="107">
        <v>41053</v>
      </c>
      <c r="H4001">
        <v>0</v>
      </c>
      <c r="I4001">
        <v>0</v>
      </c>
      <c r="J4001">
        <v>1</v>
      </c>
      <c r="K4001">
        <v>0</v>
      </c>
      <c r="L4001">
        <v>1</v>
      </c>
      <c r="M4001">
        <v>0</v>
      </c>
      <c r="N4001">
        <v>0</v>
      </c>
      <c r="O4001">
        <v>0</v>
      </c>
      <c r="P4001">
        <v>0</v>
      </c>
      <c r="Q4001">
        <v>0</v>
      </c>
      <c r="R4001" t="s">
        <v>142</v>
      </c>
      <c r="S4001" s="107">
        <v>41715</v>
      </c>
      <c r="T4001" s="108">
        <f t="shared" si="62"/>
        <v>21.766666666666666</v>
      </c>
    </row>
    <row r="4002" spans="1:20" x14ac:dyDescent="0.25">
      <c r="A4002">
        <v>74</v>
      </c>
      <c r="B4002" t="s">
        <v>139</v>
      </c>
      <c r="C4002">
        <v>1</v>
      </c>
      <c r="D4002">
        <v>0</v>
      </c>
      <c r="E4002">
        <v>0</v>
      </c>
      <c r="G4002" s="107">
        <v>41534</v>
      </c>
      <c r="H4002">
        <v>0</v>
      </c>
      <c r="I4002">
        <v>0</v>
      </c>
      <c r="J4002">
        <v>1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 t="s">
        <v>142</v>
      </c>
      <c r="S4002" s="107">
        <v>42192</v>
      </c>
      <c r="T4002" s="108">
        <f t="shared" si="62"/>
        <v>21.666666666666668</v>
      </c>
    </row>
    <row r="4003" spans="1:20" x14ac:dyDescent="0.25">
      <c r="A4003">
        <v>68</v>
      </c>
      <c r="B4003" t="s">
        <v>139</v>
      </c>
      <c r="C4003">
        <v>1</v>
      </c>
      <c r="D4003">
        <v>42651</v>
      </c>
      <c r="E4003">
        <v>153758</v>
      </c>
      <c r="F4003">
        <v>14313</v>
      </c>
      <c r="G4003" s="107">
        <v>40639</v>
      </c>
      <c r="H4003">
        <v>0</v>
      </c>
      <c r="I4003">
        <v>0</v>
      </c>
      <c r="J4003">
        <v>0</v>
      </c>
      <c r="K4003">
        <v>1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 t="s">
        <v>142</v>
      </c>
      <c r="S4003" s="107">
        <v>41290</v>
      </c>
      <c r="T4003" s="108">
        <f t="shared" si="62"/>
        <v>21.333333333333332</v>
      </c>
    </row>
    <row r="4004" spans="1:20" x14ac:dyDescent="0.25">
      <c r="A4004">
        <v>52</v>
      </c>
      <c r="B4004" t="s">
        <v>141</v>
      </c>
      <c r="C4004">
        <v>1</v>
      </c>
      <c r="D4004">
        <v>21845</v>
      </c>
      <c r="E4004">
        <v>77140</v>
      </c>
      <c r="F4004">
        <v>2750</v>
      </c>
      <c r="G4004" s="107">
        <v>41298</v>
      </c>
      <c r="H4004">
        <v>0</v>
      </c>
      <c r="I4004">
        <v>0</v>
      </c>
      <c r="J4004">
        <v>0</v>
      </c>
      <c r="K4004">
        <v>1</v>
      </c>
      <c r="L4004">
        <v>0</v>
      </c>
      <c r="M4004">
        <v>1</v>
      </c>
      <c r="N4004">
        <v>1</v>
      </c>
      <c r="O4004">
        <v>0</v>
      </c>
      <c r="P4004">
        <v>0</v>
      </c>
      <c r="Q4004">
        <v>0</v>
      </c>
      <c r="R4004" t="s">
        <v>142</v>
      </c>
      <c r="S4004" s="107">
        <v>41945</v>
      </c>
      <c r="T4004" s="108">
        <f t="shared" si="62"/>
        <v>21.266666666666666</v>
      </c>
    </row>
    <row r="4005" spans="1:20" x14ac:dyDescent="0.25">
      <c r="A4005">
        <v>56</v>
      </c>
      <c r="B4005" t="s">
        <v>139</v>
      </c>
      <c r="C4005">
        <v>1</v>
      </c>
      <c r="F4005">
        <v>432</v>
      </c>
      <c r="G4005" s="107">
        <v>40976</v>
      </c>
      <c r="H4005">
        <v>0</v>
      </c>
      <c r="I4005">
        <v>0</v>
      </c>
      <c r="J4005">
        <v>0</v>
      </c>
      <c r="K4005">
        <v>1</v>
      </c>
      <c r="L4005">
        <v>0</v>
      </c>
      <c r="M4005">
        <v>0</v>
      </c>
      <c r="N4005">
        <v>0</v>
      </c>
      <c r="O4005">
        <v>1</v>
      </c>
      <c r="P4005">
        <v>0</v>
      </c>
      <c r="Q4005">
        <v>0</v>
      </c>
      <c r="R4005" t="s">
        <v>142</v>
      </c>
      <c r="S4005" s="107">
        <v>41624</v>
      </c>
      <c r="T4005" s="108">
        <f t="shared" si="62"/>
        <v>21.266666666666666</v>
      </c>
    </row>
    <row r="4006" spans="1:20" x14ac:dyDescent="0.25">
      <c r="A4006">
        <v>68</v>
      </c>
      <c r="B4006" t="s">
        <v>139</v>
      </c>
      <c r="C4006">
        <v>0</v>
      </c>
      <c r="D4006">
        <v>0</v>
      </c>
      <c r="E4006">
        <v>0</v>
      </c>
      <c r="F4006">
        <v>404</v>
      </c>
      <c r="G4006" s="107">
        <v>41092</v>
      </c>
      <c r="H4006">
        <v>0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 t="s">
        <v>142</v>
      </c>
      <c r="S4006" s="107">
        <v>41732</v>
      </c>
      <c r="T4006" s="108">
        <f t="shared" si="62"/>
        <v>21.033333333333335</v>
      </c>
    </row>
    <row r="4007" spans="1:20" x14ac:dyDescent="0.25">
      <c r="A4007">
        <v>81</v>
      </c>
      <c r="B4007" t="s">
        <v>139</v>
      </c>
      <c r="C4007">
        <v>1</v>
      </c>
      <c r="F4007">
        <v>217</v>
      </c>
      <c r="G4007" s="107">
        <v>40792</v>
      </c>
      <c r="H4007">
        <v>0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 t="s">
        <v>142</v>
      </c>
      <c r="S4007" s="107">
        <v>41429</v>
      </c>
      <c r="T4007" s="108">
        <f t="shared" si="62"/>
        <v>20.933333333333334</v>
      </c>
    </row>
    <row r="4008" spans="1:20" x14ac:dyDescent="0.25">
      <c r="A4008">
        <v>78</v>
      </c>
      <c r="B4008" t="s">
        <v>139</v>
      </c>
      <c r="C4008">
        <v>1</v>
      </c>
      <c r="D4008">
        <v>16347</v>
      </c>
      <c r="E4008">
        <v>61773</v>
      </c>
      <c r="F4008">
        <v>4848</v>
      </c>
      <c r="G4008" s="107">
        <v>40769</v>
      </c>
      <c r="H4008">
        <v>0</v>
      </c>
      <c r="I4008">
        <v>0</v>
      </c>
      <c r="J4008">
        <v>0</v>
      </c>
      <c r="K4008">
        <v>1</v>
      </c>
      <c r="L4008">
        <v>0</v>
      </c>
      <c r="M4008">
        <v>0</v>
      </c>
      <c r="N4008">
        <v>1</v>
      </c>
      <c r="O4008">
        <v>1</v>
      </c>
      <c r="P4008">
        <v>1</v>
      </c>
      <c r="Q4008">
        <v>0</v>
      </c>
      <c r="R4008" t="s">
        <v>142</v>
      </c>
      <c r="S4008" s="107">
        <v>41403</v>
      </c>
      <c r="T4008" s="108">
        <f t="shared" si="62"/>
        <v>20.833333333333332</v>
      </c>
    </row>
    <row r="4009" spans="1:20" x14ac:dyDescent="0.25">
      <c r="A4009">
        <v>59</v>
      </c>
      <c r="B4009" t="s">
        <v>139</v>
      </c>
      <c r="C4009">
        <v>0</v>
      </c>
      <c r="D4009">
        <v>16189</v>
      </c>
      <c r="E4009">
        <v>58009</v>
      </c>
      <c r="F4009">
        <v>5301</v>
      </c>
      <c r="G4009" s="107">
        <v>41421</v>
      </c>
      <c r="H4009">
        <v>0</v>
      </c>
      <c r="I4009">
        <v>0</v>
      </c>
      <c r="J4009">
        <v>0</v>
      </c>
      <c r="K4009">
        <v>1</v>
      </c>
      <c r="L4009">
        <v>0</v>
      </c>
      <c r="M4009">
        <v>1</v>
      </c>
      <c r="N4009">
        <v>0</v>
      </c>
      <c r="O4009">
        <v>1</v>
      </c>
      <c r="P4009">
        <v>0</v>
      </c>
      <c r="Q4009">
        <v>0</v>
      </c>
      <c r="R4009" t="s">
        <v>142</v>
      </c>
      <c r="S4009" s="107">
        <v>42053</v>
      </c>
      <c r="T4009" s="108">
        <f t="shared" si="62"/>
        <v>20.7</v>
      </c>
    </row>
    <row r="4010" spans="1:20" x14ac:dyDescent="0.25">
      <c r="A4010">
        <v>66</v>
      </c>
      <c r="B4010" t="s">
        <v>139</v>
      </c>
      <c r="C4010">
        <v>1</v>
      </c>
      <c r="D4010">
        <v>572</v>
      </c>
      <c r="E4010">
        <v>2881</v>
      </c>
      <c r="F4010">
        <v>336</v>
      </c>
      <c r="G4010" s="107">
        <v>40751</v>
      </c>
      <c r="H4010">
        <v>0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 t="s">
        <v>142</v>
      </c>
      <c r="S4010" s="107">
        <v>41373</v>
      </c>
      <c r="T4010" s="108">
        <f t="shared" si="62"/>
        <v>20.399999999999999</v>
      </c>
    </row>
    <row r="4011" spans="1:20" x14ac:dyDescent="0.25">
      <c r="A4011">
        <v>72</v>
      </c>
      <c r="B4011" t="s">
        <v>139</v>
      </c>
      <c r="C4011">
        <v>1</v>
      </c>
      <c r="D4011">
        <v>661</v>
      </c>
      <c r="E4011">
        <v>1127</v>
      </c>
      <c r="G4011" s="107">
        <v>41166</v>
      </c>
      <c r="H4011">
        <v>0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 t="s">
        <v>142</v>
      </c>
      <c r="S4011" s="107">
        <v>41783</v>
      </c>
      <c r="T4011" s="108">
        <f t="shared" si="62"/>
        <v>20.333333333333332</v>
      </c>
    </row>
    <row r="4012" spans="1:20" x14ac:dyDescent="0.25">
      <c r="A4012">
        <v>72</v>
      </c>
      <c r="B4012" t="s">
        <v>139</v>
      </c>
      <c r="C4012">
        <v>1</v>
      </c>
      <c r="D4012">
        <v>0</v>
      </c>
      <c r="E4012">
        <v>0</v>
      </c>
      <c r="G4012" s="107">
        <v>41694</v>
      </c>
      <c r="H4012">
        <v>0</v>
      </c>
      <c r="I4012">
        <v>0</v>
      </c>
      <c r="J4012">
        <v>1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1</v>
      </c>
      <c r="Q4012">
        <v>1</v>
      </c>
      <c r="R4012" t="s">
        <v>142</v>
      </c>
      <c r="S4012" s="107">
        <v>42308</v>
      </c>
      <c r="T4012" s="108">
        <f t="shared" si="62"/>
        <v>20.233333333333334</v>
      </c>
    </row>
    <row r="4013" spans="1:20" x14ac:dyDescent="0.25">
      <c r="A4013">
        <v>78</v>
      </c>
      <c r="B4013" t="s">
        <v>141</v>
      </c>
      <c r="C4013">
        <v>0</v>
      </c>
      <c r="D4013">
        <v>60</v>
      </c>
      <c r="E4013">
        <v>537</v>
      </c>
      <c r="G4013" s="107">
        <v>41005</v>
      </c>
      <c r="H4013">
        <v>0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 t="s">
        <v>142</v>
      </c>
      <c r="S4013" s="107">
        <v>41620</v>
      </c>
      <c r="T4013" s="108">
        <f t="shared" si="62"/>
        <v>20.2</v>
      </c>
    </row>
    <row r="4014" spans="1:20" x14ac:dyDescent="0.25">
      <c r="A4014">
        <v>68</v>
      </c>
      <c r="B4014" t="s">
        <v>139</v>
      </c>
      <c r="C4014">
        <v>1</v>
      </c>
      <c r="D4014">
        <v>0</v>
      </c>
      <c r="E4014">
        <v>0</v>
      </c>
      <c r="F4014">
        <v>205</v>
      </c>
      <c r="G4014" s="107">
        <v>41311</v>
      </c>
      <c r="H4014">
        <v>0</v>
      </c>
      <c r="I4014">
        <v>1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1</v>
      </c>
      <c r="P4014">
        <v>1</v>
      </c>
      <c r="Q4014">
        <v>0</v>
      </c>
      <c r="R4014" t="s">
        <v>142</v>
      </c>
      <c r="S4014" s="107">
        <v>41922</v>
      </c>
      <c r="T4014" s="108">
        <f t="shared" si="62"/>
        <v>20.133333333333333</v>
      </c>
    </row>
    <row r="4015" spans="1:20" x14ac:dyDescent="0.25">
      <c r="A4015">
        <v>76</v>
      </c>
      <c r="B4015" t="s">
        <v>139</v>
      </c>
      <c r="C4015">
        <v>1</v>
      </c>
      <c r="D4015">
        <v>310</v>
      </c>
      <c r="E4015">
        <v>191</v>
      </c>
      <c r="F4015">
        <v>219</v>
      </c>
      <c r="G4015" s="107">
        <v>40757</v>
      </c>
      <c r="H4015">
        <v>0</v>
      </c>
      <c r="I4015">
        <v>0</v>
      </c>
      <c r="J4015">
        <v>0</v>
      </c>
      <c r="K4015">
        <v>0</v>
      </c>
      <c r="L4015">
        <v>1</v>
      </c>
      <c r="M4015">
        <v>0</v>
      </c>
      <c r="N4015">
        <v>0</v>
      </c>
      <c r="O4015">
        <v>0</v>
      </c>
      <c r="P4015">
        <v>0</v>
      </c>
      <c r="Q4015">
        <v>0</v>
      </c>
      <c r="R4015" t="s">
        <v>142</v>
      </c>
      <c r="S4015" s="107">
        <v>41370</v>
      </c>
      <c r="T4015" s="108">
        <f t="shared" si="62"/>
        <v>20.133333333333333</v>
      </c>
    </row>
    <row r="4016" spans="1:20" x14ac:dyDescent="0.25">
      <c r="A4016">
        <v>39</v>
      </c>
      <c r="B4016" t="s">
        <v>139</v>
      </c>
      <c r="C4016">
        <v>1</v>
      </c>
      <c r="D4016">
        <v>55890</v>
      </c>
      <c r="E4016">
        <v>214187</v>
      </c>
      <c r="F4016">
        <v>3129</v>
      </c>
      <c r="G4016" s="107">
        <v>40746</v>
      </c>
      <c r="H4016">
        <v>0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 t="s">
        <v>142</v>
      </c>
      <c r="S4016" s="107">
        <v>41355</v>
      </c>
      <c r="T4016" s="108">
        <f t="shared" si="62"/>
        <v>20</v>
      </c>
    </row>
    <row r="4017" spans="1:20" x14ac:dyDescent="0.25">
      <c r="A4017">
        <v>79</v>
      </c>
      <c r="B4017" t="s">
        <v>141</v>
      </c>
      <c r="C4017">
        <v>0</v>
      </c>
      <c r="D4017">
        <v>6023</v>
      </c>
      <c r="E4017">
        <v>30051</v>
      </c>
      <c r="G4017" s="107">
        <v>41426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1</v>
      </c>
      <c r="P4017">
        <v>0</v>
      </c>
      <c r="Q4017">
        <v>0</v>
      </c>
      <c r="R4017" t="s">
        <v>142</v>
      </c>
      <c r="S4017" s="107">
        <v>42031</v>
      </c>
      <c r="T4017" s="108">
        <f t="shared" si="62"/>
        <v>19.866666666666667</v>
      </c>
    </row>
    <row r="4018" spans="1:20" x14ac:dyDescent="0.25">
      <c r="A4018">
        <v>86</v>
      </c>
      <c r="B4018" t="s">
        <v>139</v>
      </c>
      <c r="C4018">
        <v>1</v>
      </c>
      <c r="D4018">
        <v>34707</v>
      </c>
      <c r="E4018">
        <v>107738</v>
      </c>
      <c r="F4018">
        <v>10360</v>
      </c>
      <c r="G4018" s="107">
        <v>40806</v>
      </c>
      <c r="H4018">
        <v>0</v>
      </c>
      <c r="I4018">
        <v>0</v>
      </c>
      <c r="J4018">
        <v>1</v>
      </c>
      <c r="K4018">
        <v>0</v>
      </c>
      <c r="L4018">
        <v>0</v>
      </c>
      <c r="M4018">
        <v>1</v>
      </c>
      <c r="N4018">
        <v>0</v>
      </c>
      <c r="O4018">
        <v>0</v>
      </c>
      <c r="P4018">
        <v>0</v>
      </c>
      <c r="Q4018">
        <v>1</v>
      </c>
      <c r="R4018" t="s">
        <v>142</v>
      </c>
      <c r="S4018" s="107">
        <v>41407</v>
      </c>
      <c r="T4018" s="108">
        <f t="shared" si="62"/>
        <v>19.766666666666666</v>
      </c>
    </row>
    <row r="4019" spans="1:20" x14ac:dyDescent="0.25">
      <c r="A4019">
        <v>73</v>
      </c>
      <c r="B4019" t="s">
        <v>141</v>
      </c>
      <c r="C4019">
        <v>1</v>
      </c>
      <c r="F4019">
        <v>336</v>
      </c>
      <c r="G4019" s="107">
        <v>41010</v>
      </c>
      <c r="H4019">
        <v>0</v>
      </c>
      <c r="I4019">
        <v>0</v>
      </c>
      <c r="J4019">
        <v>1</v>
      </c>
      <c r="K4019">
        <v>1</v>
      </c>
      <c r="L4019">
        <v>0</v>
      </c>
      <c r="M4019">
        <v>0</v>
      </c>
      <c r="N4019">
        <v>0</v>
      </c>
      <c r="O4019">
        <v>0</v>
      </c>
      <c r="P4019">
        <v>1</v>
      </c>
      <c r="Q4019">
        <v>0</v>
      </c>
      <c r="R4019" t="s">
        <v>142</v>
      </c>
      <c r="S4019" s="107">
        <v>41609</v>
      </c>
      <c r="T4019" s="108">
        <f t="shared" si="62"/>
        <v>19.666666666666668</v>
      </c>
    </row>
    <row r="4020" spans="1:20" x14ac:dyDescent="0.25">
      <c r="A4020">
        <v>56</v>
      </c>
      <c r="B4020" t="s">
        <v>141</v>
      </c>
      <c r="C4020">
        <v>1</v>
      </c>
      <c r="D4020">
        <v>0</v>
      </c>
      <c r="E4020">
        <v>0</v>
      </c>
      <c r="F4020">
        <v>432</v>
      </c>
      <c r="G4020" s="107">
        <v>41256</v>
      </c>
      <c r="H4020">
        <v>0</v>
      </c>
      <c r="I4020">
        <v>0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1</v>
      </c>
      <c r="P4020">
        <v>0</v>
      </c>
      <c r="Q4020">
        <v>0</v>
      </c>
      <c r="R4020" t="s">
        <v>142</v>
      </c>
      <c r="S4020" s="107">
        <v>41852</v>
      </c>
      <c r="T4020" s="108">
        <f t="shared" si="62"/>
        <v>19.600000000000001</v>
      </c>
    </row>
    <row r="4021" spans="1:20" x14ac:dyDescent="0.25">
      <c r="A4021">
        <v>94</v>
      </c>
      <c r="B4021" t="s">
        <v>141</v>
      </c>
      <c r="C4021">
        <v>1</v>
      </c>
      <c r="D4021">
        <v>899</v>
      </c>
      <c r="E4021">
        <v>4874</v>
      </c>
      <c r="F4021">
        <v>374</v>
      </c>
      <c r="G4021" s="107">
        <v>40597</v>
      </c>
      <c r="H4021">
        <v>0</v>
      </c>
      <c r="I4021">
        <v>0</v>
      </c>
      <c r="J4021">
        <v>0</v>
      </c>
      <c r="K4021">
        <v>1</v>
      </c>
      <c r="L4021">
        <v>1</v>
      </c>
      <c r="M4021">
        <v>0</v>
      </c>
      <c r="N4021">
        <v>0</v>
      </c>
      <c r="O4021">
        <v>1</v>
      </c>
      <c r="P4021">
        <v>0</v>
      </c>
      <c r="Q4021">
        <v>0</v>
      </c>
      <c r="R4021" t="s">
        <v>142</v>
      </c>
      <c r="S4021" s="107">
        <v>41193</v>
      </c>
      <c r="T4021" s="108">
        <f t="shared" si="62"/>
        <v>19.600000000000001</v>
      </c>
    </row>
    <row r="4022" spans="1:20" x14ac:dyDescent="0.25">
      <c r="A4022">
        <v>82</v>
      </c>
      <c r="B4022" t="s">
        <v>139</v>
      </c>
      <c r="C4022">
        <v>1</v>
      </c>
      <c r="D4022">
        <v>66</v>
      </c>
      <c r="E4022">
        <v>382</v>
      </c>
      <c r="F4022">
        <v>442</v>
      </c>
      <c r="G4022" s="107">
        <v>41429</v>
      </c>
      <c r="H4022">
        <v>0</v>
      </c>
      <c r="I4022">
        <v>0</v>
      </c>
      <c r="J4022">
        <v>1</v>
      </c>
      <c r="K4022">
        <v>1</v>
      </c>
      <c r="L4022">
        <v>0</v>
      </c>
      <c r="M4022">
        <v>0</v>
      </c>
      <c r="N4022">
        <v>0</v>
      </c>
      <c r="O4022">
        <v>1</v>
      </c>
      <c r="P4022">
        <v>0</v>
      </c>
      <c r="Q4022">
        <v>0</v>
      </c>
      <c r="R4022" t="s">
        <v>142</v>
      </c>
      <c r="S4022" s="107">
        <v>42021</v>
      </c>
      <c r="T4022" s="108">
        <f t="shared" si="62"/>
        <v>19.433333333333334</v>
      </c>
    </row>
    <row r="4023" spans="1:20" x14ac:dyDescent="0.25">
      <c r="A4023">
        <v>76</v>
      </c>
      <c r="B4023" t="s">
        <v>141</v>
      </c>
      <c r="C4023">
        <v>1</v>
      </c>
      <c r="D4023">
        <v>997</v>
      </c>
      <c r="E4023">
        <v>6665</v>
      </c>
      <c r="F4023">
        <v>484</v>
      </c>
      <c r="G4023" s="107">
        <v>40892</v>
      </c>
      <c r="H4023">
        <v>0</v>
      </c>
      <c r="I4023">
        <v>0</v>
      </c>
      <c r="J4023">
        <v>1</v>
      </c>
      <c r="K4023">
        <v>0</v>
      </c>
      <c r="L4023">
        <v>1</v>
      </c>
      <c r="M4023">
        <v>0</v>
      </c>
      <c r="N4023">
        <v>0</v>
      </c>
      <c r="O4023">
        <v>0</v>
      </c>
      <c r="P4023">
        <v>0</v>
      </c>
      <c r="Q4023">
        <v>0</v>
      </c>
      <c r="R4023" t="s">
        <v>142</v>
      </c>
      <c r="S4023" s="107">
        <v>41482</v>
      </c>
      <c r="T4023" s="108">
        <f t="shared" si="62"/>
        <v>19.399999999999999</v>
      </c>
    </row>
    <row r="4024" spans="1:20" x14ac:dyDescent="0.25">
      <c r="A4024">
        <v>81</v>
      </c>
      <c r="B4024" t="s">
        <v>141</v>
      </c>
      <c r="C4024">
        <v>1</v>
      </c>
      <c r="D4024">
        <v>839</v>
      </c>
      <c r="E4024">
        <v>8969</v>
      </c>
      <c r="G4024" s="107">
        <v>40752</v>
      </c>
      <c r="H4024">
        <v>0</v>
      </c>
      <c r="I4024">
        <v>0</v>
      </c>
      <c r="J4024">
        <v>0</v>
      </c>
      <c r="K4024">
        <v>1</v>
      </c>
      <c r="L4024">
        <v>0</v>
      </c>
      <c r="M4024">
        <v>0</v>
      </c>
      <c r="N4024">
        <v>0</v>
      </c>
      <c r="O4024">
        <v>1</v>
      </c>
      <c r="P4024">
        <v>0</v>
      </c>
      <c r="Q4024">
        <v>1</v>
      </c>
      <c r="R4024" t="s">
        <v>142</v>
      </c>
      <c r="S4024" s="107">
        <v>41341</v>
      </c>
      <c r="T4024" s="108">
        <f t="shared" si="62"/>
        <v>19.333333333333332</v>
      </c>
    </row>
    <row r="4025" spans="1:20" x14ac:dyDescent="0.25">
      <c r="A4025">
        <v>49</v>
      </c>
      <c r="B4025" t="s">
        <v>139</v>
      </c>
      <c r="C4025">
        <v>0</v>
      </c>
      <c r="D4025">
        <v>709</v>
      </c>
      <c r="E4025">
        <v>5664</v>
      </c>
      <c r="F4025">
        <v>624</v>
      </c>
      <c r="G4025" s="107">
        <v>41233</v>
      </c>
      <c r="H4025">
        <v>0</v>
      </c>
      <c r="I4025">
        <v>1</v>
      </c>
      <c r="J4025">
        <v>0</v>
      </c>
      <c r="K4025">
        <v>1</v>
      </c>
      <c r="L4025">
        <v>0</v>
      </c>
      <c r="M4025">
        <v>0</v>
      </c>
      <c r="N4025">
        <v>0</v>
      </c>
      <c r="O4025">
        <v>1</v>
      </c>
      <c r="P4025">
        <v>1</v>
      </c>
      <c r="Q4025">
        <v>0</v>
      </c>
      <c r="R4025" t="s">
        <v>142</v>
      </c>
      <c r="S4025" s="107">
        <v>41818</v>
      </c>
      <c r="T4025" s="108">
        <f t="shared" si="62"/>
        <v>19.266666666666666</v>
      </c>
    </row>
    <row r="4026" spans="1:20" x14ac:dyDescent="0.25">
      <c r="A4026">
        <v>79</v>
      </c>
      <c r="B4026" t="s">
        <v>141</v>
      </c>
      <c r="C4026">
        <v>1</v>
      </c>
      <c r="D4026">
        <v>16035</v>
      </c>
      <c r="E4026">
        <v>50008</v>
      </c>
      <c r="F4026">
        <v>5606</v>
      </c>
      <c r="G4026" s="107">
        <v>40859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1</v>
      </c>
      <c r="Q4026">
        <v>0</v>
      </c>
      <c r="R4026" t="s">
        <v>142</v>
      </c>
      <c r="S4026" s="107">
        <v>41441</v>
      </c>
      <c r="T4026" s="108">
        <f t="shared" si="62"/>
        <v>19.133333333333333</v>
      </c>
    </row>
    <row r="4027" spans="1:20" x14ac:dyDescent="0.25">
      <c r="A4027">
        <v>76</v>
      </c>
      <c r="B4027" t="s">
        <v>139</v>
      </c>
      <c r="C4027">
        <v>1</v>
      </c>
      <c r="F4027">
        <v>432</v>
      </c>
      <c r="G4027" s="107">
        <v>40792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1</v>
      </c>
      <c r="P4027">
        <v>0</v>
      </c>
      <c r="Q4027">
        <v>0</v>
      </c>
      <c r="R4027" t="s">
        <v>142</v>
      </c>
      <c r="S4027" s="107">
        <v>41373</v>
      </c>
      <c r="T4027" s="108">
        <f t="shared" si="62"/>
        <v>19.100000000000001</v>
      </c>
    </row>
    <row r="4028" spans="1:20" x14ac:dyDescent="0.25">
      <c r="A4028">
        <v>88</v>
      </c>
      <c r="B4028" t="s">
        <v>141</v>
      </c>
      <c r="C4028">
        <v>1</v>
      </c>
      <c r="D4028">
        <v>5881</v>
      </c>
      <c r="E4028">
        <v>22905</v>
      </c>
      <c r="F4028">
        <v>1307</v>
      </c>
      <c r="G4028" s="107">
        <v>40942</v>
      </c>
      <c r="H4028">
        <v>0</v>
      </c>
      <c r="I4028">
        <v>0</v>
      </c>
      <c r="J4028">
        <v>0</v>
      </c>
      <c r="K4028">
        <v>0</v>
      </c>
      <c r="L4028">
        <v>1</v>
      </c>
      <c r="M4028">
        <v>0</v>
      </c>
      <c r="N4028">
        <v>1</v>
      </c>
      <c r="O4028">
        <v>0</v>
      </c>
      <c r="P4028">
        <v>0</v>
      </c>
      <c r="Q4028">
        <v>0</v>
      </c>
      <c r="R4028" t="s">
        <v>142</v>
      </c>
      <c r="S4028" s="107">
        <v>41519</v>
      </c>
      <c r="T4028" s="108">
        <f t="shared" si="62"/>
        <v>18.966666666666665</v>
      </c>
    </row>
    <row r="4029" spans="1:20" x14ac:dyDescent="0.25">
      <c r="A4029">
        <v>89</v>
      </c>
      <c r="B4029" t="s">
        <v>139</v>
      </c>
      <c r="C4029">
        <v>1</v>
      </c>
      <c r="D4029">
        <v>539</v>
      </c>
      <c r="E4029">
        <v>2793</v>
      </c>
      <c r="F4029">
        <v>442</v>
      </c>
      <c r="G4029" s="107">
        <v>41381</v>
      </c>
      <c r="H4029">
        <v>0</v>
      </c>
      <c r="I4029">
        <v>0</v>
      </c>
      <c r="J4029">
        <v>0</v>
      </c>
      <c r="K4029">
        <v>1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 t="s">
        <v>142</v>
      </c>
      <c r="S4029" s="107">
        <v>41958</v>
      </c>
      <c r="T4029" s="108">
        <f t="shared" si="62"/>
        <v>18.933333333333334</v>
      </c>
    </row>
    <row r="4030" spans="1:20" x14ac:dyDescent="0.25">
      <c r="A4030">
        <v>68</v>
      </c>
      <c r="B4030" t="s">
        <v>139</v>
      </c>
      <c r="C4030">
        <v>1</v>
      </c>
      <c r="D4030">
        <v>439</v>
      </c>
      <c r="E4030">
        <v>1985</v>
      </c>
      <c r="F4030">
        <v>39</v>
      </c>
      <c r="G4030" s="107">
        <v>40676</v>
      </c>
      <c r="H4030">
        <v>0</v>
      </c>
      <c r="I4030">
        <v>0</v>
      </c>
      <c r="J4030">
        <v>0</v>
      </c>
      <c r="K4030">
        <v>1</v>
      </c>
      <c r="L4030">
        <v>1</v>
      </c>
      <c r="M4030">
        <v>0</v>
      </c>
      <c r="N4030">
        <v>0</v>
      </c>
      <c r="O4030">
        <v>1</v>
      </c>
      <c r="P4030">
        <v>0</v>
      </c>
      <c r="Q4030">
        <v>0</v>
      </c>
      <c r="R4030" t="s">
        <v>142</v>
      </c>
      <c r="S4030" s="107">
        <v>41242</v>
      </c>
      <c r="T4030" s="108">
        <f t="shared" si="62"/>
        <v>18.533333333333335</v>
      </c>
    </row>
    <row r="4031" spans="1:20" x14ac:dyDescent="0.25">
      <c r="A4031">
        <v>47</v>
      </c>
      <c r="B4031" t="s">
        <v>139</v>
      </c>
      <c r="C4031">
        <v>1</v>
      </c>
      <c r="D4031">
        <v>63348</v>
      </c>
      <c r="E4031">
        <v>176086</v>
      </c>
      <c r="F4031">
        <v>19044</v>
      </c>
      <c r="G4031" s="107">
        <v>40532</v>
      </c>
      <c r="H4031">
        <v>0</v>
      </c>
      <c r="I4031">
        <v>0</v>
      </c>
      <c r="J4031">
        <v>0</v>
      </c>
      <c r="K4031">
        <v>1</v>
      </c>
      <c r="L4031">
        <v>0</v>
      </c>
      <c r="M4031">
        <v>0</v>
      </c>
      <c r="N4031">
        <v>0</v>
      </c>
      <c r="O4031">
        <v>1</v>
      </c>
      <c r="P4031">
        <v>0</v>
      </c>
      <c r="Q4031">
        <v>0</v>
      </c>
      <c r="R4031" t="s">
        <v>142</v>
      </c>
      <c r="S4031" s="107">
        <v>41095</v>
      </c>
      <c r="T4031" s="108">
        <f t="shared" si="62"/>
        <v>18.5</v>
      </c>
    </row>
    <row r="4032" spans="1:20" x14ac:dyDescent="0.25">
      <c r="A4032">
        <v>69</v>
      </c>
      <c r="B4032" t="s">
        <v>139</v>
      </c>
      <c r="C4032">
        <v>0</v>
      </c>
      <c r="F4032">
        <v>501</v>
      </c>
      <c r="G4032" s="107">
        <v>40878</v>
      </c>
      <c r="H4032">
        <v>0</v>
      </c>
      <c r="I4032">
        <v>0</v>
      </c>
      <c r="J4032">
        <v>0</v>
      </c>
      <c r="K4032">
        <v>1</v>
      </c>
      <c r="L4032">
        <v>0</v>
      </c>
      <c r="M4032">
        <v>0</v>
      </c>
      <c r="N4032">
        <v>0</v>
      </c>
      <c r="O4032">
        <v>1</v>
      </c>
      <c r="P4032">
        <v>0</v>
      </c>
      <c r="Q4032">
        <v>0</v>
      </c>
      <c r="R4032" t="s">
        <v>142</v>
      </c>
      <c r="S4032" s="107">
        <v>41436</v>
      </c>
      <c r="T4032" s="108">
        <f t="shared" si="62"/>
        <v>18.333333333333332</v>
      </c>
    </row>
    <row r="4033" spans="1:20" x14ac:dyDescent="0.25">
      <c r="A4033">
        <v>87</v>
      </c>
      <c r="B4033" t="s">
        <v>139</v>
      </c>
      <c r="C4033">
        <v>1</v>
      </c>
      <c r="D4033">
        <v>0</v>
      </c>
      <c r="E4033">
        <v>0</v>
      </c>
      <c r="F4033">
        <v>156</v>
      </c>
      <c r="G4033" s="107">
        <v>41596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1</v>
      </c>
      <c r="P4033">
        <v>0</v>
      </c>
      <c r="Q4033">
        <v>0</v>
      </c>
      <c r="R4033" t="s">
        <v>142</v>
      </c>
      <c r="S4033" s="107">
        <v>42148</v>
      </c>
      <c r="T4033" s="108">
        <f t="shared" si="62"/>
        <v>18.2</v>
      </c>
    </row>
    <row r="4034" spans="1:20" x14ac:dyDescent="0.25">
      <c r="A4034">
        <v>86</v>
      </c>
      <c r="B4034" t="s">
        <v>141</v>
      </c>
      <c r="C4034">
        <v>1</v>
      </c>
      <c r="F4034">
        <v>202</v>
      </c>
      <c r="G4034" s="107">
        <v>41179</v>
      </c>
      <c r="H4034">
        <v>0</v>
      </c>
      <c r="I4034">
        <v>0</v>
      </c>
      <c r="J4034">
        <v>0</v>
      </c>
      <c r="K4034">
        <v>1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 t="s">
        <v>142</v>
      </c>
      <c r="S4034" s="107">
        <v>41720</v>
      </c>
      <c r="T4034" s="108">
        <f t="shared" ref="T4034:T4097" si="63">DAYS360(G4034, S4034)/30</f>
        <v>17.833333333333332</v>
      </c>
    </row>
    <row r="4035" spans="1:20" x14ac:dyDescent="0.25">
      <c r="A4035">
        <v>81</v>
      </c>
      <c r="B4035" t="s">
        <v>139</v>
      </c>
      <c r="C4035">
        <v>1</v>
      </c>
      <c r="D4035">
        <v>2138</v>
      </c>
      <c r="E4035">
        <v>10554</v>
      </c>
      <c r="F4035">
        <v>575</v>
      </c>
      <c r="G4035" s="107">
        <v>40928</v>
      </c>
      <c r="H4035">
        <v>0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 t="s">
        <v>142</v>
      </c>
      <c r="S4035" s="107">
        <v>41468</v>
      </c>
      <c r="T4035" s="108">
        <f t="shared" si="63"/>
        <v>17.766666666666666</v>
      </c>
    </row>
    <row r="4036" spans="1:20" x14ac:dyDescent="0.25">
      <c r="A4036">
        <v>87</v>
      </c>
      <c r="B4036" t="s">
        <v>141</v>
      </c>
      <c r="C4036">
        <v>1</v>
      </c>
      <c r="D4036">
        <v>3520</v>
      </c>
      <c r="E4036">
        <v>9518</v>
      </c>
      <c r="F4036">
        <v>791</v>
      </c>
      <c r="G4036" s="107">
        <v>40791</v>
      </c>
      <c r="H4036">
        <v>0</v>
      </c>
      <c r="I4036">
        <v>0</v>
      </c>
      <c r="J4036">
        <v>0</v>
      </c>
      <c r="K4036">
        <v>1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 t="s">
        <v>142</v>
      </c>
      <c r="S4036" s="107">
        <v>41332</v>
      </c>
      <c r="T4036" s="108">
        <f t="shared" si="63"/>
        <v>17.733333333333334</v>
      </c>
    </row>
    <row r="4037" spans="1:20" x14ac:dyDescent="0.25">
      <c r="A4037">
        <v>71</v>
      </c>
      <c r="B4037" t="s">
        <v>139</v>
      </c>
      <c r="C4037">
        <v>0</v>
      </c>
      <c r="D4037">
        <v>0</v>
      </c>
      <c r="E4037">
        <v>0</v>
      </c>
      <c r="F4037">
        <v>163</v>
      </c>
      <c r="G4037" s="107">
        <v>41550</v>
      </c>
      <c r="H4037">
        <v>0</v>
      </c>
      <c r="I4037">
        <v>0</v>
      </c>
      <c r="J4037">
        <v>0</v>
      </c>
      <c r="K4037">
        <v>0</v>
      </c>
      <c r="L4037">
        <v>1</v>
      </c>
      <c r="M4037">
        <v>0</v>
      </c>
      <c r="N4037">
        <v>0</v>
      </c>
      <c r="O4037">
        <v>1</v>
      </c>
      <c r="P4037">
        <v>0</v>
      </c>
      <c r="Q4037">
        <v>0</v>
      </c>
      <c r="R4037" t="s">
        <v>142</v>
      </c>
      <c r="S4037" s="107">
        <v>42087</v>
      </c>
      <c r="T4037" s="108">
        <f t="shared" si="63"/>
        <v>17.7</v>
      </c>
    </row>
    <row r="4038" spans="1:20" x14ac:dyDescent="0.25">
      <c r="A4038">
        <v>74</v>
      </c>
      <c r="B4038" t="s">
        <v>139</v>
      </c>
      <c r="C4038">
        <v>1</v>
      </c>
      <c r="D4038">
        <v>1751</v>
      </c>
      <c r="E4038">
        <v>4001</v>
      </c>
      <c r="G4038" s="107">
        <v>41757</v>
      </c>
      <c r="H4038">
        <v>0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1</v>
      </c>
      <c r="P4038">
        <v>0</v>
      </c>
      <c r="Q4038">
        <v>0</v>
      </c>
      <c r="R4038" t="s">
        <v>142</v>
      </c>
      <c r="S4038" s="107">
        <v>42295</v>
      </c>
      <c r="T4038" s="108">
        <f t="shared" si="63"/>
        <v>17.666666666666668</v>
      </c>
    </row>
    <row r="4039" spans="1:20" x14ac:dyDescent="0.25">
      <c r="A4039">
        <v>77</v>
      </c>
      <c r="B4039" t="s">
        <v>139</v>
      </c>
      <c r="C4039">
        <v>1</v>
      </c>
      <c r="D4039">
        <v>227</v>
      </c>
      <c r="E4039">
        <v>802</v>
      </c>
      <c r="F4039">
        <v>219</v>
      </c>
      <c r="G4039" s="107">
        <v>40556</v>
      </c>
      <c r="H4039">
        <v>0</v>
      </c>
      <c r="I4039">
        <v>0</v>
      </c>
      <c r="J4039">
        <v>1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 t="s">
        <v>142</v>
      </c>
      <c r="S4039" s="107">
        <v>41089</v>
      </c>
      <c r="T4039" s="108">
        <f t="shared" si="63"/>
        <v>17.533333333333335</v>
      </c>
    </row>
    <row r="4040" spans="1:20" x14ac:dyDescent="0.25">
      <c r="A4040">
        <v>89</v>
      </c>
      <c r="B4040" t="s">
        <v>141</v>
      </c>
      <c r="C4040">
        <v>1</v>
      </c>
      <c r="D4040">
        <v>26650</v>
      </c>
      <c r="E4040">
        <v>76321</v>
      </c>
      <c r="F4040">
        <v>1671</v>
      </c>
      <c r="G4040" s="107">
        <v>40680</v>
      </c>
      <c r="H4040">
        <v>0</v>
      </c>
      <c r="I4040">
        <v>0</v>
      </c>
      <c r="J4040">
        <v>0</v>
      </c>
      <c r="K4040">
        <v>1</v>
      </c>
      <c r="L4040">
        <v>1</v>
      </c>
      <c r="M4040">
        <v>0</v>
      </c>
      <c r="N4040">
        <v>0</v>
      </c>
      <c r="O4040">
        <v>1</v>
      </c>
      <c r="P4040">
        <v>0</v>
      </c>
      <c r="Q4040">
        <v>0</v>
      </c>
      <c r="R4040" t="s">
        <v>142</v>
      </c>
      <c r="S4040" s="107">
        <v>41213</v>
      </c>
      <c r="T4040" s="108">
        <f t="shared" si="63"/>
        <v>17.466666666666665</v>
      </c>
    </row>
    <row r="4041" spans="1:20" x14ac:dyDescent="0.25">
      <c r="A4041">
        <v>59</v>
      </c>
      <c r="B4041" t="s">
        <v>139</v>
      </c>
      <c r="C4041">
        <v>1</v>
      </c>
      <c r="D4041">
        <v>2951</v>
      </c>
      <c r="E4041">
        <v>13324</v>
      </c>
      <c r="F4041">
        <v>1530</v>
      </c>
      <c r="G4041" s="107">
        <v>41141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1</v>
      </c>
      <c r="P4041">
        <v>0</v>
      </c>
      <c r="Q4041">
        <v>0</v>
      </c>
      <c r="R4041" t="s">
        <v>142</v>
      </c>
      <c r="S4041" s="107">
        <v>41671</v>
      </c>
      <c r="T4041" s="108">
        <f t="shared" si="63"/>
        <v>17.366666666666667</v>
      </c>
    </row>
    <row r="4042" spans="1:20" x14ac:dyDescent="0.25">
      <c r="A4042">
        <v>84</v>
      </c>
      <c r="B4042" t="s">
        <v>139</v>
      </c>
      <c r="C4042">
        <v>1</v>
      </c>
      <c r="D4042">
        <v>1058</v>
      </c>
      <c r="E4042">
        <v>7023</v>
      </c>
      <c r="G4042" s="107">
        <v>40512</v>
      </c>
      <c r="H4042">
        <v>0</v>
      </c>
      <c r="I4042">
        <v>1</v>
      </c>
      <c r="J4042">
        <v>1</v>
      </c>
      <c r="K4042">
        <v>0</v>
      </c>
      <c r="L4042">
        <v>1</v>
      </c>
      <c r="M4042">
        <v>0</v>
      </c>
      <c r="N4042">
        <v>0</v>
      </c>
      <c r="O4042">
        <v>0</v>
      </c>
      <c r="P4042">
        <v>1</v>
      </c>
      <c r="Q4042">
        <v>0</v>
      </c>
      <c r="R4042" t="s">
        <v>142</v>
      </c>
      <c r="S4042" s="107">
        <v>41039</v>
      </c>
      <c r="T4042" s="108">
        <f t="shared" si="63"/>
        <v>17.333333333333332</v>
      </c>
    </row>
    <row r="4043" spans="1:20" x14ac:dyDescent="0.25">
      <c r="A4043">
        <v>69</v>
      </c>
      <c r="B4043" t="s">
        <v>139</v>
      </c>
      <c r="C4043">
        <v>1</v>
      </c>
      <c r="D4043">
        <v>3289</v>
      </c>
      <c r="E4043">
        <v>13298</v>
      </c>
      <c r="F4043">
        <v>336</v>
      </c>
      <c r="G4043" s="107">
        <v>40536</v>
      </c>
      <c r="H4043">
        <v>0</v>
      </c>
      <c r="I4043">
        <v>1</v>
      </c>
      <c r="J4043">
        <v>1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 t="s">
        <v>142</v>
      </c>
      <c r="S4043" s="107">
        <v>41064</v>
      </c>
      <c r="T4043" s="108">
        <f t="shared" si="63"/>
        <v>17.333333333333332</v>
      </c>
    </row>
    <row r="4044" spans="1:20" x14ac:dyDescent="0.25">
      <c r="A4044">
        <v>82</v>
      </c>
      <c r="B4044" t="s">
        <v>139</v>
      </c>
      <c r="C4044">
        <v>1</v>
      </c>
      <c r="D4044">
        <v>39905</v>
      </c>
      <c r="E4044">
        <v>151631</v>
      </c>
      <c r="F4044">
        <v>16655</v>
      </c>
      <c r="G4044" s="107">
        <v>41156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1</v>
      </c>
      <c r="N4044">
        <v>0</v>
      </c>
      <c r="O4044">
        <v>0</v>
      </c>
      <c r="P4044">
        <v>0</v>
      </c>
      <c r="Q4044">
        <v>1</v>
      </c>
      <c r="R4044" t="s">
        <v>142</v>
      </c>
      <c r="S4044" s="107">
        <v>41679</v>
      </c>
      <c r="T4044" s="108">
        <f t="shared" si="63"/>
        <v>17.166666666666668</v>
      </c>
    </row>
    <row r="4045" spans="1:20" x14ac:dyDescent="0.25">
      <c r="A4045">
        <v>77</v>
      </c>
      <c r="B4045" t="s">
        <v>139</v>
      </c>
      <c r="C4045">
        <v>1</v>
      </c>
      <c r="D4045">
        <v>12015</v>
      </c>
      <c r="E4045">
        <v>37324</v>
      </c>
      <c r="F4045">
        <v>1961</v>
      </c>
      <c r="G4045" s="107">
        <v>41130</v>
      </c>
      <c r="H4045">
        <v>0</v>
      </c>
      <c r="I4045">
        <v>0</v>
      </c>
      <c r="J4045">
        <v>0</v>
      </c>
      <c r="K4045">
        <v>1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 t="s">
        <v>142</v>
      </c>
      <c r="S4045" s="107">
        <v>41652</v>
      </c>
      <c r="T4045" s="108">
        <f t="shared" si="63"/>
        <v>17.133333333333333</v>
      </c>
    </row>
    <row r="4046" spans="1:20" x14ac:dyDescent="0.25">
      <c r="A4046">
        <v>75</v>
      </c>
      <c r="B4046" t="s">
        <v>141</v>
      </c>
      <c r="C4046">
        <v>1</v>
      </c>
      <c r="D4046">
        <v>732</v>
      </c>
      <c r="E4046">
        <v>6587</v>
      </c>
      <c r="F4046">
        <v>636</v>
      </c>
      <c r="G4046" s="107">
        <v>41520</v>
      </c>
      <c r="H4046">
        <v>0</v>
      </c>
      <c r="I4046">
        <v>0</v>
      </c>
      <c r="J4046">
        <v>0</v>
      </c>
      <c r="K4046">
        <v>1</v>
      </c>
      <c r="L4046">
        <v>0</v>
      </c>
      <c r="M4046">
        <v>1</v>
      </c>
      <c r="N4046">
        <v>0</v>
      </c>
      <c r="O4046">
        <v>1</v>
      </c>
      <c r="P4046">
        <v>1</v>
      </c>
      <c r="Q4046">
        <v>0</v>
      </c>
      <c r="R4046" t="s">
        <v>142</v>
      </c>
      <c r="S4046" s="107">
        <v>42039</v>
      </c>
      <c r="T4046" s="108">
        <f t="shared" si="63"/>
        <v>17.033333333333335</v>
      </c>
    </row>
    <row r="4047" spans="1:20" x14ac:dyDescent="0.25">
      <c r="A4047">
        <v>66</v>
      </c>
      <c r="B4047" t="s">
        <v>141</v>
      </c>
      <c r="C4047">
        <v>1</v>
      </c>
      <c r="F4047">
        <v>432</v>
      </c>
      <c r="G4047" s="107">
        <v>40976</v>
      </c>
      <c r="H4047">
        <v>0</v>
      </c>
      <c r="I4047">
        <v>0</v>
      </c>
      <c r="J4047">
        <v>0</v>
      </c>
      <c r="K4047">
        <v>1</v>
      </c>
      <c r="L4047">
        <v>0</v>
      </c>
      <c r="M4047">
        <v>0</v>
      </c>
      <c r="N4047">
        <v>0</v>
      </c>
      <c r="O4047">
        <v>1</v>
      </c>
      <c r="P4047">
        <v>0</v>
      </c>
      <c r="Q4047">
        <v>0</v>
      </c>
      <c r="R4047" t="s">
        <v>142</v>
      </c>
      <c r="S4047" s="107">
        <v>41492</v>
      </c>
      <c r="T4047" s="108">
        <f t="shared" si="63"/>
        <v>16.933333333333334</v>
      </c>
    </row>
    <row r="4048" spans="1:20" x14ac:dyDescent="0.25">
      <c r="A4048">
        <v>61</v>
      </c>
      <c r="B4048" t="s">
        <v>139</v>
      </c>
      <c r="C4048">
        <v>0</v>
      </c>
      <c r="D4048">
        <v>298</v>
      </c>
      <c r="E4048">
        <v>403</v>
      </c>
      <c r="F4048">
        <v>336</v>
      </c>
      <c r="G4048" s="107">
        <v>40592</v>
      </c>
      <c r="H4048">
        <v>0</v>
      </c>
      <c r="I4048">
        <v>0</v>
      </c>
      <c r="J4048">
        <v>0</v>
      </c>
      <c r="K4048">
        <v>1</v>
      </c>
      <c r="L4048">
        <v>1</v>
      </c>
      <c r="M4048">
        <v>1</v>
      </c>
      <c r="N4048">
        <v>0</v>
      </c>
      <c r="O4048">
        <v>0</v>
      </c>
      <c r="P4048">
        <v>0</v>
      </c>
      <c r="Q4048">
        <v>0</v>
      </c>
      <c r="R4048" t="s">
        <v>142</v>
      </c>
      <c r="S4048" s="107">
        <v>41101</v>
      </c>
      <c r="T4048" s="108">
        <f t="shared" si="63"/>
        <v>16.766666666666666</v>
      </c>
    </row>
    <row r="4049" spans="1:20" x14ac:dyDescent="0.25">
      <c r="A4049">
        <v>64</v>
      </c>
      <c r="B4049" t="s">
        <v>139</v>
      </c>
      <c r="C4049">
        <v>1</v>
      </c>
      <c r="D4049">
        <v>2532</v>
      </c>
      <c r="E4049">
        <v>10477</v>
      </c>
      <c r="F4049">
        <v>31</v>
      </c>
      <c r="G4049" s="107">
        <v>41486</v>
      </c>
      <c r="H4049">
        <v>0</v>
      </c>
      <c r="I4049">
        <v>1</v>
      </c>
      <c r="J4049">
        <v>0</v>
      </c>
      <c r="K4049">
        <v>0</v>
      </c>
      <c r="L4049">
        <v>1</v>
      </c>
      <c r="M4049">
        <v>0</v>
      </c>
      <c r="N4049">
        <v>0</v>
      </c>
      <c r="O4049">
        <v>0</v>
      </c>
      <c r="P4049">
        <v>0</v>
      </c>
      <c r="Q4049">
        <v>0</v>
      </c>
      <c r="R4049" t="s">
        <v>142</v>
      </c>
      <c r="S4049" s="107">
        <v>41995</v>
      </c>
      <c r="T4049" s="108">
        <f t="shared" si="63"/>
        <v>16.733333333333334</v>
      </c>
    </row>
    <row r="4050" spans="1:20" x14ac:dyDescent="0.25">
      <c r="A4050">
        <v>75</v>
      </c>
      <c r="B4050" t="s">
        <v>139</v>
      </c>
      <c r="C4050">
        <v>1</v>
      </c>
      <c r="D4050">
        <v>532</v>
      </c>
      <c r="E4050">
        <v>1152</v>
      </c>
      <c r="F4050">
        <v>219</v>
      </c>
      <c r="G4050" s="107">
        <v>40603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 t="s">
        <v>142</v>
      </c>
      <c r="S4050" s="107">
        <v>41113</v>
      </c>
      <c r="T4050" s="108">
        <f t="shared" si="63"/>
        <v>16.733333333333334</v>
      </c>
    </row>
    <row r="4051" spans="1:20" x14ac:dyDescent="0.25">
      <c r="A4051">
        <v>79</v>
      </c>
      <c r="B4051" t="s">
        <v>139</v>
      </c>
      <c r="C4051">
        <v>1</v>
      </c>
      <c r="D4051">
        <v>25931</v>
      </c>
      <c r="E4051">
        <v>90875</v>
      </c>
      <c r="F4051">
        <v>8400</v>
      </c>
      <c r="G4051" s="107">
        <v>41077</v>
      </c>
      <c r="H4051">
        <v>0</v>
      </c>
      <c r="I4051">
        <v>0</v>
      </c>
      <c r="J4051">
        <v>1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1</v>
      </c>
      <c r="Q4051">
        <v>1</v>
      </c>
      <c r="R4051" t="s">
        <v>142</v>
      </c>
      <c r="S4051" s="107">
        <v>41578</v>
      </c>
      <c r="T4051" s="108">
        <f t="shared" si="63"/>
        <v>16.466666666666665</v>
      </c>
    </row>
    <row r="4052" spans="1:20" x14ac:dyDescent="0.25">
      <c r="A4052">
        <v>91</v>
      </c>
      <c r="B4052" t="s">
        <v>141</v>
      </c>
      <c r="C4052">
        <v>1</v>
      </c>
      <c r="D4052">
        <v>545</v>
      </c>
      <c r="E4052">
        <v>226</v>
      </c>
      <c r="F4052">
        <v>219</v>
      </c>
      <c r="G4052" s="107">
        <v>40806</v>
      </c>
      <c r="H4052">
        <v>0</v>
      </c>
      <c r="I4052">
        <v>0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 t="s">
        <v>142</v>
      </c>
      <c r="S4052" s="107">
        <v>41307</v>
      </c>
      <c r="T4052" s="108">
        <f t="shared" si="63"/>
        <v>16.399999999999999</v>
      </c>
    </row>
    <row r="4053" spans="1:20" x14ac:dyDescent="0.25">
      <c r="A4053">
        <v>74</v>
      </c>
      <c r="B4053" t="s">
        <v>139</v>
      </c>
      <c r="C4053">
        <v>1</v>
      </c>
      <c r="D4053">
        <v>15235</v>
      </c>
      <c r="E4053">
        <v>59110</v>
      </c>
      <c r="F4053">
        <v>1565</v>
      </c>
      <c r="G4053" s="107">
        <v>40618</v>
      </c>
      <c r="H4053">
        <v>0</v>
      </c>
      <c r="I4053">
        <v>0</v>
      </c>
      <c r="J4053">
        <v>0</v>
      </c>
      <c r="K4053">
        <v>1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 t="s">
        <v>142</v>
      </c>
      <c r="S4053" s="107">
        <v>41117</v>
      </c>
      <c r="T4053" s="108">
        <f t="shared" si="63"/>
        <v>16.366666666666667</v>
      </c>
    </row>
    <row r="4054" spans="1:20" x14ac:dyDescent="0.25">
      <c r="A4054">
        <v>83</v>
      </c>
      <c r="B4054" t="s">
        <v>139</v>
      </c>
      <c r="C4054">
        <v>1</v>
      </c>
      <c r="D4054">
        <v>1079</v>
      </c>
      <c r="E4054">
        <v>2356</v>
      </c>
      <c r="F4054">
        <v>202</v>
      </c>
      <c r="G4054" s="107">
        <v>41718</v>
      </c>
      <c r="H4054">
        <v>0</v>
      </c>
      <c r="I4054">
        <v>1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1</v>
      </c>
      <c r="P4054">
        <v>0</v>
      </c>
      <c r="Q4054">
        <v>0</v>
      </c>
      <c r="R4054" t="s">
        <v>142</v>
      </c>
      <c r="S4054" s="107">
        <v>42214</v>
      </c>
      <c r="T4054" s="108">
        <f t="shared" si="63"/>
        <v>16.3</v>
      </c>
    </row>
    <row r="4055" spans="1:20" x14ac:dyDescent="0.25">
      <c r="A4055">
        <v>80</v>
      </c>
      <c r="B4055" t="s">
        <v>139</v>
      </c>
      <c r="C4055">
        <v>1</v>
      </c>
      <c r="D4055">
        <v>13983</v>
      </c>
      <c r="E4055">
        <v>54838</v>
      </c>
      <c r="F4055">
        <v>4204</v>
      </c>
      <c r="G4055" s="107">
        <v>41047</v>
      </c>
      <c r="H4055">
        <v>0</v>
      </c>
      <c r="I4055">
        <v>0</v>
      </c>
      <c r="J4055">
        <v>1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 t="s">
        <v>142</v>
      </c>
      <c r="S4055" s="107">
        <v>41544</v>
      </c>
      <c r="T4055" s="108">
        <f t="shared" si="63"/>
        <v>16.3</v>
      </c>
    </row>
    <row r="4056" spans="1:20" x14ac:dyDescent="0.25">
      <c r="A4056">
        <v>79</v>
      </c>
      <c r="B4056" t="s">
        <v>139</v>
      </c>
      <c r="C4056">
        <v>1</v>
      </c>
      <c r="D4056">
        <v>417</v>
      </c>
      <c r="E4056">
        <v>3028</v>
      </c>
      <c r="F4056">
        <v>598</v>
      </c>
      <c r="G4056" s="107">
        <v>41036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1</v>
      </c>
      <c r="P4056">
        <v>0</v>
      </c>
      <c r="Q4056">
        <v>0</v>
      </c>
      <c r="R4056" t="s">
        <v>142</v>
      </c>
      <c r="S4056" s="107">
        <v>41531</v>
      </c>
      <c r="T4056" s="108">
        <f t="shared" si="63"/>
        <v>16.233333333333334</v>
      </c>
    </row>
    <row r="4057" spans="1:20" x14ac:dyDescent="0.25">
      <c r="A4057">
        <v>68</v>
      </c>
      <c r="B4057" t="s">
        <v>139</v>
      </c>
      <c r="C4057">
        <v>1</v>
      </c>
      <c r="D4057">
        <v>5030</v>
      </c>
      <c r="E4057">
        <v>29020</v>
      </c>
      <c r="F4057">
        <v>1601</v>
      </c>
      <c r="G4057" s="107">
        <v>41360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 t="s">
        <v>142</v>
      </c>
      <c r="S4057" s="107">
        <v>41854</v>
      </c>
      <c r="T4057" s="108">
        <f t="shared" si="63"/>
        <v>16.2</v>
      </c>
    </row>
    <row r="4058" spans="1:20" x14ac:dyDescent="0.25">
      <c r="A4058">
        <v>75</v>
      </c>
      <c r="B4058" t="s">
        <v>139</v>
      </c>
      <c r="C4058">
        <v>1</v>
      </c>
      <c r="D4058">
        <v>0</v>
      </c>
      <c r="E4058">
        <v>0</v>
      </c>
      <c r="F4058">
        <v>236</v>
      </c>
      <c r="G4058" s="107">
        <v>41823</v>
      </c>
      <c r="H4058">
        <v>0</v>
      </c>
      <c r="I4058">
        <v>0</v>
      </c>
      <c r="J4058">
        <v>1</v>
      </c>
      <c r="K4058">
        <v>1</v>
      </c>
      <c r="L4058">
        <v>0</v>
      </c>
      <c r="M4058">
        <v>0</v>
      </c>
      <c r="N4058">
        <v>0</v>
      </c>
      <c r="O4058">
        <v>1</v>
      </c>
      <c r="P4058">
        <v>0</v>
      </c>
      <c r="Q4058">
        <v>0</v>
      </c>
      <c r="R4058" t="s">
        <v>142</v>
      </c>
      <c r="S4058" s="107">
        <v>42313</v>
      </c>
      <c r="T4058" s="108">
        <f t="shared" si="63"/>
        <v>16.066666666666666</v>
      </c>
    </row>
    <row r="4059" spans="1:20" x14ac:dyDescent="0.25">
      <c r="A4059">
        <v>55</v>
      </c>
      <c r="B4059" t="s">
        <v>139</v>
      </c>
      <c r="C4059">
        <v>1</v>
      </c>
      <c r="F4059">
        <v>148</v>
      </c>
      <c r="G4059" s="107">
        <v>40764</v>
      </c>
      <c r="H4059">
        <v>0</v>
      </c>
      <c r="I4059">
        <v>0</v>
      </c>
      <c r="J4059">
        <v>0</v>
      </c>
      <c r="K4059">
        <v>1</v>
      </c>
      <c r="L4059">
        <v>0</v>
      </c>
      <c r="M4059">
        <v>0</v>
      </c>
      <c r="N4059">
        <v>0</v>
      </c>
      <c r="O4059">
        <v>1</v>
      </c>
      <c r="P4059">
        <v>1</v>
      </c>
      <c r="Q4059">
        <v>0</v>
      </c>
      <c r="R4059" t="s">
        <v>142</v>
      </c>
      <c r="S4059" s="107">
        <v>41251</v>
      </c>
      <c r="T4059" s="108">
        <f t="shared" si="63"/>
        <v>15.966666666666667</v>
      </c>
    </row>
    <row r="4060" spans="1:20" x14ac:dyDescent="0.25">
      <c r="A4060">
        <v>59</v>
      </c>
      <c r="B4060" t="s">
        <v>139</v>
      </c>
      <c r="C4060">
        <v>1</v>
      </c>
      <c r="D4060">
        <v>487</v>
      </c>
      <c r="E4060">
        <v>1771</v>
      </c>
      <c r="G4060" s="107">
        <v>40755</v>
      </c>
      <c r="H4060">
        <v>0</v>
      </c>
      <c r="I4060">
        <v>0</v>
      </c>
      <c r="J4060">
        <v>0</v>
      </c>
      <c r="K4060">
        <v>1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 t="s">
        <v>142</v>
      </c>
      <c r="S4060" s="107">
        <v>41237</v>
      </c>
      <c r="T4060" s="108">
        <f t="shared" si="63"/>
        <v>15.8</v>
      </c>
    </row>
    <row r="4061" spans="1:20" x14ac:dyDescent="0.25">
      <c r="A4061">
        <v>70</v>
      </c>
      <c r="B4061" t="s">
        <v>139</v>
      </c>
      <c r="C4061">
        <v>1</v>
      </c>
      <c r="D4061">
        <v>69</v>
      </c>
      <c r="E4061">
        <v>461</v>
      </c>
      <c r="G4061" s="107">
        <v>40630</v>
      </c>
      <c r="H4061">
        <v>0</v>
      </c>
      <c r="I4061">
        <v>1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 t="s">
        <v>142</v>
      </c>
      <c r="S4061" s="107">
        <v>41110</v>
      </c>
      <c r="T4061" s="108">
        <f t="shared" si="63"/>
        <v>15.733333333333333</v>
      </c>
    </row>
    <row r="4062" spans="1:20" x14ac:dyDescent="0.25">
      <c r="A4062">
        <v>60</v>
      </c>
      <c r="B4062" t="s">
        <v>141</v>
      </c>
      <c r="C4062">
        <v>0</v>
      </c>
      <c r="D4062">
        <v>66858</v>
      </c>
      <c r="E4062">
        <v>207055</v>
      </c>
      <c r="F4062">
        <v>28270</v>
      </c>
      <c r="G4062" s="107">
        <v>40955</v>
      </c>
      <c r="H4062">
        <v>0</v>
      </c>
      <c r="I4062">
        <v>0</v>
      </c>
      <c r="J4062">
        <v>1</v>
      </c>
      <c r="K4062">
        <v>0</v>
      </c>
      <c r="L4062">
        <v>0</v>
      </c>
      <c r="M4062">
        <v>0</v>
      </c>
      <c r="N4062">
        <v>0</v>
      </c>
      <c r="O4062">
        <v>1</v>
      </c>
      <c r="P4062">
        <v>0</v>
      </c>
      <c r="Q4062">
        <v>0</v>
      </c>
      <c r="R4062" t="s">
        <v>142</v>
      </c>
      <c r="S4062" s="107">
        <v>41432</v>
      </c>
      <c r="T4062" s="108">
        <f t="shared" si="63"/>
        <v>15.7</v>
      </c>
    </row>
    <row r="4063" spans="1:20" x14ac:dyDescent="0.25">
      <c r="A4063">
        <v>82</v>
      </c>
      <c r="B4063" t="s">
        <v>139</v>
      </c>
      <c r="C4063">
        <v>1</v>
      </c>
      <c r="D4063">
        <v>364</v>
      </c>
      <c r="E4063">
        <v>166</v>
      </c>
      <c r="F4063">
        <v>336</v>
      </c>
      <c r="G4063" s="107">
        <v>40604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 t="s">
        <v>142</v>
      </c>
      <c r="S4063" s="107">
        <v>41083</v>
      </c>
      <c r="T4063" s="108">
        <f t="shared" si="63"/>
        <v>15.7</v>
      </c>
    </row>
    <row r="4064" spans="1:20" x14ac:dyDescent="0.25">
      <c r="A4064">
        <v>77</v>
      </c>
      <c r="B4064" t="s">
        <v>139</v>
      </c>
      <c r="C4064">
        <v>1</v>
      </c>
      <c r="D4064">
        <v>725</v>
      </c>
      <c r="E4064">
        <v>791</v>
      </c>
      <c r="F4064">
        <v>200</v>
      </c>
      <c r="G4064" s="107">
        <v>40486</v>
      </c>
      <c r="H4064">
        <v>0</v>
      </c>
      <c r="I4064">
        <v>0</v>
      </c>
      <c r="J4064">
        <v>1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 t="s">
        <v>142</v>
      </c>
      <c r="S4064" s="107">
        <v>40964</v>
      </c>
      <c r="T4064" s="108">
        <f t="shared" si="63"/>
        <v>15.7</v>
      </c>
    </row>
    <row r="4065" spans="1:20" x14ac:dyDescent="0.25">
      <c r="A4065">
        <v>75</v>
      </c>
      <c r="B4065" t="s">
        <v>139</v>
      </c>
      <c r="C4065">
        <v>1</v>
      </c>
      <c r="D4065">
        <v>70061</v>
      </c>
      <c r="E4065">
        <v>242508</v>
      </c>
      <c r="F4065">
        <v>31043</v>
      </c>
      <c r="G4065" s="107">
        <v>40783</v>
      </c>
      <c r="H4065">
        <v>0</v>
      </c>
      <c r="I4065">
        <v>0</v>
      </c>
      <c r="J4065">
        <v>1</v>
      </c>
      <c r="K4065">
        <v>1</v>
      </c>
      <c r="L4065">
        <v>0</v>
      </c>
      <c r="M4065">
        <v>0</v>
      </c>
      <c r="N4065">
        <v>0</v>
      </c>
      <c r="O4065">
        <v>1</v>
      </c>
      <c r="P4065">
        <v>1</v>
      </c>
      <c r="Q4065">
        <v>1</v>
      </c>
      <c r="R4065" t="s">
        <v>142</v>
      </c>
      <c r="S4065" s="107">
        <v>41261</v>
      </c>
      <c r="T4065" s="108">
        <f t="shared" si="63"/>
        <v>15.666666666666666</v>
      </c>
    </row>
    <row r="4066" spans="1:20" x14ac:dyDescent="0.25">
      <c r="A4066">
        <v>83</v>
      </c>
      <c r="B4066" t="s">
        <v>139</v>
      </c>
      <c r="C4066">
        <v>1</v>
      </c>
      <c r="D4066">
        <v>4092</v>
      </c>
      <c r="E4066">
        <v>19699</v>
      </c>
      <c r="F4066">
        <v>3279</v>
      </c>
      <c r="G4066" s="107">
        <v>41935</v>
      </c>
      <c r="H4066">
        <v>0</v>
      </c>
      <c r="I4066">
        <v>0</v>
      </c>
      <c r="J4066">
        <v>0</v>
      </c>
      <c r="K4066">
        <v>0</v>
      </c>
      <c r="L4066">
        <v>1</v>
      </c>
      <c r="M4066">
        <v>0</v>
      </c>
      <c r="N4066">
        <v>0</v>
      </c>
      <c r="O4066">
        <v>1</v>
      </c>
      <c r="P4066">
        <v>0</v>
      </c>
      <c r="Q4066">
        <v>0</v>
      </c>
      <c r="R4066" t="s">
        <v>142</v>
      </c>
      <c r="S4066" s="107">
        <v>42413</v>
      </c>
      <c r="T4066" s="108">
        <f t="shared" si="63"/>
        <v>15.666666666666666</v>
      </c>
    </row>
    <row r="4067" spans="1:20" x14ac:dyDescent="0.25">
      <c r="A4067">
        <v>83</v>
      </c>
      <c r="B4067" t="s">
        <v>141</v>
      </c>
      <c r="C4067">
        <v>1</v>
      </c>
      <c r="D4067">
        <v>270</v>
      </c>
      <c r="E4067">
        <v>113</v>
      </c>
      <c r="F4067">
        <v>336</v>
      </c>
      <c r="G4067" s="107">
        <v>40588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 t="s">
        <v>142</v>
      </c>
      <c r="S4067" s="107">
        <v>41059</v>
      </c>
      <c r="T4067" s="108">
        <f t="shared" si="63"/>
        <v>15.533333333333333</v>
      </c>
    </row>
    <row r="4068" spans="1:20" x14ac:dyDescent="0.25">
      <c r="A4068">
        <v>67</v>
      </c>
      <c r="B4068" t="s">
        <v>141</v>
      </c>
      <c r="C4068">
        <v>1</v>
      </c>
      <c r="D4068">
        <v>4103</v>
      </c>
      <c r="E4068">
        <v>16987</v>
      </c>
      <c r="F4068">
        <v>1098</v>
      </c>
      <c r="G4068" s="107">
        <v>41177</v>
      </c>
      <c r="H4068">
        <v>0</v>
      </c>
      <c r="I4068">
        <v>0</v>
      </c>
      <c r="J4068">
        <v>1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 t="s">
        <v>142</v>
      </c>
      <c r="S4068" s="107">
        <v>41648</v>
      </c>
      <c r="T4068" s="108">
        <f t="shared" si="63"/>
        <v>15.466666666666667</v>
      </c>
    </row>
    <row r="4069" spans="1:20" x14ac:dyDescent="0.25">
      <c r="A4069">
        <v>77</v>
      </c>
      <c r="B4069" t="s">
        <v>141</v>
      </c>
      <c r="C4069">
        <v>1</v>
      </c>
      <c r="D4069">
        <v>57</v>
      </c>
      <c r="E4069">
        <v>202</v>
      </c>
      <c r="F4069">
        <v>219</v>
      </c>
      <c r="G4069" s="107">
        <v>41366</v>
      </c>
      <c r="H4069">
        <v>0</v>
      </c>
      <c r="I4069">
        <v>0</v>
      </c>
      <c r="J4069">
        <v>0</v>
      </c>
      <c r="K4069">
        <v>0</v>
      </c>
      <c r="L4069">
        <v>1</v>
      </c>
      <c r="M4069">
        <v>0</v>
      </c>
      <c r="N4069">
        <v>0</v>
      </c>
      <c r="O4069">
        <v>0</v>
      </c>
      <c r="P4069">
        <v>1</v>
      </c>
      <c r="Q4069">
        <v>0</v>
      </c>
      <c r="R4069" t="s">
        <v>142</v>
      </c>
      <c r="S4069" s="107">
        <v>41834</v>
      </c>
      <c r="T4069" s="108">
        <f t="shared" si="63"/>
        <v>15.4</v>
      </c>
    </row>
    <row r="4070" spans="1:20" x14ac:dyDescent="0.25">
      <c r="A4070">
        <v>68</v>
      </c>
      <c r="B4070" t="s">
        <v>139</v>
      </c>
      <c r="C4070">
        <v>1</v>
      </c>
      <c r="D4070">
        <v>20324</v>
      </c>
      <c r="E4070">
        <v>55152</v>
      </c>
      <c r="F4070">
        <v>120578</v>
      </c>
      <c r="G4070" s="107">
        <v>40581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1</v>
      </c>
      <c r="P4070">
        <v>0</v>
      </c>
      <c r="Q4070">
        <v>0</v>
      </c>
      <c r="R4070" t="s">
        <v>142</v>
      </c>
      <c r="S4070" s="107">
        <v>41048</v>
      </c>
      <c r="T4070" s="108">
        <f t="shared" si="63"/>
        <v>15.4</v>
      </c>
    </row>
    <row r="4071" spans="1:20" x14ac:dyDescent="0.25">
      <c r="A4071">
        <v>66</v>
      </c>
      <c r="B4071" t="s">
        <v>139</v>
      </c>
      <c r="C4071">
        <v>1</v>
      </c>
      <c r="D4071">
        <v>0</v>
      </c>
      <c r="E4071">
        <v>0</v>
      </c>
      <c r="F4071">
        <v>410</v>
      </c>
      <c r="G4071" s="107">
        <v>41221</v>
      </c>
      <c r="H4071">
        <v>0</v>
      </c>
      <c r="I4071">
        <v>0</v>
      </c>
      <c r="J4071">
        <v>1</v>
      </c>
      <c r="K4071">
        <v>0</v>
      </c>
      <c r="L4071">
        <v>0</v>
      </c>
      <c r="M4071">
        <v>0</v>
      </c>
      <c r="N4071">
        <v>0</v>
      </c>
      <c r="O4071">
        <v>1</v>
      </c>
      <c r="P4071">
        <v>0</v>
      </c>
      <c r="Q4071">
        <v>0</v>
      </c>
      <c r="R4071" t="s">
        <v>142</v>
      </c>
      <c r="S4071" s="107">
        <v>41686</v>
      </c>
      <c r="T4071" s="108">
        <f t="shared" si="63"/>
        <v>15.266666666666667</v>
      </c>
    </row>
    <row r="4072" spans="1:20" x14ac:dyDescent="0.25">
      <c r="A4072">
        <v>78</v>
      </c>
      <c r="B4072" t="s">
        <v>139</v>
      </c>
      <c r="C4072">
        <v>1</v>
      </c>
      <c r="D4072">
        <v>1219</v>
      </c>
      <c r="E4072">
        <v>7320</v>
      </c>
      <c r="F4072">
        <v>471</v>
      </c>
      <c r="G4072" s="107">
        <v>41592</v>
      </c>
      <c r="H4072">
        <v>0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 t="s">
        <v>142</v>
      </c>
      <c r="S4072" s="107">
        <v>42057</v>
      </c>
      <c r="T4072" s="108">
        <f t="shared" si="63"/>
        <v>15.266666666666667</v>
      </c>
    </row>
    <row r="4073" spans="1:20" x14ac:dyDescent="0.25">
      <c r="A4073">
        <v>75</v>
      </c>
      <c r="B4073" t="s">
        <v>141</v>
      </c>
      <c r="C4073">
        <v>0</v>
      </c>
      <c r="D4073">
        <v>7186</v>
      </c>
      <c r="E4073">
        <v>27533</v>
      </c>
      <c r="F4073">
        <v>2397</v>
      </c>
      <c r="G4073" s="107">
        <v>41150</v>
      </c>
      <c r="H4073">
        <v>0</v>
      </c>
      <c r="I4073">
        <v>1</v>
      </c>
      <c r="J4073">
        <v>1</v>
      </c>
      <c r="K4073">
        <v>1</v>
      </c>
      <c r="L4073">
        <v>1</v>
      </c>
      <c r="M4073">
        <v>0</v>
      </c>
      <c r="N4073">
        <v>0</v>
      </c>
      <c r="O4073">
        <v>0</v>
      </c>
      <c r="P4073">
        <v>0</v>
      </c>
      <c r="Q4073">
        <v>0</v>
      </c>
      <c r="R4073" t="s">
        <v>142</v>
      </c>
      <c r="S4073" s="107">
        <v>41604</v>
      </c>
      <c r="T4073" s="108">
        <f t="shared" si="63"/>
        <v>14.9</v>
      </c>
    </row>
    <row r="4074" spans="1:20" x14ac:dyDescent="0.25">
      <c r="A4074">
        <v>74</v>
      </c>
      <c r="B4074" t="s">
        <v>139</v>
      </c>
      <c r="C4074">
        <v>0</v>
      </c>
      <c r="D4074">
        <v>6886</v>
      </c>
      <c r="E4074">
        <v>24491</v>
      </c>
      <c r="G4074" s="107">
        <v>40605</v>
      </c>
      <c r="H4074">
        <v>0</v>
      </c>
      <c r="I4074">
        <v>1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1</v>
      </c>
      <c r="P4074">
        <v>0</v>
      </c>
      <c r="Q4074">
        <v>0</v>
      </c>
      <c r="R4074" t="s">
        <v>142</v>
      </c>
      <c r="S4074" s="107">
        <v>41043</v>
      </c>
      <c r="T4074" s="108">
        <f t="shared" si="63"/>
        <v>14.366666666666667</v>
      </c>
    </row>
    <row r="4075" spans="1:20" x14ac:dyDescent="0.25">
      <c r="A4075">
        <v>90</v>
      </c>
      <c r="B4075" t="s">
        <v>139</v>
      </c>
      <c r="C4075">
        <v>1</v>
      </c>
      <c r="D4075">
        <v>10397</v>
      </c>
      <c r="E4075">
        <v>45605</v>
      </c>
      <c r="F4075">
        <v>1134</v>
      </c>
      <c r="G4075" s="107">
        <v>41108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 t="s">
        <v>142</v>
      </c>
      <c r="S4075" s="107">
        <v>41541</v>
      </c>
      <c r="T4075" s="108">
        <f t="shared" si="63"/>
        <v>14.2</v>
      </c>
    </row>
    <row r="4076" spans="1:20" x14ac:dyDescent="0.25">
      <c r="A4076">
        <v>93</v>
      </c>
      <c r="B4076" t="s">
        <v>139</v>
      </c>
      <c r="C4076">
        <v>1</v>
      </c>
      <c r="D4076">
        <v>2653</v>
      </c>
      <c r="E4076">
        <v>9941</v>
      </c>
      <c r="F4076">
        <v>467</v>
      </c>
      <c r="G4076" s="107">
        <v>40518</v>
      </c>
      <c r="H4076">
        <v>0</v>
      </c>
      <c r="I4076">
        <v>0</v>
      </c>
      <c r="J4076">
        <v>1</v>
      </c>
      <c r="K4076">
        <v>0</v>
      </c>
      <c r="L4076">
        <v>1</v>
      </c>
      <c r="M4076">
        <v>1</v>
      </c>
      <c r="N4076">
        <v>0</v>
      </c>
      <c r="O4076">
        <v>0</v>
      </c>
      <c r="P4076">
        <v>0</v>
      </c>
      <c r="Q4076">
        <v>0</v>
      </c>
      <c r="R4076" t="s">
        <v>142</v>
      </c>
      <c r="S4076" s="107">
        <v>40946</v>
      </c>
      <c r="T4076" s="108">
        <f t="shared" si="63"/>
        <v>14.033333333333333</v>
      </c>
    </row>
    <row r="4077" spans="1:20" x14ac:dyDescent="0.25">
      <c r="A4077">
        <v>80</v>
      </c>
      <c r="B4077" t="s">
        <v>139</v>
      </c>
      <c r="C4077">
        <v>1</v>
      </c>
      <c r="D4077">
        <v>239</v>
      </c>
      <c r="E4077">
        <v>130</v>
      </c>
      <c r="F4077">
        <v>217</v>
      </c>
      <c r="G4077" s="107">
        <v>40931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 t="s">
        <v>142</v>
      </c>
      <c r="S4077" s="107">
        <v>41357</v>
      </c>
      <c r="T4077" s="108">
        <f t="shared" si="63"/>
        <v>14.033333333333333</v>
      </c>
    </row>
    <row r="4078" spans="1:20" x14ac:dyDescent="0.25">
      <c r="A4078">
        <v>82</v>
      </c>
      <c r="B4078" t="s">
        <v>141</v>
      </c>
      <c r="C4078">
        <v>1</v>
      </c>
      <c r="D4078">
        <v>89466</v>
      </c>
      <c r="E4078">
        <v>322107</v>
      </c>
      <c r="F4078">
        <v>20123</v>
      </c>
      <c r="G4078" s="107">
        <v>41943</v>
      </c>
      <c r="H4078">
        <v>0</v>
      </c>
      <c r="I4078">
        <v>0</v>
      </c>
      <c r="J4078">
        <v>0</v>
      </c>
      <c r="K4078">
        <v>1</v>
      </c>
      <c r="L4078">
        <v>1</v>
      </c>
      <c r="M4078">
        <v>0</v>
      </c>
      <c r="N4078">
        <v>0</v>
      </c>
      <c r="O4078">
        <v>0</v>
      </c>
      <c r="P4078">
        <v>1</v>
      </c>
      <c r="Q4078">
        <v>0</v>
      </c>
      <c r="R4078" t="s">
        <v>142</v>
      </c>
      <c r="S4078" s="107">
        <v>42365</v>
      </c>
      <c r="T4078" s="108">
        <f t="shared" si="63"/>
        <v>13.9</v>
      </c>
    </row>
    <row r="4079" spans="1:20" x14ac:dyDescent="0.25">
      <c r="A4079">
        <v>85</v>
      </c>
      <c r="B4079" t="s">
        <v>141</v>
      </c>
      <c r="C4079">
        <v>1</v>
      </c>
      <c r="D4079">
        <v>0</v>
      </c>
      <c r="E4079">
        <v>0</v>
      </c>
      <c r="F4079">
        <v>152</v>
      </c>
      <c r="G4079" s="107">
        <v>41387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 t="s">
        <v>142</v>
      </c>
      <c r="S4079" s="107">
        <v>41810</v>
      </c>
      <c r="T4079" s="108">
        <f t="shared" si="63"/>
        <v>13.9</v>
      </c>
    </row>
    <row r="4080" spans="1:20" x14ac:dyDescent="0.25">
      <c r="A4080">
        <v>89</v>
      </c>
      <c r="B4080" t="s">
        <v>141</v>
      </c>
      <c r="C4080">
        <v>1</v>
      </c>
      <c r="D4080">
        <v>701</v>
      </c>
      <c r="E4080">
        <v>791</v>
      </c>
      <c r="F4080">
        <v>146</v>
      </c>
      <c r="G4080" s="107">
        <v>41324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 t="s">
        <v>142</v>
      </c>
      <c r="S4080" s="107">
        <v>41744</v>
      </c>
      <c r="T4080" s="108">
        <f t="shared" si="63"/>
        <v>13.866666666666667</v>
      </c>
    </row>
    <row r="4081" spans="1:20" x14ac:dyDescent="0.25">
      <c r="A4081">
        <v>98</v>
      </c>
      <c r="B4081" t="s">
        <v>141</v>
      </c>
      <c r="C4081">
        <v>1</v>
      </c>
      <c r="D4081">
        <v>0</v>
      </c>
      <c r="E4081">
        <v>0</v>
      </c>
      <c r="F4081">
        <v>205</v>
      </c>
      <c r="G4081" s="107">
        <v>41176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1</v>
      </c>
      <c r="R4081" t="s">
        <v>142</v>
      </c>
      <c r="S4081" s="107">
        <v>41597</v>
      </c>
      <c r="T4081" s="108">
        <f t="shared" si="63"/>
        <v>13.833333333333334</v>
      </c>
    </row>
    <row r="4082" spans="1:20" x14ac:dyDescent="0.25">
      <c r="A4082">
        <v>65</v>
      </c>
      <c r="B4082" t="s">
        <v>139</v>
      </c>
      <c r="C4082">
        <v>1</v>
      </c>
      <c r="D4082">
        <v>201071</v>
      </c>
      <c r="E4082">
        <v>693637</v>
      </c>
      <c r="F4082">
        <v>64489</v>
      </c>
      <c r="G4082" s="107">
        <v>40858</v>
      </c>
      <c r="H4082">
        <v>0</v>
      </c>
      <c r="I4082">
        <v>0</v>
      </c>
      <c r="J4082">
        <v>1</v>
      </c>
      <c r="K4082">
        <v>0</v>
      </c>
      <c r="L4082">
        <v>1</v>
      </c>
      <c r="M4082">
        <v>0</v>
      </c>
      <c r="N4082">
        <v>0</v>
      </c>
      <c r="O4082">
        <v>0</v>
      </c>
      <c r="P4082">
        <v>0</v>
      </c>
      <c r="Q4082">
        <v>0</v>
      </c>
      <c r="R4082" t="s">
        <v>142</v>
      </c>
      <c r="S4082" s="107">
        <v>41278</v>
      </c>
      <c r="T4082" s="108">
        <f t="shared" si="63"/>
        <v>13.766666666666667</v>
      </c>
    </row>
    <row r="4083" spans="1:20" x14ac:dyDescent="0.25">
      <c r="A4083">
        <v>66</v>
      </c>
      <c r="B4083" t="s">
        <v>139</v>
      </c>
      <c r="C4083">
        <v>1</v>
      </c>
      <c r="D4083">
        <v>6760</v>
      </c>
      <c r="E4083">
        <v>27058</v>
      </c>
      <c r="F4083">
        <v>3763</v>
      </c>
      <c r="G4083" s="107">
        <v>41005</v>
      </c>
      <c r="H4083">
        <v>0</v>
      </c>
      <c r="I4083">
        <v>0</v>
      </c>
      <c r="J4083">
        <v>0</v>
      </c>
      <c r="K4083">
        <v>1</v>
      </c>
      <c r="L4083">
        <v>1</v>
      </c>
      <c r="M4083">
        <v>1</v>
      </c>
      <c r="N4083">
        <v>1</v>
      </c>
      <c r="O4083">
        <v>0</v>
      </c>
      <c r="P4083">
        <v>0</v>
      </c>
      <c r="Q4083">
        <v>0</v>
      </c>
      <c r="R4083" t="s">
        <v>142</v>
      </c>
      <c r="S4083" s="107">
        <v>41423</v>
      </c>
      <c r="T4083" s="108">
        <f t="shared" si="63"/>
        <v>13.766666666666667</v>
      </c>
    </row>
    <row r="4084" spans="1:20" x14ac:dyDescent="0.25">
      <c r="A4084">
        <v>62</v>
      </c>
      <c r="B4084" t="s">
        <v>139</v>
      </c>
      <c r="C4084">
        <v>1</v>
      </c>
      <c r="D4084">
        <v>893</v>
      </c>
      <c r="E4084">
        <v>3948</v>
      </c>
      <c r="F4084">
        <v>880</v>
      </c>
      <c r="G4084" s="107">
        <v>41218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 t="s">
        <v>142</v>
      </c>
      <c r="S4084" s="107">
        <v>41636</v>
      </c>
      <c r="T4084" s="108">
        <f t="shared" si="63"/>
        <v>13.766666666666667</v>
      </c>
    </row>
    <row r="4085" spans="1:20" x14ac:dyDescent="0.25">
      <c r="A4085">
        <v>77</v>
      </c>
      <c r="B4085" t="s">
        <v>141</v>
      </c>
      <c r="C4085">
        <v>1</v>
      </c>
      <c r="D4085">
        <v>752</v>
      </c>
      <c r="E4085">
        <v>4381</v>
      </c>
      <c r="F4085">
        <v>382</v>
      </c>
      <c r="G4085" s="107">
        <v>40525</v>
      </c>
      <c r="H4085">
        <v>0</v>
      </c>
      <c r="I4085">
        <v>0</v>
      </c>
      <c r="J4085">
        <v>1</v>
      </c>
      <c r="K4085">
        <v>0</v>
      </c>
      <c r="L4085">
        <v>0</v>
      </c>
      <c r="M4085">
        <v>0</v>
      </c>
      <c r="N4085">
        <v>0</v>
      </c>
      <c r="O4085">
        <v>1</v>
      </c>
      <c r="P4085">
        <v>0</v>
      </c>
      <c r="Q4085">
        <v>0</v>
      </c>
      <c r="R4085" t="s">
        <v>142</v>
      </c>
      <c r="S4085" s="107">
        <v>40941</v>
      </c>
      <c r="T4085" s="108">
        <f t="shared" si="63"/>
        <v>13.633333333333333</v>
      </c>
    </row>
    <row r="4086" spans="1:20" x14ac:dyDescent="0.25">
      <c r="A4086">
        <v>87</v>
      </c>
      <c r="B4086" t="s">
        <v>141</v>
      </c>
      <c r="C4086">
        <v>0</v>
      </c>
      <c r="D4086">
        <v>1089</v>
      </c>
      <c r="E4086">
        <v>6881</v>
      </c>
      <c r="F4086">
        <v>431</v>
      </c>
      <c r="G4086" s="107">
        <v>40750</v>
      </c>
      <c r="H4086">
        <v>0</v>
      </c>
      <c r="I4086">
        <v>0</v>
      </c>
      <c r="J4086">
        <v>1</v>
      </c>
      <c r="K4086">
        <v>0</v>
      </c>
      <c r="L4086">
        <v>1</v>
      </c>
      <c r="M4086">
        <v>0</v>
      </c>
      <c r="N4086">
        <v>0</v>
      </c>
      <c r="O4086">
        <v>0</v>
      </c>
      <c r="P4086">
        <v>1</v>
      </c>
      <c r="Q4086">
        <v>0</v>
      </c>
      <c r="R4086" t="s">
        <v>142</v>
      </c>
      <c r="S4086" s="107">
        <v>41165</v>
      </c>
      <c r="T4086" s="108">
        <f t="shared" si="63"/>
        <v>13.566666666666666</v>
      </c>
    </row>
    <row r="4087" spans="1:20" x14ac:dyDescent="0.25">
      <c r="A4087">
        <v>48</v>
      </c>
      <c r="B4087" t="s">
        <v>139</v>
      </c>
      <c r="C4087">
        <v>0</v>
      </c>
      <c r="D4087">
        <v>232</v>
      </c>
      <c r="E4087">
        <v>218</v>
      </c>
      <c r="F4087">
        <v>224</v>
      </c>
      <c r="G4087" s="107">
        <v>41569</v>
      </c>
      <c r="H4087">
        <v>0</v>
      </c>
      <c r="I4087">
        <v>1</v>
      </c>
      <c r="J4087">
        <v>0</v>
      </c>
      <c r="K4087">
        <v>0</v>
      </c>
      <c r="L4087">
        <v>1</v>
      </c>
      <c r="M4087">
        <v>0</v>
      </c>
      <c r="N4087">
        <v>0</v>
      </c>
      <c r="O4087">
        <v>0</v>
      </c>
      <c r="P4087">
        <v>0</v>
      </c>
      <c r="Q4087">
        <v>0</v>
      </c>
      <c r="R4087" t="s">
        <v>142</v>
      </c>
      <c r="S4087" s="107">
        <v>41981</v>
      </c>
      <c r="T4087" s="108">
        <f t="shared" si="63"/>
        <v>13.533333333333333</v>
      </c>
    </row>
    <row r="4088" spans="1:20" x14ac:dyDescent="0.25">
      <c r="A4088">
        <v>69</v>
      </c>
      <c r="B4088" t="s">
        <v>139</v>
      </c>
      <c r="C4088">
        <v>1</v>
      </c>
      <c r="D4088">
        <v>173</v>
      </c>
      <c r="E4088">
        <v>495</v>
      </c>
      <c r="F4088">
        <v>382</v>
      </c>
      <c r="G4088" s="107">
        <v>41841</v>
      </c>
      <c r="H4088">
        <v>0</v>
      </c>
      <c r="I4088">
        <v>0</v>
      </c>
      <c r="J4088">
        <v>0</v>
      </c>
      <c r="K4088">
        <v>1</v>
      </c>
      <c r="L4088">
        <v>0</v>
      </c>
      <c r="M4088">
        <v>0</v>
      </c>
      <c r="N4088">
        <v>0</v>
      </c>
      <c r="O4088">
        <v>1</v>
      </c>
      <c r="P4088">
        <v>1</v>
      </c>
      <c r="Q4088">
        <v>0</v>
      </c>
      <c r="R4088" t="s">
        <v>142</v>
      </c>
      <c r="S4088" s="107">
        <v>42249</v>
      </c>
      <c r="T4088" s="108">
        <f t="shared" si="63"/>
        <v>13.366666666666667</v>
      </c>
    </row>
    <row r="4089" spans="1:20" x14ac:dyDescent="0.25">
      <c r="A4089">
        <v>86</v>
      </c>
      <c r="B4089" t="s">
        <v>139</v>
      </c>
      <c r="C4089">
        <v>1</v>
      </c>
      <c r="D4089">
        <v>1046</v>
      </c>
      <c r="E4089">
        <v>7261</v>
      </c>
      <c r="F4089">
        <v>484</v>
      </c>
      <c r="G4089" s="107">
        <v>40941</v>
      </c>
      <c r="H4089">
        <v>0</v>
      </c>
      <c r="I4089">
        <v>0</v>
      </c>
      <c r="J4089">
        <v>0</v>
      </c>
      <c r="K4089">
        <v>1</v>
      </c>
      <c r="L4089">
        <v>1</v>
      </c>
      <c r="M4089">
        <v>1</v>
      </c>
      <c r="N4089">
        <v>0</v>
      </c>
      <c r="O4089">
        <v>0</v>
      </c>
      <c r="P4089">
        <v>0</v>
      </c>
      <c r="Q4089">
        <v>1</v>
      </c>
      <c r="R4089" t="s">
        <v>142</v>
      </c>
      <c r="S4089" s="107">
        <v>41343</v>
      </c>
      <c r="T4089" s="108">
        <f t="shared" si="63"/>
        <v>13.266666666666667</v>
      </c>
    </row>
    <row r="4090" spans="1:20" x14ac:dyDescent="0.25">
      <c r="A4090">
        <v>70</v>
      </c>
      <c r="B4090" t="s">
        <v>139</v>
      </c>
      <c r="C4090">
        <v>1</v>
      </c>
      <c r="D4090">
        <v>381</v>
      </c>
      <c r="E4090">
        <v>909</v>
      </c>
      <c r="G4090" s="107">
        <v>40596</v>
      </c>
      <c r="H4090">
        <v>0</v>
      </c>
      <c r="I4090">
        <v>1</v>
      </c>
      <c r="J4090">
        <v>1</v>
      </c>
      <c r="K4090">
        <v>1</v>
      </c>
      <c r="L4090">
        <v>1</v>
      </c>
      <c r="M4090">
        <v>0</v>
      </c>
      <c r="N4090">
        <v>1</v>
      </c>
      <c r="O4090">
        <v>0</v>
      </c>
      <c r="P4090">
        <v>1</v>
      </c>
      <c r="Q4090">
        <v>0</v>
      </c>
      <c r="R4090" t="s">
        <v>142</v>
      </c>
      <c r="S4090" s="107">
        <v>40997</v>
      </c>
      <c r="T4090" s="108">
        <f t="shared" si="63"/>
        <v>13.233333333333333</v>
      </c>
    </row>
    <row r="4091" spans="1:20" x14ac:dyDescent="0.25">
      <c r="A4091">
        <v>61</v>
      </c>
      <c r="B4091" t="s">
        <v>139</v>
      </c>
      <c r="C4091">
        <v>0</v>
      </c>
      <c r="D4091">
        <v>363</v>
      </c>
      <c r="E4091">
        <v>5101</v>
      </c>
      <c r="G4091" s="107">
        <v>41697</v>
      </c>
      <c r="H4091">
        <v>0</v>
      </c>
      <c r="I4091">
        <v>0</v>
      </c>
      <c r="J4091">
        <v>0</v>
      </c>
      <c r="K4091">
        <v>0</v>
      </c>
      <c r="L4091">
        <v>0</v>
      </c>
      <c r="M4091">
        <v>0</v>
      </c>
      <c r="N4091">
        <v>0</v>
      </c>
      <c r="O4091">
        <v>1</v>
      </c>
      <c r="P4091">
        <v>0</v>
      </c>
      <c r="Q4091">
        <v>0</v>
      </c>
      <c r="R4091" t="s">
        <v>142</v>
      </c>
      <c r="S4091" s="107">
        <v>42097</v>
      </c>
      <c r="T4091" s="108">
        <f t="shared" si="63"/>
        <v>13.2</v>
      </c>
    </row>
    <row r="4092" spans="1:20" x14ac:dyDescent="0.25">
      <c r="A4092">
        <v>69</v>
      </c>
      <c r="B4092" t="s">
        <v>139</v>
      </c>
      <c r="C4092">
        <v>1</v>
      </c>
      <c r="D4092">
        <v>80025</v>
      </c>
      <c r="E4092">
        <v>300045</v>
      </c>
      <c r="F4092">
        <v>18743</v>
      </c>
      <c r="G4092" s="107">
        <v>40992</v>
      </c>
      <c r="H4092">
        <v>0</v>
      </c>
      <c r="I4092">
        <v>0</v>
      </c>
      <c r="J4092">
        <v>0</v>
      </c>
      <c r="K4092">
        <v>1</v>
      </c>
      <c r="L4092">
        <v>1</v>
      </c>
      <c r="M4092">
        <v>0</v>
      </c>
      <c r="N4092">
        <v>0</v>
      </c>
      <c r="O4092">
        <v>1</v>
      </c>
      <c r="P4092">
        <v>0</v>
      </c>
      <c r="Q4092">
        <v>0</v>
      </c>
      <c r="R4092" t="s">
        <v>142</v>
      </c>
      <c r="S4092" s="107">
        <v>41393</v>
      </c>
      <c r="T4092" s="108">
        <f t="shared" si="63"/>
        <v>13.166666666666666</v>
      </c>
    </row>
    <row r="4093" spans="1:20" x14ac:dyDescent="0.25">
      <c r="A4093">
        <v>84</v>
      </c>
      <c r="B4093" t="s">
        <v>141</v>
      </c>
      <c r="C4093">
        <v>1</v>
      </c>
      <c r="F4093">
        <v>270</v>
      </c>
      <c r="G4093" s="107">
        <v>41038</v>
      </c>
      <c r="H4093">
        <v>0</v>
      </c>
      <c r="I4093">
        <v>1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 t="s">
        <v>142</v>
      </c>
      <c r="S4093" s="107">
        <v>41436</v>
      </c>
      <c r="T4093" s="108">
        <f t="shared" si="63"/>
        <v>13.066666666666666</v>
      </c>
    </row>
    <row r="4094" spans="1:20" x14ac:dyDescent="0.25">
      <c r="A4094">
        <v>85</v>
      </c>
      <c r="B4094" t="s">
        <v>139</v>
      </c>
      <c r="C4094">
        <v>0</v>
      </c>
      <c r="D4094">
        <v>0</v>
      </c>
      <c r="E4094">
        <v>0</v>
      </c>
      <c r="G4094" s="107">
        <v>41091</v>
      </c>
      <c r="H4094">
        <v>0</v>
      </c>
      <c r="I4094">
        <v>0</v>
      </c>
      <c r="J4094">
        <v>0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 t="s">
        <v>142</v>
      </c>
      <c r="S4094" s="107">
        <v>41484</v>
      </c>
      <c r="T4094" s="108">
        <f t="shared" si="63"/>
        <v>12.933333333333334</v>
      </c>
    </row>
    <row r="4095" spans="1:20" x14ac:dyDescent="0.25">
      <c r="A4095">
        <v>74</v>
      </c>
      <c r="B4095" t="s">
        <v>139</v>
      </c>
      <c r="C4095">
        <v>1</v>
      </c>
      <c r="D4095">
        <v>31712</v>
      </c>
      <c r="E4095">
        <v>91744</v>
      </c>
      <c r="F4095">
        <v>11983</v>
      </c>
      <c r="G4095" s="107">
        <v>40560</v>
      </c>
      <c r="H4095">
        <v>0</v>
      </c>
      <c r="I4095">
        <v>0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1</v>
      </c>
      <c r="P4095">
        <v>0</v>
      </c>
      <c r="Q4095">
        <v>0</v>
      </c>
      <c r="R4095" t="s">
        <v>142</v>
      </c>
      <c r="S4095" s="107">
        <v>40954</v>
      </c>
      <c r="T4095" s="108">
        <f t="shared" si="63"/>
        <v>12.933333333333334</v>
      </c>
    </row>
    <row r="4096" spans="1:20" x14ac:dyDescent="0.25">
      <c r="A4096">
        <v>73</v>
      </c>
      <c r="B4096" t="s">
        <v>139</v>
      </c>
      <c r="C4096">
        <v>1</v>
      </c>
      <c r="F4096">
        <v>205</v>
      </c>
      <c r="G4096" s="107">
        <v>41061</v>
      </c>
      <c r="H4096">
        <v>0</v>
      </c>
      <c r="I4096">
        <v>0</v>
      </c>
      <c r="J4096">
        <v>0</v>
      </c>
      <c r="K4096">
        <v>1</v>
      </c>
      <c r="L4096">
        <v>1</v>
      </c>
      <c r="M4096">
        <v>0</v>
      </c>
      <c r="N4096">
        <v>0</v>
      </c>
      <c r="O4096">
        <v>1</v>
      </c>
      <c r="P4096">
        <v>1</v>
      </c>
      <c r="Q4096">
        <v>0</v>
      </c>
      <c r="R4096" t="s">
        <v>142</v>
      </c>
      <c r="S4096" s="107">
        <v>41452</v>
      </c>
      <c r="T4096" s="108">
        <f t="shared" si="63"/>
        <v>12.866666666666667</v>
      </c>
    </row>
    <row r="4097" spans="1:20" x14ac:dyDescent="0.25">
      <c r="A4097">
        <v>77</v>
      </c>
      <c r="B4097" t="s">
        <v>139</v>
      </c>
      <c r="C4097">
        <v>1</v>
      </c>
      <c r="D4097">
        <v>10099</v>
      </c>
      <c r="E4097">
        <v>27845</v>
      </c>
      <c r="F4097">
        <v>2143</v>
      </c>
      <c r="G4097" s="107">
        <v>41956</v>
      </c>
      <c r="H4097">
        <v>0</v>
      </c>
      <c r="I4097">
        <v>0</v>
      </c>
      <c r="J4097">
        <v>1</v>
      </c>
      <c r="K4097">
        <v>0</v>
      </c>
      <c r="L4097">
        <v>0</v>
      </c>
      <c r="M4097">
        <v>0</v>
      </c>
      <c r="N4097">
        <v>0</v>
      </c>
      <c r="O4097">
        <v>1</v>
      </c>
      <c r="P4097">
        <v>0</v>
      </c>
      <c r="Q4097">
        <v>0</v>
      </c>
      <c r="R4097" t="s">
        <v>142</v>
      </c>
      <c r="S4097" s="107">
        <v>42347</v>
      </c>
      <c r="T4097" s="108">
        <f t="shared" si="63"/>
        <v>12.866666666666667</v>
      </c>
    </row>
    <row r="4098" spans="1:20" x14ac:dyDescent="0.25">
      <c r="A4098">
        <v>85</v>
      </c>
      <c r="B4098" t="s">
        <v>139</v>
      </c>
      <c r="C4098">
        <v>1</v>
      </c>
      <c r="D4098">
        <v>4152</v>
      </c>
      <c r="E4098">
        <v>18846</v>
      </c>
      <c r="F4098">
        <v>1776</v>
      </c>
      <c r="G4098" s="107">
        <v>41078</v>
      </c>
      <c r="H4098">
        <v>0</v>
      </c>
      <c r="I4098">
        <v>0</v>
      </c>
      <c r="J4098">
        <v>0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 t="s">
        <v>142</v>
      </c>
      <c r="S4098" s="107">
        <v>41466</v>
      </c>
      <c r="T4098" s="108">
        <f t="shared" ref="T4098:T4161" si="64">DAYS360(G4098, S4098)/30</f>
        <v>12.766666666666667</v>
      </c>
    </row>
    <row r="4099" spans="1:20" x14ac:dyDescent="0.25">
      <c r="A4099">
        <v>59</v>
      </c>
      <c r="B4099" t="s">
        <v>139</v>
      </c>
      <c r="C4099">
        <v>1</v>
      </c>
      <c r="F4099">
        <v>81</v>
      </c>
      <c r="G4099" s="107">
        <v>40555</v>
      </c>
      <c r="H4099">
        <v>0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 t="s">
        <v>142</v>
      </c>
      <c r="S4099" s="107">
        <v>40941</v>
      </c>
      <c r="T4099" s="108">
        <f t="shared" si="64"/>
        <v>12.666666666666666</v>
      </c>
    </row>
    <row r="4100" spans="1:20" x14ac:dyDescent="0.25">
      <c r="A4100">
        <v>69</v>
      </c>
      <c r="B4100" t="s">
        <v>141</v>
      </c>
      <c r="C4100">
        <v>1</v>
      </c>
      <c r="D4100">
        <v>710</v>
      </c>
      <c r="E4100">
        <v>5522</v>
      </c>
      <c r="F4100">
        <v>406</v>
      </c>
      <c r="G4100" s="107">
        <v>41382</v>
      </c>
      <c r="H4100">
        <v>0</v>
      </c>
      <c r="I4100">
        <v>0</v>
      </c>
      <c r="J4100">
        <v>0</v>
      </c>
      <c r="K4100">
        <v>0</v>
      </c>
      <c r="L4100">
        <v>0</v>
      </c>
      <c r="M4100">
        <v>0</v>
      </c>
      <c r="N4100">
        <v>0</v>
      </c>
      <c r="O4100">
        <v>1</v>
      </c>
      <c r="P4100">
        <v>0</v>
      </c>
      <c r="Q4100">
        <v>0</v>
      </c>
      <c r="R4100" t="s">
        <v>142</v>
      </c>
      <c r="S4100" s="107">
        <v>41766</v>
      </c>
      <c r="T4100" s="108">
        <f t="shared" si="64"/>
        <v>12.633333333333333</v>
      </c>
    </row>
    <row r="4101" spans="1:20" x14ac:dyDescent="0.25">
      <c r="A4101">
        <v>54</v>
      </c>
      <c r="B4101" t="s">
        <v>139</v>
      </c>
      <c r="C4101">
        <v>1</v>
      </c>
      <c r="D4101">
        <v>255</v>
      </c>
      <c r="E4101">
        <v>887</v>
      </c>
      <c r="F4101">
        <v>440</v>
      </c>
      <c r="G4101" s="107">
        <v>40497</v>
      </c>
      <c r="H4101">
        <v>0</v>
      </c>
      <c r="I4101">
        <v>0</v>
      </c>
      <c r="J4101">
        <v>1</v>
      </c>
      <c r="K4101">
        <v>1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 t="s">
        <v>142</v>
      </c>
      <c r="S4101" s="107">
        <v>40881</v>
      </c>
      <c r="T4101" s="108">
        <f t="shared" si="64"/>
        <v>12.633333333333333</v>
      </c>
    </row>
    <row r="4102" spans="1:20" x14ac:dyDescent="0.25">
      <c r="A4102">
        <v>95</v>
      </c>
      <c r="B4102" t="s">
        <v>139</v>
      </c>
      <c r="C4102">
        <v>1</v>
      </c>
      <c r="D4102">
        <v>0</v>
      </c>
      <c r="E4102">
        <v>0</v>
      </c>
      <c r="F4102">
        <v>307</v>
      </c>
      <c r="G4102" s="107">
        <v>41534</v>
      </c>
      <c r="H4102">
        <v>0</v>
      </c>
      <c r="I4102">
        <v>0</v>
      </c>
      <c r="J4102">
        <v>1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 t="s">
        <v>142</v>
      </c>
      <c r="S4102" s="107">
        <v>41916</v>
      </c>
      <c r="T4102" s="108">
        <f t="shared" si="64"/>
        <v>12.566666666666666</v>
      </c>
    </row>
    <row r="4103" spans="1:20" x14ac:dyDescent="0.25">
      <c r="A4103">
        <v>42</v>
      </c>
      <c r="B4103" t="s">
        <v>139</v>
      </c>
      <c r="C4103">
        <v>0</v>
      </c>
      <c r="D4103">
        <v>13908</v>
      </c>
      <c r="E4103">
        <v>56118</v>
      </c>
      <c r="F4103">
        <v>8525</v>
      </c>
      <c r="G4103" s="107">
        <v>41194</v>
      </c>
      <c r="H4103">
        <v>0</v>
      </c>
      <c r="I4103">
        <v>0</v>
      </c>
      <c r="J4103">
        <v>0</v>
      </c>
      <c r="K4103">
        <v>1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 t="s">
        <v>142</v>
      </c>
      <c r="S4103" s="107">
        <v>41574</v>
      </c>
      <c r="T4103" s="108">
        <f t="shared" si="64"/>
        <v>12.5</v>
      </c>
    </row>
    <row r="4104" spans="1:20" x14ac:dyDescent="0.25">
      <c r="A4104">
        <v>81</v>
      </c>
      <c r="B4104" t="s">
        <v>141</v>
      </c>
      <c r="C4104">
        <v>1</v>
      </c>
      <c r="D4104">
        <v>389</v>
      </c>
      <c r="E4104">
        <v>5803</v>
      </c>
      <c r="F4104">
        <v>260</v>
      </c>
      <c r="G4104" s="107">
        <v>41484</v>
      </c>
      <c r="H4104">
        <v>0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0</v>
      </c>
      <c r="O4104">
        <v>1</v>
      </c>
      <c r="P4104">
        <v>1</v>
      </c>
      <c r="Q4104">
        <v>1</v>
      </c>
      <c r="R4104" t="s">
        <v>142</v>
      </c>
      <c r="S4104" s="107">
        <v>41862</v>
      </c>
      <c r="T4104" s="108">
        <f t="shared" si="64"/>
        <v>12.4</v>
      </c>
    </row>
    <row r="4105" spans="1:20" x14ac:dyDescent="0.25">
      <c r="A4105">
        <v>84</v>
      </c>
      <c r="B4105" t="s">
        <v>139</v>
      </c>
      <c r="C4105">
        <v>1</v>
      </c>
      <c r="D4105">
        <v>22109</v>
      </c>
      <c r="E4105">
        <v>70844</v>
      </c>
      <c r="F4105">
        <v>3080</v>
      </c>
      <c r="G4105" s="107">
        <v>40796</v>
      </c>
      <c r="H4105">
        <v>0</v>
      </c>
      <c r="I4105">
        <v>0</v>
      </c>
      <c r="J4105">
        <v>1</v>
      </c>
      <c r="K4105">
        <v>1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 t="s">
        <v>142</v>
      </c>
      <c r="S4105" s="107">
        <v>41172</v>
      </c>
      <c r="T4105" s="108">
        <f t="shared" si="64"/>
        <v>12.333333333333334</v>
      </c>
    </row>
    <row r="4106" spans="1:20" x14ac:dyDescent="0.25">
      <c r="A4106">
        <v>79</v>
      </c>
      <c r="B4106" t="s">
        <v>139</v>
      </c>
      <c r="C4106">
        <v>1</v>
      </c>
      <c r="D4106">
        <v>3773</v>
      </c>
      <c r="E4106">
        <v>5215</v>
      </c>
      <c r="F4106">
        <v>223</v>
      </c>
      <c r="G4106" s="107">
        <v>41282</v>
      </c>
      <c r="H4106">
        <v>0</v>
      </c>
      <c r="I4106">
        <v>0</v>
      </c>
      <c r="J4106">
        <v>1</v>
      </c>
      <c r="K4106">
        <v>1</v>
      </c>
      <c r="L4106">
        <v>0</v>
      </c>
      <c r="M4106">
        <v>0</v>
      </c>
      <c r="N4106">
        <v>0</v>
      </c>
      <c r="O4106">
        <v>1</v>
      </c>
      <c r="P4106">
        <v>1</v>
      </c>
      <c r="Q4106">
        <v>0</v>
      </c>
      <c r="R4106" t="s">
        <v>142</v>
      </c>
      <c r="S4106" s="107">
        <v>41657</v>
      </c>
      <c r="T4106" s="108">
        <f t="shared" si="64"/>
        <v>12.333333333333334</v>
      </c>
    </row>
    <row r="4107" spans="1:20" x14ac:dyDescent="0.25">
      <c r="A4107">
        <v>78</v>
      </c>
      <c r="B4107" t="s">
        <v>139</v>
      </c>
      <c r="C4107">
        <v>1</v>
      </c>
      <c r="D4107">
        <v>118998</v>
      </c>
      <c r="E4107">
        <v>379848</v>
      </c>
      <c r="F4107">
        <v>14646</v>
      </c>
      <c r="G4107" s="107">
        <v>41054</v>
      </c>
      <c r="H4107">
        <v>0</v>
      </c>
      <c r="I4107">
        <v>0</v>
      </c>
      <c r="J4107">
        <v>0</v>
      </c>
      <c r="K4107">
        <v>0</v>
      </c>
      <c r="L4107">
        <v>1</v>
      </c>
      <c r="M4107">
        <v>0</v>
      </c>
      <c r="N4107">
        <v>0</v>
      </c>
      <c r="O4107">
        <v>1</v>
      </c>
      <c r="P4107">
        <v>1</v>
      </c>
      <c r="Q4107">
        <v>0</v>
      </c>
      <c r="R4107" t="s">
        <v>142</v>
      </c>
      <c r="S4107" s="107">
        <v>41429</v>
      </c>
      <c r="T4107" s="108">
        <f t="shared" si="64"/>
        <v>12.3</v>
      </c>
    </row>
    <row r="4108" spans="1:20" x14ac:dyDescent="0.25">
      <c r="A4108">
        <v>80</v>
      </c>
      <c r="B4108" t="s">
        <v>139</v>
      </c>
      <c r="C4108">
        <v>1</v>
      </c>
      <c r="D4108">
        <v>30713</v>
      </c>
      <c r="E4108">
        <v>107095</v>
      </c>
      <c r="F4108">
        <v>16966</v>
      </c>
      <c r="G4108" s="107">
        <v>41941</v>
      </c>
      <c r="H4108">
        <v>0</v>
      </c>
      <c r="I4108">
        <v>0</v>
      </c>
      <c r="J4108">
        <v>0</v>
      </c>
      <c r="K4108">
        <v>1</v>
      </c>
      <c r="L4108">
        <v>0</v>
      </c>
      <c r="M4108">
        <v>0</v>
      </c>
      <c r="N4108">
        <v>0</v>
      </c>
      <c r="O4108">
        <v>1</v>
      </c>
      <c r="P4108">
        <v>0</v>
      </c>
      <c r="Q4108">
        <v>1</v>
      </c>
      <c r="R4108" t="s">
        <v>142</v>
      </c>
      <c r="S4108" s="107">
        <v>42310</v>
      </c>
      <c r="T4108" s="108">
        <f t="shared" si="64"/>
        <v>12.1</v>
      </c>
    </row>
    <row r="4109" spans="1:20" x14ac:dyDescent="0.25">
      <c r="A4109">
        <v>86</v>
      </c>
      <c r="B4109" t="s">
        <v>141</v>
      </c>
      <c r="C4109">
        <v>1</v>
      </c>
      <c r="D4109">
        <v>11894</v>
      </c>
      <c r="E4109">
        <v>36992</v>
      </c>
      <c r="F4109">
        <v>3530</v>
      </c>
      <c r="G4109" s="107">
        <v>40801</v>
      </c>
      <c r="H4109">
        <v>0</v>
      </c>
      <c r="I4109">
        <v>0</v>
      </c>
      <c r="J4109">
        <v>1</v>
      </c>
      <c r="K4109">
        <v>0</v>
      </c>
      <c r="L4109">
        <v>0</v>
      </c>
      <c r="M4109">
        <v>1</v>
      </c>
      <c r="N4109">
        <v>0</v>
      </c>
      <c r="O4109">
        <v>1</v>
      </c>
      <c r="P4109">
        <v>1</v>
      </c>
      <c r="Q4109">
        <v>0</v>
      </c>
      <c r="R4109" t="s">
        <v>142</v>
      </c>
      <c r="S4109" s="107">
        <v>41168</v>
      </c>
      <c r="T4109" s="108">
        <f t="shared" si="64"/>
        <v>12.033333333333333</v>
      </c>
    </row>
    <row r="4110" spans="1:20" x14ac:dyDescent="0.25">
      <c r="A4110">
        <v>86</v>
      </c>
      <c r="B4110" t="s">
        <v>139</v>
      </c>
      <c r="C4110">
        <v>1</v>
      </c>
      <c r="D4110">
        <v>690</v>
      </c>
      <c r="E4110">
        <v>5488</v>
      </c>
      <c r="F4110">
        <v>477</v>
      </c>
      <c r="G4110" s="107">
        <v>41183</v>
      </c>
      <c r="H4110">
        <v>0</v>
      </c>
      <c r="I4110">
        <v>0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 t="s">
        <v>142</v>
      </c>
      <c r="S4110" s="107">
        <v>41549</v>
      </c>
      <c r="T4110" s="108">
        <f t="shared" si="64"/>
        <v>12.033333333333333</v>
      </c>
    </row>
    <row r="4111" spans="1:20" x14ac:dyDescent="0.25">
      <c r="A4111">
        <v>71</v>
      </c>
      <c r="B4111" t="s">
        <v>141</v>
      </c>
      <c r="C4111">
        <v>1</v>
      </c>
      <c r="D4111">
        <v>8752</v>
      </c>
      <c r="E4111">
        <v>28669</v>
      </c>
      <c r="F4111">
        <v>496</v>
      </c>
      <c r="G4111" s="107">
        <v>41574</v>
      </c>
      <c r="H4111">
        <v>0</v>
      </c>
      <c r="I4111">
        <v>0</v>
      </c>
      <c r="J4111">
        <v>0</v>
      </c>
      <c r="K4111">
        <v>0</v>
      </c>
      <c r="L4111">
        <v>0</v>
      </c>
      <c r="M4111">
        <v>0</v>
      </c>
      <c r="N4111">
        <v>0</v>
      </c>
      <c r="O4111">
        <v>1</v>
      </c>
      <c r="P4111">
        <v>0</v>
      </c>
      <c r="Q4111">
        <v>0</v>
      </c>
      <c r="R4111" t="s">
        <v>142</v>
      </c>
      <c r="S4111" s="107">
        <v>41938</v>
      </c>
      <c r="T4111" s="108">
        <f t="shared" si="64"/>
        <v>11.966666666666667</v>
      </c>
    </row>
    <row r="4112" spans="1:20" x14ac:dyDescent="0.25">
      <c r="A4112">
        <v>78</v>
      </c>
      <c r="B4112" t="s">
        <v>141</v>
      </c>
      <c r="C4112">
        <v>1</v>
      </c>
      <c r="D4112">
        <v>929</v>
      </c>
      <c r="E4112">
        <v>6489</v>
      </c>
      <c r="F4112">
        <v>825</v>
      </c>
      <c r="G4112" s="107">
        <v>41699</v>
      </c>
      <c r="H4112">
        <v>0</v>
      </c>
      <c r="I4112">
        <v>0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 t="s">
        <v>142</v>
      </c>
      <c r="S4112" s="107">
        <v>42063</v>
      </c>
      <c r="T4112" s="108">
        <f t="shared" si="64"/>
        <v>11.9</v>
      </c>
    </row>
    <row r="4113" spans="1:20" x14ac:dyDescent="0.25">
      <c r="A4113">
        <v>77</v>
      </c>
      <c r="B4113" t="s">
        <v>139</v>
      </c>
      <c r="C4113">
        <v>1</v>
      </c>
      <c r="D4113">
        <v>7106</v>
      </c>
      <c r="E4113">
        <v>35281</v>
      </c>
      <c r="F4113">
        <v>3471</v>
      </c>
      <c r="G4113" s="107">
        <v>41123</v>
      </c>
      <c r="H4113">
        <v>0</v>
      </c>
      <c r="I4113">
        <v>1</v>
      </c>
      <c r="J4113">
        <v>1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 t="s">
        <v>142</v>
      </c>
      <c r="S4113" s="107">
        <v>41482</v>
      </c>
      <c r="T4113" s="108">
        <f t="shared" si="64"/>
        <v>11.833333333333334</v>
      </c>
    </row>
    <row r="4114" spans="1:20" x14ac:dyDescent="0.25">
      <c r="A4114">
        <v>80</v>
      </c>
      <c r="B4114" t="s">
        <v>139</v>
      </c>
      <c r="C4114">
        <v>1</v>
      </c>
      <c r="D4114">
        <v>0</v>
      </c>
      <c r="E4114">
        <v>0</v>
      </c>
      <c r="G4114" s="107">
        <v>41282</v>
      </c>
      <c r="H4114">
        <v>0</v>
      </c>
      <c r="I4114">
        <v>1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 t="s">
        <v>142</v>
      </c>
      <c r="S4114" s="107">
        <v>41642</v>
      </c>
      <c r="T4114" s="108">
        <f t="shared" si="64"/>
        <v>11.833333333333334</v>
      </c>
    </row>
    <row r="4115" spans="1:20" x14ac:dyDescent="0.25">
      <c r="A4115">
        <v>62</v>
      </c>
      <c r="B4115" t="s">
        <v>139</v>
      </c>
      <c r="C4115">
        <v>1</v>
      </c>
      <c r="D4115">
        <v>7142</v>
      </c>
      <c r="E4115">
        <v>27523</v>
      </c>
      <c r="F4115">
        <v>2577</v>
      </c>
      <c r="G4115" s="107">
        <v>40796</v>
      </c>
      <c r="H4115">
        <v>0</v>
      </c>
      <c r="I4115">
        <v>0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1</v>
      </c>
      <c r="P4115">
        <v>0</v>
      </c>
      <c r="Q4115">
        <v>0</v>
      </c>
      <c r="R4115" t="s">
        <v>142</v>
      </c>
      <c r="S4115" s="107">
        <v>41156</v>
      </c>
      <c r="T4115" s="108">
        <f t="shared" si="64"/>
        <v>11.8</v>
      </c>
    </row>
    <row r="4116" spans="1:20" x14ac:dyDescent="0.25">
      <c r="A4116">
        <v>93</v>
      </c>
      <c r="B4116" t="s">
        <v>139</v>
      </c>
      <c r="C4116">
        <v>0</v>
      </c>
      <c r="F4116">
        <v>423</v>
      </c>
      <c r="G4116" s="107">
        <v>40945</v>
      </c>
      <c r="H4116">
        <v>0</v>
      </c>
      <c r="I4116">
        <v>0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1</v>
      </c>
      <c r="Q4116">
        <v>0</v>
      </c>
      <c r="R4116" t="s">
        <v>142</v>
      </c>
      <c r="S4116" s="107">
        <v>41296</v>
      </c>
      <c r="T4116" s="108">
        <f t="shared" si="64"/>
        <v>11.533333333333333</v>
      </c>
    </row>
    <row r="4117" spans="1:20" x14ac:dyDescent="0.25">
      <c r="A4117">
        <v>75</v>
      </c>
      <c r="B4117" t="s">
        <v>141</v>
      </c>
      <c r="C4117">
        <v>1</v>
      </c>
      <c r="D4117">
        <v>53812</v>
      </c>
      <c r="E4117">
        <v>177341</v>
      </c>
      <c r="F4117">
        <v>454</v>
      </c>
      <c r="G4117" s="107">
        <v>41059</v>
      </c>
      <c r="H4117">
        <v>0</v>
      </c>
      <c r="I4117">
        <v>0</v>
      </c>
      <c r="J4117">
        <v>1</v>
      </c>
      <c r="K4117">
        <v>1</v>
      </c>
      <c r="L4117">
        <v>1</v>
      </c>
      <c r="M4117">
        <v>1</v>
      </c>
      <c r="N4117">
        <v>0</v>
      </c>
      <c r="O4117">
        <v>1</v>
      </c>
      <c r="P4117">
        <v>0</v>
      </c>
      <c r="Q4117">
        <v>0</v>
      </c>
      <c r="R4117" t="s">
        <v>142</v>
      </c>
      <c r="S4117" s="107">
        <v>41410</v>
      </c>
      <c r="T4117" s="108">
        <f t="shared" si="64"/>
        <v>11.533333333333333</v>
      </c>
    </row>
    <row r="4118" spans="1:20" x14ac:dyDescent="0.25">
      <c r="A4118">
        <v>84</v>
      </c>
      <c r="B4118" t="s">
        <v>141</v>
      </c>
      <c r="C4118">
        <v>0</v>
      </c>
      <c r="F4118">
        <v>150</v>
      </c>
      <c r="G4118" s="107">
        <v>41080</v>
      </c>
      <c r="H4118">
        <v>0</v>
      </c>
      <c r="I4118">
        <v>0</v>
      </c>
      <c r="J4118">
        <v>0</v>
      </c>
      <c r="K4118">
        <v>1</v>
      </c>
      <c r="L4118">
        <v>1</v>
      </c>
      <c r="M4118">
        <v>0</v>
      </c>
      <c r="N4118">
        <v>0</v>
      </c>
      <c r="O4118">
        <v>0</v>
      </c>
      <c r="P4118">
        <v>0</v>
      </c>
      <c r="Q4118">
        <v>0</v>
      </c>
      <c r="R4118" t="s">
        <v>142</v>
      </c>
      <c r="S4118" s="107">
        <v>41427</v>
      </c>
      <c r="T4118" s="108">
        <f t="shared" si="64"/>
        <v>11.4</v>
      </c>
    </row>
    <row r="4119" spans="1:20" x14ac:dyDescent="0.25">
      <c r="A4119">
        <v>80</v>
      </c>
      <c r="B4119" t="s">
        <v>139</v>
      </c>
      <c r="C4119">
        <v>1</v>
      </c>
      <c r="D4119">
        <v>362</v>
      </c>
      <c r="E4119">
        <v>364</v>
      </c>
      <c r="F4119">
        <v>219</v>
      </c>
      <c r="G4119" s="107">
        <v>40799</v>
      </c>
      <c r="H4119">
        <v>0</v>
      </c>
      <c r="I4119">
        <v>1</v>
      </c>
      <c r="J4119">
        <v>1</v>
      </c>
      <c r="K4119">
        <v>0</v>
      </c>
      <c r="L4119">
        <v>1</v>
      </c>
      <c r="M4119">
        <v>0</v>
      </c>
      <c r="N4119">
        <v>0</v>
      </c>
      <c r="O4119">
        <v>1</v>
      </c>
      <c r="P4119">
        <v>0</v>
      </c>
      <c r="Q4119">
        <v>0</v>
      </c>
      <c r="R4119" t="s">
        <v>142</v>
      </c>
      <c r="S4119" s="107">
        <v>41145</v>
      </c>
      <c r="T4119" s="108">
        <f t="shared" si="64"/>
        <v>11.366666666666667</v>
      </c>
    </row>
    <row r="4120" spans="1:20" x14ac:dyDescent="0.25">
      <c r="A4120">
        <v>69</v>
      </c>
      <c r="B4120" t="s">
        <v>141</v>
      </c>
      <c r="C4120">
        <v>1</v>
      </c>
      <c r="F4120">
        <v>189</v>
      </c>
      <c r="G4120" s="107">
        <v>40613</v>
      </c>
      <c r="H4120">
        <v>0</v>
      </c>
      <c r="I4120">
        <v>0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 t="s">
        <v>142</v>
      </c>
      <c r="S4120" s="107">
        <v>40959</v>
      </c>
      <c r="T4120" s="108">
        <f t="shared" si="64"/>
        <v>11.3</v>
      </c>
    </row>
    <row r="4121" spans="1:20" x14ac:dyDescent="0.25">
      <c r="A4121">
        <v>83</v>
      </c>
      <c r="B4121" t="s">
        <v>139</v>
      </c>
      <c r="C4121">
        <v>1</v>
      </c>
      <c r="D4121">
        <v>0</v>
      </c>
      <c r="E4121">
        <v>0</v>
      </c>
      <c r="F4121">
        <v>87</v>
      </c>
      <c r="G4121" s="107">
        <v>41803</v>
      </c>
      <c r="H4121">
        <v>0</v>
      </c>
      <c r="I4121">
        <v>0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1</v>
      </c>
      <c r="P4121">
        <v>0</v>
      </c>
      <c r="Q4121">
        <v>1</v>
      </c>
      <c r="R4121" t="s">
        <v>142</v>
      </c>
      <c r="S4121" s="107">
        <v>42145</v>
      </c>
      <c r="T4121" s="108">
        <f t="shared" si="64"/>
        <v>11.266666666666667</v>
      </c>
    </row>
    <row r="4122" spans="1:20" x14ac:dyDescent="0.25">
      <c r="A4122">
        <v>66</v>
      </c>
      <c r="B4122" t="s">
        <v>139</v>
      </c>
      <c r="C4122">
        <v>1</v>
      </c>
      <c r="D4122">
        <v>33075</v>
      </c>
      <c r="E4122">
        <v>127801</v>
      </c>
      <c r="F4122">
        <v>14324</v>
      </c>
      <c r="G4122" s="107">
        <v>41366</v>
      </c>
      <c r="H4122">
        <v>0</v>
      </c>
      <c r="I4122">
        <v>0</v>
      </c>
      <c r="J4122">
        <v>0</v>
      </c>
      <c r="K4122">
        <v>1</v>
      </c>
      <c r="L4122">
        <v>0</v>
      </c>
      <c r="M4122">
        <v>0</v>
      </c>
      <c r="N4122">
        <v>0</v>
      </c>
      <c r="O4122">
        <v>1</v>
      </c>
      <c r="P4122">
        <v>1</v>
      </c>
      <c r="Q4122">
        <v>1</v>
      </c>
      <c r="R4122" t="s">
        <v>142</v>
      </c>
      <c r="S4122" s="107">
        <v>41708</v>
      </c>
      <c r="T4122" s="108">
        <f t="shared" si="64"/>
        <v>11.266666666666667</v>
      </c>
    </row>
    <row r="4123" spans="1:20" x14ac:dyDescent="0.25">
      <c r="A4123">
        <v>78</v>
      </c>
      <c r="B4123" t="s">
        <v>141</v>
      </c>
      <c r="C4123">
        <v>1</v>
      </c>
      <c r="D4123">
        <v>264</v>
      </c>
      <c r="E4123">
        <v>3593</v>
      </c>
      <c r="F4123">
        <v>214</v>
      </c>
      <c r="G4123" s="107">
        <v>42047</v>
      </c>
      <c r="H4123">
        <v>0</v>
      </c>
      <c r="I4123">
        <v>0</v>
      </c>
      <c r="J4123">
        <v>0</v>
      </c>
      <c r="K4123">
        <v>1</v>
      </c>
      <c r="L4123">
        <v>1</v>
      </c>
      <c r="M4123">
        <v>0</v>
      </c>
      <c r="N4123">
        <v>0</v>
      </c>
      <c r="O4123">
        <v>1</v>
      </c>
      <c r="P4123">
        <v>0</v>
      </c>
      <c r="Q4123">
        <v>0</v>
      </c>
      <c r="R4123" t="s">
        <v>142</v>
      </c>
      <c r="S4123" s="107">
        <v>42386</v>
      </c>
      <c r="T4123" s="108">
        <f t="shared" si="64"/>
        <v>11.166666666666666</v>
      </c>
    </row>
    <row r="4124" spans="1:20" x14ac:dyDescent="0.25">
      <c r="A4124">
        <v>71</v>
      </c>
      <c r="B4124" t="s">
        <v>141</v>
      </c>
      <c r="C4124">
        <v>1</v>
      </c>
      <c r="D4124">
        <v>1581</v>
      </c>
      <c r="E4124">
        <v>10696</v>
      </c>
      <c r="F4124">
        <v>1266</v>
      </c>
      <c r="G4124" s="107">
        <v>41277</v>
      </c>
      <c r="H4124">
        <v>0</v>
      </c>
      <c r="I4124">
        <v>1</v>
      </c>
      <c r="J4124">
        <v>1</v>
      </c>
      <c r="K4124">
        <v>1</v>
      </c>
      <c r="L4124">
        <v>1</v>
      </c>
      <c r="M4124">
        <v>0</v>
      </c>
      <c r="N4124">
        <v>1</v>
      </c>
      <c r="O4124">
        <v>0</v>
      </c>
      <c r="P4124">
        <v>1</v>
      </c>
      <c r="Q4124">
        <v>0</v>
      </c>
      <c r="R4124" t="s">
        <v>142</v>
      </c>
      <c r="S4124" s="107">
        <v>41613</v>
      </c>
      <c r="T4124" s="108">
        <f t="shared" si="64"/>
        <v>11.066666666666666</v>
      </c>
    </row>
    <row r="4125" spans="1:20" x14ac:dyDescent="0.25">
      <c r="A4125">
        <v>85</v>
      </c>
      <c r="B4125" t="s">
        <v>139</v>
      </c>
      <c r="C4125">
        <v>1</v>
      </c>
      <c r="D4125">
        <v>835</v>
      </c>
      <c r="E4125">
        <v>4833</v>
      </c>
      <c r="F4125">
        <v>495</v>
      </c>
      <c r="G4125" s="107">
        <v>40980</v>
      </c>
      <c r="H4125">
        <v>0</v>
      </c>
      <c r="I4125">
        <v>0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1</v>
      </c>
      <c r="Q4125">
        <v>0</v>
      </c>
      <c r="R4125" t="s">
        <v>142</v>
      </c>
      <c r="S4125" s="107">
        <v>41319</v>
      </c>
      <c r="T4125" s="108">
        <f t="shared" si="64"/>
        <v>11.066666666666666</v>
      </c>
    </row>
    <row r="4126" spans="1:20" x14ac:dyDescent="0.25">
      <c r="A4126">
        <v>84</v>
      </c>
      <c r="B4126" t="s">
        <v>139</v>
      </c>
      <c r="C4126">
        <v>1</v>
      </c>
      <c r="D4126">
        <v>34</v>
      </c>
      <c r="E4126">
        <v>166</v>
      </c>
      <c r="G4126" s="107">
        <v>40512</v>
      </c>
      <c r="H4126">
        <v>0</v>
      </c>
      <c r="I4126">
        <v>1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 t="s">
        <v>142</v>
      </c>
      <c r="S4126" s="107">
        <v>40845</v>
      </c>
      <c r="T4126" s="108">
        <f t="shared" si="64"/>
        <v>10.966666666666667</v>
      </c>
    </row>
    <row r="4127" spans="1:20" x14ac:dyDescent="0.25">
      <c r="A4127">
        <v>88</v>
      </c>
      <c r="B4127" t="s">
        <v>139</v>
      </c>
      <c r="C4127">
        <v>1</v>
      </c>
      <c r="D4127">
        <v>59</v>
      </c>
      <c r="E4127">
        <v>218</v>
      </c>
      <c r="G4127" s="107">
        <v>41696</v>
      </c>
      <c r="H4127">
        <v>0</v>
      </c>
      <c r="I4127">
        <v>0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1</v>
      </c>
      <c r="P4127">
        <v>0</v>
      </c>
      <c r="Q4127">
        <v>0</v>
      </c>
      <c r="R4127" t="s">
        <v>142</v>
      </c>
      <c r="S4127" s="107">
        <v>42029</v>
      </c>
      <c r="T4127" s="108">
        <f t="shared" si="64"/>
        <v>10.966666666666667</v>
      </c>
    </row>
    <row r="4128" spans="1:20" x14ac:dyDescent="0.25">
      <c r="A4128">
        <v>69</v>
      </c>
      <c r="B4128" t="s">
        <v>139</v>
      </c>
      <c r="C4128">
        <v>1</v>
      </c>
      <c r="D4128">
        <v>4475</v>
      </c>
      <c r="E4128">
        <v>14057</v>
      </c>
      <c r="F4128">
        <v>1233</v>
      </c>
      <c r="G4128" s="107">
        <v>41183</v>
      </c>
      <c r="H4128">
        <v>0</v>
      </c>
      <c r="I4128">
        <v>0</v>
      </c>
      <c r="J4128">
        <v>0</v>
      </c>
      <c r="K4128">
        <v>1</v>
      </c>
      <c r="L4128">
        <v>1</v>
      </c>
      <c r="M4128">
        <v>0</v>
      </c>
      <c r="N4128">
        <v>0</v>
      </c>
      <c r="O4128">
        <v>1</v>
      </c>
      <c r="P4128">
        <v>0</v>
      </c>
      <c r="Q4128">
        <v>0</v>
      </c>
      <c r="R4128" t="s">
        <v>142</v>
      </c>
      <c r="S4128" s="107">
        <v>41514</v>
      </c>
      <c r="T4128" s="108">
        <f t="shared" si="64"/>
        <v>10.9</v>
      </c>
    </row>
    <row r="4129" spans="1:20" x14ac:dyDescent="0.25">
      <c r="A4129">
        <v>65</v>
      </c>
      <c r="B4129" t="s">
        <v>141</v>
      </c>
      <c r="C4129">
        <v>1</v>
      </c>
      <c r="D4129">
        <v>0</v>
      </c>
      <c r="E4129">
        <v>0</v>
      </c>
      <c r="F4129">
        <v>202</v>
      </c>
      <c r="G4129" s="107">
        <v>41960</v>
      </c>
      <c r="H4129">
        <v>0</v>
      </c>
      <c r="I4129">
        <v>1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1</v>
      </c>
      <c r="P4129">
        <v>0</v>
      </c>
      <c r="Q4129">
        <v>0</v>
      </c>
      <c r="R4129" t="s">
        <v>142</v>
      </c>
      <c r="S4129" s="107">
        <v>42288</v>
      </c>
      <c r="T4129" s="108">
        <f t="shared" si="64"/>
        <v>10.8</v>
      </c>
    </row>
    <row r="4130" spans="1:20" x14ac:dyDescent="0.25">
      <c r="A4130">
        <v>84</v>
      </c>
      <c r="B4130" t="s">
        <v>139</v>
      </c>
      <c r="C4130">
        <v>1</v>
      </c>
      <c r="D4130">
        <v>48009</v>
      </c>
      <c r="E4130">
        <v>172299</v>
      </c>
      <c r="F4130">
        <v>15680</v>
      </c>
      <c r="G4130" s="107">
        <v>41313</v>
      </c>
      <c r="H4130">
        <v>0</v>
      </c>
      <c r="I4130">
        <v>0</v>
      </c>
      <c r="J4130">
        <v>0</v>
      </c>
      <c r="K4130">
        <v>1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 t="s">
        <v>142</v>
      </c>
      <c r="S4130" s="107">
        <v>41640</v>
      </c>
      <c r="T4130" s="108">
        <f t="shared" si="64"/>
        <v>10.766666666666667</v>
      </c>
    </row>
    <row r="4131" spans="1:20" x14ac:dyDescent="0.25">
      <c r="A4131">
        <v>82</v>
      </c>
      <c r="B4131" t="s">
        <v>139</v>
      </c>
      <c r="C4131">
        <v>1</v>
      </c>
      <c r="F4131">
        <v>410</v>
      </c>
      <c r="G4131" s="107">
        <v>40983</v>
      </c>
      <c r="H4131">
        <v>0</v>
      </c>
      <c r="I4131">
        <v>0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1</v>
      </c>
      <c r="Q4131">
        <v>1</v>
      </c>
      <c r="R4131" t="s">
        <v>142</v>
      </c>
      <c r="S4131" s="107">
        <v>41312</v>
      </c>
      <c r="T4131" s="108">
        <f t="shared" si="64"/>
        <v>10.733333333333333</v>
      </c>
    </row>
    <row r="4132" spans="1:20" x14ac:dyDescent="0.25">
      <c r="A4132">
        <v>91</v>
      </c>
      <c r="B4132" t="s">
        <v>139</v>
      </c>
      <c r="C4132">
        <v>1</v>
      </c>
      <c r="D4132">
        <v>1276</v>
      </c>
      <c r="E4132">
        <v>11919</v>
      </c>
      <c r="G4132" s="107">
        <v>41663</v>
      </c>
      <c r="H4132">
        <v>0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 t="s">
        <v>142</v>
      </c>
      <c r="S4132" s="107">
        <v>41987</v>
      </c>
      <c r="T4132" s="108">
        <f t="shared" si="64"/>
        <v>10.666666666666666</v>
      </c>
    </row>
    <row r="4133" spans="1:20" x14ac:dyDescent="0.25">
      <c r="A4133">
        <v>82</v>
      </c>
      <c r="B4133" t="s">
        <v>141</v>
      </c>
      <c r="C4133">
        <v>0</v>
      </c>
      <c r="D4133">
        <v>68619</v>
      </c>
      <c r="E4133">
        <v>232597</v>
      </c>
      <c r="F4133">
        <v>15214</v>
      </c>
      <c r="G4133" s="107">
        <v>40756</v>
      </c>
      <c r="H4133">
        <v>0</v>
      </c>
      <c r="I4133">
        <v>0</v>
      </c>
      <c r="J4133">
        <v>0</v>
      </c>
      <c r="K4133">
        <v>0</v>
      </c>
      <c r="L4133">
        <v>1</v>
      </c>
      <c r="M4133">
        <v>0</v>
      </c>
      <c r="N4133">
        <v>1</v>
      </c>
      <c r="O4133">
        <v>1</v>
      </c>
      <c r="P4133">
        <v>1</v>
      </c>
      <c r="Q4133">
        <v>0</v>
      </c>
      <c r="R4133" t="s">
        <v>142</v>
      </c>
      <c r="S4133" s="107">
        <v>41077</v>
      </c>
      <c r="T4133" s="108">
        <f t="shared" si="64"/>
        <v>10.533333333333333</v>
      </c>
    </row>
    <row r="4134" spans="1:20" x14ac:dyDescent="0.25">
      <c r="A4134">
        <v>69</v>
      </c>
      <c r="B4134" t="s">
        <v>139</v>
      </c>
      <c r="C4134">
        <v>1</v>
      </c>
      <c r="F4134">
        <v>471</v>
      </c>
      <c r="G4134" s="107">
        <v>40880</v>
      </c>
      <c r="H4134">
        <v>0</v>
      </c>
      <c r="I4134">
        <v>0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1</v>
      </c>
      <c r="P4134">
        <v>0</v>
      </c>
      <c r="Q4134">
        <v>0</v>
      </c>
      <c r="R4134" t="s">
        <v>142</v>
      </c>
      <c r="S4134" s="107">
        <v>41200</v>
      </c>
      <c r="T4134" s="108">
        <f t="shared" si="64"/>
        <v>10.5</v>
      </c>
    </row>
    <row r="4135" spans="1:20" x14ac:dyDescent="0.25">
      <c r="A4135">
        <v>81</v>
      </c>
      <c r="B4135" t="s">
        <v>139</v>
      </c>
      <c r="C4135">
        <v>1</v>
      </c>
      <c r="D4135">
        <v>1524</v>
      </c>
      <c r="E4135">
        <v>6590</v>
      </c>
      <c r="G4135" s="107">
        <v>40816</v>
      </c>
      <c r="H4135">
        <v>0</v>
      </c>
      <c r="I4135">
        <v>0</v>
      </c>
      <c r="J4135">
        <v>0</v>
      </c>
      <c r="K4135">
        <v>1</v>
      </c>
      <c r="L4135">
        <v>0</v>
      </c>
      <c r="M4135">
        <v>1</v>
      </c>
      <c r="N4135">
        <v>0</v>
      </c>
      <c r="O4135">
        <v>1</v>
      </c>
      <c r="P4135">
        <v>0</v>
      </c>
      <c r="Q4135">
        <v>0</v>
      </c>
      <c r="R4135" t="s">
        <v>142</v>
      </c>
      <c r="S4135" s="107">
        <v>41132</v>
      </c>
      <c r="T4135" s="108">
        <f t="shared" si="64"/>
        <v>10.366666666666667</v>
      </c>
    </row>
    <row r="4136" spans="1:20" x14ac:dyDescent="0.25">
      <c r="A4136">
        <v>78</v>
      </c>
      <c r="B4136" t="s">
        <v>141</v>
      </c>
      <c r="C4136">
        <v>1</v>
      </c>
      <c r="D4136">
        <v>0</v>
      </c>
      <c r="E4136">
        <v>0</v>
      </c>
      <c r="F4136">
        <v>224</v>
      </c>
      <c r="G4136" s="107">
        <v>41690</v>
      </c>
      <c r="H4136">
        <v>0</v>
      </c>
      <c r="I4136">
        <v>0</v>
      </c>
      <c r="J4136">
        <v>0</v>
      </c>
      <c r="K4136">
        <v>1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 t="s">
        <v>142</v>
      </c>
      <c r="S4136" s="107">
        <v>42005</v>
      </c>
      <c r="T4136" s="108">
        <f t="shared" si="64"/>
        <v>10.366666666666667</v>
      </c>
    </row>
    <row r="4137" spans="1:20" x14ac:dyDescent="0.25">
      <c r="A4137">
        <v>76</v>
      </c>
      <c r="B4137" t="s">
        <v>139</v>
      </c>
      <c r="C4137">
        <v>1</v>
      </c>
      <c r="D4137">
        <v>10887</v>
      </c>
      <c r="E4137">
        <v>42204</v>
      </c>
      <c r="F4137">
        <v>4196</v>
      </c>
      <c r="G4137" s="107">
        <v>41184</v>
      </c>
      <c r="H4137">
        <v>0</v>
      </c>
      <c r="I4137">
        <v>0</v>
      </c>
      <c r="J4137">
        <v>1</v>
      </c>
      <c r="K4137">
        <v>1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 t="s">
        <v>142</v>
      </c>
      <c r="S4137" s="107">
        <v>41497</v>
      </c>
      <c r="T4137" s="108">
        <f t="shared" si="64"/>
        <v>10.3</v>
      </c>
    </row>
    <row r="4138" spans="1:20" x14ac:dyDescent="0.25">
      <c r="A4138">
        <v>86</v>
      </c>
      <c r="B4138" t="s">
        <v>141</v>
      </c>
      <c r="C4138">
        <v>0</v>
      </c>
      <c r="D4138">
        <v>0</v>
      </c>
      <c r="E4138">
        <v>0</v>
      </c>
      <c r="F4138">
        <v>39</v>
      </c>
      <c r="G4138" s="107">
        <v>41974</v>
      </c>
      <c r="H4138">
        <v>0</v>
      </c>
      <c r="I4138">
        <v>0</v>
      </c>
      <c r="J4138">
        <v>0</v>
      </c>
      <c r="K4138">
        <v>0</v>
      </c>
      <c r="L4138">
        <v>0</v>
      </c>
      <c r="M4138">
        <v>1</v>
      </c>
      <c r="N4138">
        <v>0</v>
      </c>
      <c r="O4138">
        <v>0</v>
      </c>
      <c r="P4138">
        <v>0</v>
      </c>
      <c r="Q4138">
        <v>0</v>
      </c>
      <c r="R4138" t="s">
        <v>142</v>
      </c>
      <c r="S4138" s="107">
        <v>42285</v>
      </c>
      <c r="T4138" s="108">
        <f t="shared" si="64"/>
        <v>10.233333333333333</v>
      </c>
    </row>
    <row r="4139" spans="1:20" x14ac:dyDescent="0.25">
      <c r="A4139">
        <v>77</v>
      </c>
      <c r="B4139" t="s">
        <v>139</v>
      </c>
      <c r="C4139">
        <v>1</v>
      </c>
      <c r="D4139">
        <v>0</v>
      </c>
      <c r="E4139">
        <v>0</v>
      </c>
      <c r="F4139">
        <v>202</v>
      </c>
      <c r="G4139" s="107">
        <v>41906</v>
      </c>
      <c r="H4139">
        <v>0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1</v>
      </c>
      <c r="P4139">
        <v>0</v>
      </c>
      <c r="Q4139">
        <v>0</v>
      </c>
      <c r="R4139" t="s">
        <v>142</v>
      </c>
      <c r="S4139" s="107">
        <v>42217</v>
      </c>
      <c r="T4139" s="108">
        <f t="shared" si="64"/>
        <v>10.233333333333333</v>
      </c>
    </row>
    <row r="4140" spans="1:20" x14ac:dyDescent="0.25">
      <c r="A4140">
        <v>77</v>
      </c>
      <c r="B4140" t="s">
        <v>139</v>
      </c>
      <c r="C4140">
        <v>1</v>
      </c>
      <c r="D4140">
        <v>1385</v>
      </c>
      <c r="E4140">
        <v>8918</v>
      </c>
      <c r="F4140">
        <v>858</v>
      </c>
      <c r="G4140" s="107">
        <v>41106</v>
      </c>
      <c r="H4140">
        <v>0</v>
      </c>
      <c r="I4140">
        <v>0</v>
      </c>
      <c r="J4140">
        <v>1</v>
      </c>
      <c r="K4140">
        <v>1</v>
      </c>
      <c r="L4140">
        <v>0</v>
      </c>
      <c r="M4140">
        <v>0</v>
      </c>
      <c r="N4140">
        <v>0</v>
      </c>
      <c r="O4140">
        <v>0</v>
      </c>
      <c r="P4140">
        <v>1</v>
      </c>
      <c r="Q4140">
        <v>0</v>
      </c>
      <c r="R4140" t="s">
        <v>142</v>
      </c>
      <c r="S4140" s="107">
        <v>41415</v>
      </c>
      <c r="T4140" s="108">
        <f t="shared" si="64"/>
        <v>10.166666666666666</v>
      </c>
    </row>
    <row r="4141" spans="1:20" x14ac:dyDescent="0.25">
      <c r="A4141">
        <v>69</v>
      </c>
      <c r="B4141" t="s">
        <v>141</v>
      </c>
      <c r="C4141">
        <v>0</v>
      </c>
      <c r="D4141">
        <v>19901</v>
      </c>
      <c r="E4141">
        <v>69113</v>
      </c>
      <c r="F4141">
        <v>12107</v>
      </c>
      <c r="G4141" s="107">
        <v>40743</v>
      </c>
      <c r="H4141">
        <v>0</v>
      </c>
      <c r="I4141">
        <v>0</v>
      </c>
      <c r="J4141">
        <v>1</v>
      </c>
      <c r="K4141">
        <v>0</v>
      </c>
      <c r="L4141">
        <v>0</v>
      </c>
      <c r="M4141">
        <v>0</v>
      </c>
      <c r="N4141">
        <v>0</v>
      </c>
      <c r="O4141">
        <v>1</v>
      </c>
      <c r="P4141">
        <v>0</v>
      </c>
      <c r="Q4141">
        <v>0</v>
      </c>
      <c r="R4141" t="s">
        <v>142</v>
      </c>
      <c r="S4141" s="107">
        <v>41052</v>
      </c>
      <c r="T4141" s="108">
        <f t="shared" si="64"/>
        <v>10.133333333333333</v>
      </c>
    </row>
    <row r="4142" spans="1:20" x14ac:dyDescent="0.25">
      <c r="A4142">
        <v>64</v>
      </c>
      <c r="B4142" t="s">
        <v>139</v>
      </c>
      <c r="C4142">
        <v>1</v>
      </c>
      <c r="D4142">
        <v>12315</v>
      </c>
      <c r="E4142">
        <v>36667</v>
      </c>
      <c r="F4142">
        <v>5071</v>
      </c>
      <c r="G4142" s="107">
        <v>40718</v>
      </c>
      <c r="H4142">
        <v>0</v>
      </c>
      <c r="I4142">
        <v>0</v>
      </c>
      <c r="J4142">
        <v>1</v>
      </c>
      <c r="K4142">
        <v>1</v>
      </c>
      <c r="L4142">
        <v>0</v>
      </c>
      <c r="M4142">
        <v>0</v>
      </c>
      <c r="N4142">
        <v>0</v>
      </c>
      <c r="O4142">
        <v>0</v>
      </c>
      <c r="P4142">
        <v>1</v>
      </c>
      <c r="Q4142">
        <v>0</v>
      </c>
      <c r="R4142" t="s">
        <v>142</v>
      </c>
      <c r="S4142" s="107">
        <v>41026</v>
      </c>
      <c r="T4142" s="108">
        <f t="shared" si="64"/>
        <v>10.1</v>
      </c>
    </row>
    <row r="4143" spans="1:20" x14ac:dyDescent="0.25">
      <c r="A4143">
        <v>63</v>
      </c>
      <c r="B4143" t="s">
        <v>139</v>
      </c>
      <c r="C4143">
        <v>1</v>
      </c>
      <c r="D4143">
        <v>319</v>
      </c>
      <c r="E4143">
        <v>3551</v>
      </c>
      <c r="F4143">
        <v>281</v>
      </c>
      <c r="G4143" s="107">
        <v>42039</v>
      </c>
      <c r="H4143">
        <v>0</v>
      </c>
      <c r="I4143">
        <v>1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1</v>
      </c>
      <c r="Q4143">
        <v>0</v>
      </c>
      <c r="R4143" t="s">
        <v>142</v>
      </c>
      <c r="S4143" s="107">
        <v>42340</v>
      </c>
      <c r="T4143" s="108">
        <f t="shared" si="64"/>
        <v>9.9333333333333336</v>
      </c>
    </row>
    <row r="4144" spans="1:20" x14ac:dyDescent="0.25">
      <c r="A4144">
        <v>39</v>
      </c>
      <c r="B4144" t="s">
        <v>141</v>
      </c>
      <c r="C4144">
        <v>1</v>
      </c>
      <c r="D4144">
        <v>224</v>
      </c>
      <c r="E4144">
        <v>1557</v>
      </c>
      <c r="F4144">
        <v>346</v>
      </c>
      <c r="G4144" s="107">
        <v>41358</v>
      </c>
      <c r="H4144">
        <v>0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 t="s">
        <v>142</v>
      </c>
      <c r="S4144" s="107">
        <v>41662</v>
      </c>
      <c r="T4144" s="108">
        <f t="shared" si="64"/>
        <v>9.9333333333333336</v>
      </c>
    </row>
    <row r="4145" spans="1:20" x14ac:dyDescent="0.25">
      <c r="A4145">
        <v>66</v>
      </c>
      <c r="B4145" t="s">
        <v>141</v>
      </c>
      <c r="C4145">
        <v>1</v>
      </c>
      <c r="D4145">
        <v>2575</v>
      </c>
      <c r="E4145">
        <v>13915</v>
      </c>
      <c r="F4145">
        <v>462</v>
      </c>
      <c r="G4145" s="107">
        <v>40735</v>
      </c>
      <c r="H4145">
        <v>0</v>
      </c>
      <c r="I4145">
        <v>0</v>
      </c>
      <c r="J4145">
        <v>0</v>
      </c>
      <c r="K4145">
        <v>1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 t="s">
        <v>142</v>
      </c>
      <c r="S4145" s="107">
        <v>41036</v>
      </c>
      <c r="T4145" s="108">
        <f t="shared" si="64"/>
        <v>9.8666666666666671</v>
      </c>
    </row>
    <row r="4146" spans="1:20" x14ac:dyDescent="0.25">
      <c r="A4146">
        <v>75</v>
      </c>
      <c r="B4146" t="s">
        <v>139</v>
      </c>
      <c r="C4146">
        <v>1</v>
      </c>
      <c r="D4146">
        <v>2556</v>
      </c>
      <c r="E4146">
        <v>8955</v>
      </c>
      <c r="F4146">
        <v>3441</v>
      </c>
      <c r="G4146" s="107">
        <v>40577</v>
      </c>
      <c r="H4146">
        <v>0</v>
      </c>
      <c r="I4146">
        <v>0</v>
      </c>
      <c r="J4146">
        <v>0</v>
      </c>
      <c r="K4146">
        <v>1</v>
      </c>
      <c r="L4146">
        <v>0</v>
      </c>
      <c r="M4146">
        <v>0</v>
      </c>
      <c r="N4146">
        <v>0</v>
      </c>
      <c r="O4146">
        <v>1</v>
      </c>
      <c r="P4146">
        <v>1</v>
      </c>
      <c r="Q4146">
        <v>0</v>
      </c>
      <c r="R4146" t="s">
        <v>142</v>
      </c>
      <c r="S4146" s="107">
        <v>40875</v>
      </c>
      <c r="T4146" s="108">
        <f t="shared" si="64"/>
        <v>9.8333333333333339</v>
      </c>
    </row>
    <row r="4147" spans="1:20" x14ac:dyDescent="0.25">
      <c r="A4147">
        <v>83</v>
      </c>
      <c r="B4147" t="s">
        <v>139</v>
      </c>
      <c r="C4147">
        <v>1</v>
      </c>
      <c r="D4147">
        <v>70703</v>
      </c>
      <c r="E4147">
        <v>249461</v>
      </c>
      <c r="F4147">
        <v>19241</v>
      </c>
      <c r="G4147" s="107">
        <v>41065</v>
      </c>
      <c r="H4147">
        <v>0</v>
      </c>
      <c r="I4147">
        <v>0</v>
      </c>
      <c r="J4147">
        <v>0</v>
      </c>
      <c r="K4147">
        <v>1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 t="s">
        <v>142</v>
      </c>
      <c r="S4147" s="107">
        <v>41361</v>
      </c>
      <c r="T4147" s="108">
        <f t="shared" si="64"/>
        <v>9.7666666666666675</v>
      </c>
    </row>
    <row r="4148" spans="1:20" x14ac:dyDescent="0.25">
      <c r="A4148">
        <v>61</v>
      </c>
      <c r="B4148" t="s">
        <v>139</v>
      </c>
      <c r="C4148">
        <v>1</v>
      </c>
      <c r="D4148">
        <v>2676</v>
      </c>
      <c r="E4148">
        <v>6879</v>
      </c>
      <c r="F4148">
        <v>710</v>
      </c>
      <c r="G4148" s="107">
        <v>41156</v>
      </c>
      <c r="H4148">
        <v>0</v>
      </c>
      <c r="I4148">
        <v>0</v>
      </c>
      <c r="J4148">
        <v>0</v>
      </c>
      <c r="K4148">
        <v>0</v>
      </c>
      <c r="L4148">
        <v>0</v>
      </c>
      <c r="M4148">
        <v>1</v>
      </c>
      <c r="N4148">
        <v>0</v>
      </c>
      <c r="O4148">
        <v>0</v>
      </c>
      <c r="P4148">
        <v>1</v>
      </c>
      <c r="Q4148">
        <v>0</v>
      </c>
      <c r="R4148" t="s">
        <v>142</v>
      </c>
      <c r="S4148" s="107">
        <v>41451</v>
      </c>
      <c r="T4148" s="108">
        <f t="shared" si="64"/>
        <v>9.7333333333333325</v>
      </c>
    </row>
    <row r="4149" spans="1:20" x14ac:dyDescent="0.25">
      <c r="A4149">
        <v>92</v>
      </c>
      <c r="B4149" t="s">
        <v>139</v>
      </c>
      <c r="C4149">
        <v>1</v>
      </c>
      <c r="D4149">
        <v>49</v>
      </c>
      <c r="E4149">
        <v>320</v>
      </c>
      <c r="F4149">
        <v>146</v>
      </c>
      <c r="G4149" s="107">
        <v>40525</v>
      </c>
      <c r="H4149">
        <v>0</v>
      </c>
      <c r="I4149">
        <v>0</v>
      </c>
      <c r="J4149">
        <v>0</v>
      </c>
      <c r="K4149">
        <v>0</v>
      </c>
      <c r="L4149">
        <v>1</v>
      </c>
      <c r="M4149">
        <v>0</v>
      </c>
      <c r="N4149">
        <v>0</v>
      </c>
      <c r="O4149">
        <v>0</v>
      </c>
      <c r="P4149">
        <v>0</v>
      </c>
      <c r="Q4149">
        <v>0</v>
      </c>
      <c r="R4149" t="s">
        <v>142</v>
      </c>
      <c r="S4149" s="107">
        <v>40819</v>
      </c>
      <c r="T4149" s="108">
        <f t="shared" si="64"/>
        <v>9.6666666666666661</v>
      </c>
    </row>
    <row r="4150" spans="1:20" x14ac:dyDescent="0.25">
      <c r="A4150">
        <v>78</v>
      </c>
      <c r="B4150" t="s">
        <v>139</v>
      </c>
      <c r="C4150">
        <v>1</v>
      </c>
      <c r="D4150">
        <v>771</v>
      </c>
      <c r="E4150">
        <v>6160</v>
      </c>
      <c r="F4150">
        <v>486</v>
      </c>
      <c r="G4150" s="107">
        <v>41493</v>
      </c>
      <c r="H4150">
        <v>0</v>
      </c>
      <c r="I4150">
        <v>0</v>
      </c>
      <c r="J4150">
        <v>0</v>
      </c>
      <c r="K4150">
        <v>0</v>
      </c>
      <c r="L4150">
        <v>0</v>
      </c>
      <c r="M4150">
        <v>1</v>
      </c>
      <c r="N4150">
        <v>0</v>
      </c>
      <c r="O4150">
        <v>0</v>
      </c>
      <c r="P4150">
        <v>0</v>
      </c>
      <c r="Q4150">
        <v>0</v>
      </c>
      <c r="R4150" t="s">
        <v>142</v>
      </c>
      <c r="S4150" s="107">
        <v>41786</v>
      </c>
      <c r="T4150" s="108">
        <f t="shared" si="64"/>
        <v>9.6666666666666661</v>
      </c>
    </row>
    <row r="4151" spans="1:20" x14ac:dyDescent="0.25">
      <c r="A4151">
        <v>95</v>
      </c>
      <c r="B4151" t="s">
        <v>139</v>
      </c>
      <c r="C4151">
        <v>1</v>
      </c>
      <c r="D4151">
        <v>6739</v>
      </c>
      <c r="E4151">
        <v>34372</v>
      </c>
      <c r="F4151">
        <v>1353</v>
      </c>
      <c r="G4151" s="107">
        <v>41695</v>
      </c>
      <c r="H4151">
        <v>0</v>
      </c>
      <c r="I4151">
        <v>0</v>
      </c>
      <c r="J4151">
        <v>1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 t="s">
        <v>142</v>
      </c>
      <c r="S4151" s="107">
        <v>41985</v>
      </c>
      <c r="T4151" s="108">
        <f t="shared" si="64"/>
        <v>9.5666666666666664</v>
      </c>
    </row>
    <row r="4152" spans="1:20" x14ac:dyDescent="0.25">
      <c r="A4152">
        <v>82</v>
      </c>
      <c r="B4152" t="s">
        <v>139</v>
      </c>
      <c r="C4152">
        <v>1</v>
      </c>
      <c r="D4152">
        <v>13388</v>
      </c>
      <c r="E4152">
        <v>32886</v>
      </c>
      <c r="F4152">
        <v>5707</v>
      </c>
      <c r="G4152" s="107">
        <v>41098</v>
      </c>
      <c r="H4152">
        <v>0</v>
      </c>
      <c r="I4152">
        <v>0</v>
      </c>
      <c r="J4152">
        <v>0</v>
      </c>
      <c r="K4152">
        <v>1</v>
      </c>
      <c r="L4152">
        <v>0</v>
      </c>
      <c r="M4152">
        <v>0</v>
      </c>
      <c r="N4152">
        <v>0</v>
      </c>
      <c r="O4152">
        <v>1</v>
      </c>
      <c r="P4152">
        <v>1</v>
      </c>
      <c r="Q4152">
        <v>0</v>
      </c>
      <c r="R4152" t="s">
        <v>142</v>
      </c>
      <c r="S4152" s="107">
        <v>41385</v>
      </c>
      <c r="T4152" s="108">
        <f t="shared" si="64"/>
        <v>9.4333333333333336</v>
      </c>
    </row>
    <row r="4153" spans="1:20" x14ac:dyDescent="0.25">
      <c r="A4153">
        <v>91</v>
      </c>
      <c r="B4153" t="s">
        <v>139</v>
      </c>
      <c r="C4153">
        <v>1</v>
      </c>
      <c r="D4153">
        <v>385</v>
      </c>
      <c r="E4153">
        <v>5320</v>
      </c>
      <c r="F4153">
        <v>260</v>
      </c>
      <c r="G4153" s="107">
        <v>41372</v>
      </c>
      <c r="H4153">
        <v>0</v>
      </c>
      <c r="I4153">
        <v>0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 t="s">
        <v>142</v>
      </c>
      <c r="S4153" s="107">
        <v>41659</v>
      </c>
      <c r="T4153" s="108">
        <f t="shared" si="64"/>
        <v>9.4</v>
      </c>
    </row>
    <row r="4154" spans="1:20" x14ac:dyDescent="0.25">
      <c r="A4154">
        <v>51</v>
      </c>
      <c r="B4154" t="s">
        <v>139</v>
      </c>
      <c r="C4154">
        <v>0</v>
      </c>
      <c r="D4154">
        <v>57268</v>
      </c>
      <c r="E4154">
        <v>249308</v>
      </c>
      <c r="F4154">
        <v>15328</v>
      </c>
      <c r="G4154" s="107">
        <v>41687</v>
      </c>
      <c r="H4154">
        <v>0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1</v>
      </c>
      <c r="P4154">
        <v>1</v>
      </c>
      <c r="Q4154">
        <v>0</v>
      </c>
      <c r="R4154" t="s">
        <v>142</v>
      </c>
      <c r="S4154" s="107">
        <v>41969</v>
      </c>
      <c r="T4154" s="108">
        <f t="shared" si="64"/>
        <v>9.3000000000000007</v>
      </c>
    </row>
    <row r="4155" spans="1:20" x14ac:dyDescent="0.25">
      <c r="A4155">
        <v>93</v>
      </c>
      <c r="B4155" t="s">
        <v>139</v>
      </c>
      <c r="C4155">
        <v>1</v>
      </c>
      <c r="D4155">
        <v>16179</v>
      </c>
      <c r="E4155">
        <v>51325</v>
      </c>
      <c r="F4155">
        <v>1167</v>
      </c>
      <c r="G4155" s="107">
        <v>40904</v>
      </c>
      <c r="H4155">
        <v>0</v>
      </c>
      <c r="I4155">
        <v>1</v>
      </c>
      <c r="J4155">
        <v>0</v>
      </c>
      <c r="K4155">
        <v>0</v>
      </c>
      <c r="L4155">
        <v>1</v>
      </c>
      <c r="M4155">
        <v>0</v>
      </c>
      <c r="N4155">
        <v>0</v>
      </c>
      <c r="O4155">
        <v>0</v>
      </c>
      <c r="P4155">
        <v>0</v>
      </c>
      <c r="Q4155">
        <v>0</v>
      </c>
      <c r="R4155" t="s">
        <v>142</v>
      </c>
      <c r="S4155" s="107">
        <v>41188</v>
      </c>
      <c r="T4155" s="108">
        <f t="shared" si="64"/>
        <v>9.3000000000000007</v>
      </c>
    </row>
    <row r="4156" spans="1:20" x14ac:dyDescent="0.25">
      <c r="A4156">
        <v>77</v>
      </c>
      <c r="B4156" t="s">
        <v>141</v>
      </c>
      <c r="C4156">
        <v>1</v>
      </c>
      <c r="D4156">
        <v>535</v>
      </c>
      <c r="E4156">
        <v>2254</v>
      </c>
      <c r="F4156">
        <v>219</v>
      </c>
      <c r="G4156" s="107">
        <v>40534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 t="s">
        <v>142</v>
      </c>
      <c r="S4156" s="107">
        <v>40817</v>
      </c>
      <c r="T4156" s="108">
        <f t="shared" si="64"/>
        <v>9.3000000000000007</v>
      </c>
    </row>
    <row r="4157" spans="1:20" x14ac:dyDescent="0.25">
      <c r="A4157">
        <v>88</v>
      </c>
      <c r="B4157" t="s">
        <v>139</v>
      </c>
      <c r="C4157">
        <v>1</v>
      </c>
      <c r="D4157">
        <v>942</v>
      </c>
      <c r="E4157">
        <v>4545</v>
      </c>
      <c r="F4157">
        <v>216</v>
      </c>
      <c r="G4157" s="107">
        <v>41290</v>
      </c>
      <c r="H4157">
        <v>0</v>
      </c>
      <c r="I4157">
        <v>0</v>
      </c>
      <c r="J4157">
        <v>1</v>
      </c>
      <c r="K4157">
        <v>1</v>
      </c>
      <c r="L4157">
        <v>1</v>
      </c>
      <c r="M4157">
        <v>0</v>
      </c>
      <c r="N4157">
        <v>0</v>
      </c>
      <c r="O4157">
        <v>1</v>
      </c>
      <c r="P4157">
        <v>0</v>
      </c>
      <c r="Q4157">
        <v>0</v>
      </c>
      <c r="R4157" t="s">
        <v>142</v>
      </c>
      <c r="S4157" s="107">
        <v>41570</v>
      </c>
      <c r="T4157" s="108">
        <f t="shared" si="64"/>
        <v>9.2333333333333325</v>
      </c>
    </row>
    <row r="4158" spans="1:20" x14ac:dyDescent="0.25">
      <c r="A4158">
        <v>71</v>
      </c>
      <c r="B4158" t="s">
        <v>141</v>
      </c>
      <c r="C4158">
        <v>1</v>
      </c>
      <c r="D4158">
        <v>963</v>
      </c>
      <c r="E4158">
        <v>3173</v>
      </c>
      <c r="F4158">
        <v>69</v>
      </c>
      <c r="G4158" s="107">
        <v>40862</v>
      </c>
      <c r="H4158">
        <v>0</v>
      </c>
      <c r="I4158">
        <v>0</v>
      </c>
      <c r="J4158">
        <v>0</v>
      </c>
      <c r="K4158">
        <v>1</v>
      </c>
      <c r="L4158">
        <v>0</v>
      </c>
      <c r="M4158">
        <v>0</v>
      </c>
      <c r="N4158">
        <v>0</v>
      </c>
      <c r="O4158">
        <v>0</v>
      </c>
      <c r="P4158">
        <v>1</v>
      </c>
      <c r="Q4158">
        <v>0</v>
      </c>
      <c r="R4158" t="s">
        <v>142</v>
      </c>
      <c r="S4158" s="107">
        <v>41142</v>
      </c>
      <c r="T4158" s="108">
        <f t="shared" si="64"/>
        <v>9.1999999999999993</v>
      </c>
    </row>
    <row r="4159" spans="1:20" x14ac:dyDescent="0.25">
      <c r="A4159">
        <v>76</v>
      </c>
      <c r="B4159" t="s">
        <v>139</v>
      </c>
      <c r="C4159">
        <v>1</v>
      </c>
      <c r="D4159">
        <v>306</v>
      </c>
      <c r="E4159">
        <v>512</v>
      </c>
      <c r="F4159">
        <v>219</v>
      </c>
      <c r="G4159" s="107">
        <v>40702</v>
      </c>
      <c r="H4159">
        <v>0</v>
      </c>
      <c r="I4159">
        <v>0</v>
      </c>
      <c r="J4159">
        <v>0</v>
      </c>
      <c r="K4159">
        <v>0</v>
      </c>
      <c r="L4159">
        <v>1</v>
      </c>
      <c r="M4159">
        <v>0</v>
      </c>
      <c r="N4159">
        <v>0</v>
      </c>
      <c r="O4159">
        <v>0</v>
      </c>
      <c r="P4159">
        <v>0</v>
      </c>
      <c r="Q4159">
        <v>0</v>
      </c>
      <c r="R4159" t="s">
        <v>142</v>
      </c>
      <c r="S4159" s="107">
        <v>40979</v>
      </c>
      <c r="T4159" s="108">
        <f t="shared" si="64"/>
        <v>9.1</v>
      </c>
    </row>
    <row r="4160" spans="1:20" x14ac:dyDescent="0.25">
      <c r="A4160">
        <v>78</v>
      </c>
      <c r="B4160" t="s">
        <v>139</v>
      </c>
      <c r="C4160">
        <v>1</v>
      </c>
      <c r="D4160">
        <v>102865</v>
      </c>
      <c r="E4160">
        <v>449010</v>
      </c>
      <c r="F4160">
        <v>17135</v>
      </c>
      <c r="G4160" s="107">
        <v>41737</v>
      </c>
      <c r="H4160">
        <v>0</v>
      </c>
      <c r="I4160">
        <v>0</v>
      </c>
      <c r="J4160">
        <v>1</v>
      </c>
      <c r="K4160">
        <v>0</v>
      </c>
      <c r="L4160">
        <v>0</v>
      </c>
      <c r="M4160">
        <v>0</v>
      </c>
      <c r="N4160">
        <v>0</v>
      </c>
      <c r="O4160">
        <v>1</v>
      </c>
      <c r="P4160">
        <v>0</v>
      </c>
      <c r="Q4160">
        <v>0</v>
      </c>
      <c r="R4160" t="s">
        <v>142</v>
      </c>
      <c r="S4160" s="107">
        <v>42014</v>
      </c>
      <c r="T4160" s="108">
        <f t="shared" si="64"/>
        <v>9.0666666666666664</v>
      </c>
    </row>
    <row r="4161" spans="1:20" x14ac:dyDescent="0.25">
      <c r="A4161">
        <v>75</v>
      </c>
      <c r="B4161" t="s">
        <v>139</v>
      </c>
      <c r="C4161">
        <v>1</v>
      </c>
      <c r="D4161">
        <v>1094</v>
      </c>
      <c r="E4161">
        <v>8849</v>
      </c>
      <c r="F4161">
        <v>670</v>
      </c>
      <c r="G4161" s="107">
        <v>41407</v>
      </c>
      <c r="H4161">
        <v>0</v>
      </c>
      <c r="I4161">
        <v>0</v>
      </c>
      <c r="J4161">
        <v>0</v>
      </c>
      <c r="K4161">
        <v>1</v>
      </c>
      <c r="L4161">
        <v>0</v>
      </c>
      <c r="M4161">
        <v>0</v>
      </c>
      <c r="N4161">
        <v>0</v>
      </c>
      <c r="O4161">
        <v>0</v>
      </c>
      <c r="P4161">
        <v>1</v>
      </c>
      <c r="Q4161">
        <v>1</v>
      </c>
      <c r="R4161" t="s">
        <v>142</v>
      </c>
      <c r="S4161" s="107">
        <v>41678</v>
      </c>
      <c r="T4161" s="108">
        <f t="shared" si="64"/>
        <v>8.8333333333333339</v>
      </c>
    </row>
    <row r="4162" spans="1:20" x14ac:dyDescent="0.25">
      <c r="A4162">
        <v>60</v>
      </c>
      <c r="B4162" t="s">
        <v>139</v>
      </c>
      <c r="C4162">
        <v>1</v>
      </c>
      <c r="F4162">
        <v>343</v>
      </c>
      <c r="G4162" s="107">
        <v>40610</v>
      </c>
      <c r="H4162">
        <v>0</v>
      </c>
      <c r="I4162">
        <v>0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1</v>
      </c>
      <c r="P4162">
        <v>0</v>
      </c>
      <c r="Q4162">
        <v>0</v>
      </c>
      <c r="R4162" t="s">
        <v>142</v>
      </c>
      <c r="S4162" s="107">
        <v>40880</v>
      </c>
      <c r="T4162" s="108">
        <f t="shared" ref="T4162:T4225" si="65">DAYS360(G4162, S4162)/30</f>
        <v>8.8333333333333339</v>
      </c>
    </row>
    <row r="4163" spans="1:20" x14ac:dyDescent="0.25">
      <c r="A4163">
        <v>79</v>
      </c>
      <c r="B4163" t="s">
        <v>141</v>
      </c>
      <c r="C4163">
        <v>1</v>
      </c>
      <c r="D4163">
        <v>821</v>
      </c>
      <c r="E4163">
        <v>3031</v>
      </c>
      <c r="F4163">
        <v>674</v>
      </c>
      <c r="G4163" s="107">
        <v>40669</v>
      </c>
      <c r="H4163">
        <v>0</v>
      </c>
      <c r="I4163">
        <v>0</v>
      </c>
      <c r="J4163">
        <v>1</v>
      </c>
      <c r="K4163">
        <v>0</v>
      </c>
      <c r="L4163">
        <v>0</v>
      </c>
      <c r="M4163">
        <v>0</v>
      </c>
      <c r="N4163">
        <v>0</v>
      </c>
      <c r="O4163">
        <v>1</v>
      </c>
      <c r="P4163">
        <v>1</v>
      </c>
      <c r="Q4163">
        <v>0</v>
      </c>
      <c r="R4163" t="s">
        <v>142</v>
      </c>
      <c r="S4163" s="107">
        <v>40938</v>
      </c>
      <c r="T4163" s="108">
        <f t="shared" si="65"/>
        <v>8.8000000000000007</v>
      </c>
    </row>
    <row r="4164" spans="1:20" x14ac:dyDescent="0.25">
      <c r="A4164">
        <v>75</v>
      </c>
      <c r="B4164" t="s">
        <v>141</v>
      </c>
      <c r="C4164">
        <v>1</v>
      </c>
      <c r="D4164">
        <v>334</v>
      </c>
      <c r="E4164">
        <v>242</v>
      </c>
      <c r="F4164">
        <v>360</v>
      </c>
      <c r="G4164" s="107">
        <v>42128</v>
      </c>
      <c r="H4164">
        <v>0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 t="s">
        <v>142</v>
      </c>
      <c r="S4164" s="107">
        <v>42395</v>
      </c>
      <c r="T4164" s="108">
        <f t="shared" si="65"/>
        <v>8.7333333333333325</v>
      </c>
    </row>
    <row r="4165" spans="1:20" x14ac:dyDescent="0.25">
      <c r="A4165">
        <v>72</v>
      </c>
      <c r="B4165" t="s">
        <v>141</v>
      </c>
      <c r="C4165">
        <v>1</v>
      </c>
      <c r="D4165">
        <v>0</v>
      </c>
      <c r="E4165">
        <v>0</v>
      </c>
      <c r="F4165">
        <v>96</v>
      </c>
      <c r="G4165" s="107">
        <v>41891</v>
      </c>
      <c r="H4165">
        <v>0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1</v>
      </c>
      <c r="Q4165">
        <v>0</v>
      </c>
      <c r="R4165" t="s">
        <v>142</v>
      </c>
      <c r="S4165" s="107">
        <v>42153</v>
      </c>
      <c r="T4165" s="108">
        <f t="shared" si="65"/>
        <v>8.6666666666666661</v>
      </c>
    </row>
    <row r="4166" spans="1:20" x14ac:dyDescent="0.25">
      <c r="A4166">
        <v>75</v>
      </c>
      <c r="B4166" t="s">
        <v>141</v>
      </c>
      <c r="C4166">
        <v>1</v>
      </c>
      <c r="D4166">
        <v>689</v>
      </c>
      <c r="E4166">
        <v>4943</v>
      </c>
      <c r="F4166">
        <v>843</v>
      </c>
      <c r="G4166" s="107">
        <v>40897</v>
      </c>
      <c r="H4166">
        <v>0</v>
      </c>
      <c r="I4166">
        <v>0</v>
      </c>
      <c r="J4166">
        <v>1</v>
      </c>
      <c r="K4166">
        <v>1</v>
      </c>
      <c r="L4166">
        <v>0</v>
      </c>
      <c r="M4166">
        <v>0</v>
      </c>
      <c r="N4166">
        <v>0</v>
      </c>
      <c r="O4166">
        <v>1</v>
      </c>
      <c r="P4166">
        <v>1</v>
      </c>
      <c r="Q4166">
        <v>0</v>
      </c>
      <c r="R4166" t="s">
        <v>142</v>
      </c>
      <c r="S4166" s="107">
        <v>41160</v>
      </c>
      <c r="T4166" s="108">
        <f t="shared" si="65"/>
        <v>8.6</v>
      </c>
    </row>
    <row r="4167" spans="1:20" x14ac:dyDescent="0.25">
      <c r="A4167">
        <v>68</v>
      </c>
      <c r="B4167" t="s">
        <v>139</v>
      </c>
      <c r="C4167">
        <v>1</v>
      </c>
      <c r="D4167">
        <v>5035</v>
      </c>
      <c r="E4167">
        <v>19715</v>
      </c>
      <c r="F4167">
        <v>8077</v>
      </c>
      <c r="G4167" s="107">
        <v>40493</v>
      </c>
      <c r="H4167">
        <v>0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1</v>
      </c>
      <c r="P4167">
        <v>0</v>
      </c>
      <c r="Q4167">
        <v>0</v>
      </c>
      <c r="R4167" t="s">
        <v>142</v>
      </c>
      <c r="S4167" s="107">
        <v>40748</v>
      </c>
      <c r="T4167" s="108">
        <f t="shared" si="65"/>
        <v>8.4333333333333336</v>
      </c>
    </row>
    <row r="4168" spans="1:20" x14ac:dyDescent="0.25">
      <c r="A4168">
        <v>75</v>
      </c>
      <c r="B4168" t="s">
        <v>139</v>
      </c>
      <c r="C4168">
        <v>1</v>
      </c>
      <c r="D4168">
        <v>10521</v>
      </c>
      <c r="E4168">
        <v>41014</v>
      </c>
      <c r="F4168">
        <v>2232</v>
      </c>
      <c r="G4168" s="107">
        <v>40866</v>
      </c>
      <c r="H4168">
        <v>0</v>
      </c>
      <c r="I4168">
        <v>1</v>
      </c>
      <c r="J4168">
        <v>0</v>
      </c>
      <c r="K4168">
        <v>1</v>
      </c>
      <c r="L4168">
        <v>1</v>
      </c>
      <c r="M4168">
        <v>0</v>
      </c>
      <c r="N4168">
        <v>0</v>
      </c>
      <c r="O4168">
        <v>0</v>
      </c>
      <c r="P4168">
        <v>0</v>
      </c>
      <c r="Q4168">
        <v>0</v>
      </c>
      <c r="R4168" t="s">
        <v>142</v>
      </c>
      <c r="S4168" s="107">
        <v>41121</v>
      </c>
      <c r="T4168" s="108">
        <f t="shared" si="65"/>
        <v>8.4</v>
      </c>
    </row>
    <row r="4169" spans="1:20" x14ac:dyDescent="0.25">
      <c r="A4169">
        <v>85</v>
      </c>
      <c r="B4169" t="s">
        <v>139</v>
      </c>
      <c r="C4169">
        <v>1</v>
      </c>
      <c r="F4169">
        <v>1533</v>
      </c>
      <c r="G4169" s="107">
        <v>40918</v>
      </c>
      <c r="H4169">
        <v>0</v>
      </c>
      <c r="I4169">
        <v>0</v>
      </c>
      <c r="J4169">
        <v>0</v>
      </c>
      <c r="K4169">
        <v>0</v>
      </c>
      <c r="L4169">
        <v>1</v>
      </c>
      <c r="M4169">
        <v>0</v>
      </c>
      <c r="N4169">
        <v>0</v>
      </c>
      <c r="O4169">
        <v>0</v>
      </c>
      <c r="P4169">
        <v>0</v>
      </c>
      <c r="Q4169">
        <v>0</v>
      </c>
      <c r="R4169" t="s">
        <v>142</v>
      </c>
      <c r="S4169" s="107">
        <v>41172</v>
      </c>
      <c r="T4169" s="108">
        <f t="shared" si="65"/>
        <v>8.3333333333333339</v>
      </c>
    </row>
    <row r="4170" spans="1:20" x14ac:dyDescent="0.25">
      <c r="A4170">
        <v>73</v>
      </c>
      <c r="B4170" t="s">
        <v>139</v>
      </c>
      <c r="C4170">
        <v>1</v>
      </c>
      <c r="D4170">
        <v>6245</v>
      </c>
      <c r="E4170">
        <v>21557</v>
      </c>
      <c r="F4170">
        <v>2352</v>
      </c>
      <c r="G4170" s="107">
        <v>41022</v>
      </c>
      <c r="H4170">
        <v>0</v>
      </c>
      <c r="I4170">
        <v>1</v>
      </c>
      <c r="J4170">
        <v>0</v>
      </c>
      <c r="K4170">
        <v>0</v>
      </c>
      <c r="L4170">
        <v>0</v>
      </c>
      <c r="M4170">
        <v>1</v>
      </c>
      <c r="N4170">
        <v>0</v>
      </c>
      <c r="O4170">
        <v>0</v>
      </c>
      <c r="P4170">
        <v>0</v>
      </c>
      <c r="Q4170">
        <v>0</v>
      </c>
      <c r="R4170" t="s">
        <v>142</v>
      </c>
      <c r="S4170" s="107">
        <v>41276</v>
      </c>
      <c r="T4170" s="108">
        <f t="shared" si="65"/>
        <v>8.3000000000000007</v>
      </c>
    </row>
    <row r="4171" spans="1:20" x14ac:dyDescent="0.25">
      <c r="A4171">
        <v>82</v>
      </c>
      <c r="B4171" t="s">
        <v>141</v>
      </c>
      <c r="C4171">
        <v>1</v>
      </c>
      <c r="D4171">
        <v>6408</v>
      </c>
      <c r="E4171">
        <v>26442</v>
      </c>
      <c r="F4171">
        <v>2810</v>
      </c>
      <c r="G4171" s="107">
        <v>42143</v>
      </c>
      <c r="H4171">
        <v>0</v>
      </c>
      <c r="I4171">
        <v>0</v>
      </c>
      <c r="J4171">
        <v>1</v>
      </c>
      <c r="K4171">
        <v>1</v>
      </c>
      <c r="L4171">
        <v>1</v>
      </c>
      <c r="M4171">
        <v>0</v>
      </c>
      <c r="N4171">
        <v>0</v>
      </c>
      <c r="O4171">
        <v>1</v>
      </c>
      <c r="P4171">
        <v>0</v>
      </c>
      <c r="Q4171">
        <v>0</v>
      </c>
      <c r="R4171" t="s">
        <v>142</v>
      </c>
      <c r="S4171" s="107">
        <v>42396</v>
      </c>
      <c r="T4171" s="108">
        <f t="shared" si="65"/>
        <v>8.2666666666666675</v>
      </c>
    </row>
    <row r="4172" spans="1:20" x14ac:dyDescent="0.25">
      <c r="A4172">
        <v>75</v>
      </c>
      <c r="B4172" t="s">
        <v>139</v>
      </c>
      <c r="C4172">
        <v>0</v>
      </c>
      <c r="D4172">
        <v>376</v>
      </c>
      <c r="E4172">
        <v>3116</v>
      </c>
      <c r="F4172">
        <v>653</v>
      </c>
      <c r="G4172" s="107">
        <v>41072</v>
      </c>
      <c r="H4172">
        <v>0</v>
      </c>
      <c r="I4172">
        <v>0</v>
      </c>
      <c r="J4172">
        <v>0</v>
      </c>
      <c r="K4172">
        <v>0</v>
      </c>
      <c r="L4172">
        <v>0</v>
      </c>
      <c r="M4172">
        <v>0</v>
      </c>
      <c r="N4172">
        <v>0</v>
      </c>
      <c r="O4172">
        <v>1</v>
      </c>
      <c r="P4172">
        <v>1</v>
      </c>
      <c r="Q4172">
        <v>0</v>
      </c>
      <c r="R4172" t="s">
        <v>142</v>
      </c>
      <c r="S4172" s="107">
        <v>41323</v>
      </c>
      <c r="T4172" s="108">
        <f t="shared" si="65"/>
        <v>8.1999999999999993</v>
      </c>
    </row>
    <row r="4173" spans="1:20" x14ac:dyDescent="0.25">
      <c r="A4173">
        <v>78</v>
      </c>
      <c r="B4173" t="s">
        <v>139</v>
      </c>
      <c r="C4173">
        <v>0</v>
      </c>
      <c r="D4173">
        <v>7414</v>
      </c>
      <c r="E4173">
        <v>36222</v>
      </c>
      <c r="F4173">
        <v>2542</v>
      </c>
      <c r="G4173" s="107">
        <v>41138</v>
      </c>
      <c r="H4173">
        <v>0</v>
      </c>
      <c r="I4173">
        <v>0</v>
      </c>
      <c r="J4173">
        <v>1</v>
      </c>
      <c r="K4173">
        <v>0</v>
      </c>
      <c r="L4173">
        <v>1</v>
      </c>
      <c r="M4173">
        <v>0</v>
      </c>
      <c r="N4173">
        <v>0</v>
      </c>
      <c r="O4173">
        <v>0</v>
      </c>
      <c r="P4173">
        <v>1</v>
      </c>
      <c r="Q4173">
        <v>0</v>
      </c>
      <c r="R4173" t="s">
        <v>142</v>
      </c>
      <c r="S4173" s="107">
        <v>41386</v>
      </c>
      <c r="T4173" s="108">
        <f t="shared" si="65"/>
        <v>8.1666666666666661</v>
      </c>
    </row>
    <row r="4174" spans="1:20" x14ac:dyDescent="0.25">
      <c r="A4174">
        <v>87</v>
      </c>
      <c r="B4174" t="s">
        <v>139</v>
      </c>
      <c r="C4174">
        <v>1</v>
      </c>
      <c r="D4174">
        <v>733</v>
      </c>
      <c r="E4174">
        <v>9078</v>
      </c>
      <c r="F4174">
        <v>603</v>
      </c>
      <c r="G4174" s="107">
        <v>41696</v>
      </c>
      <c r="H4174">
        <v>0</v>
      </c>
      <c r="I4174">
        <v>0</v>
      </c>
      <c r="J4174">
        <v>1</v>
      </c>
      <c r="K4174">
        <v>0</v>
      </c>
      <c r="L4174">
        <v>1</v>
      </c>
      <c r="M4174">
        <v>0</v>
      </c>
      <c r="N4174">
        <v>0</v>
      </c>
      <c r="O4174">
        <v>0</v>
      </c>
      <c r="P4174">
        <v>0</v>
      </c>
      <c r="Q4174">
        <v>0</v>
      </c>
      <c r="R4174" t="s">
        <v>142</v>
      </c>
      <c r="S4174" s="107">
        <v>41942</v>
      </c>
      <c r="T4174" s="108">
        <f t="shared" si="65"/>
        <v>8.1333333333333329</v>
      </c>
    </row>
    <row r="4175" spans="1:20" x14ac:dyDescent="0.25">
      <c r="A4175">
        <v>69</v>
      </c>
      <c r="B4175" t="s">
        <v>141</v>
      </c>
      <c r="C4175">
        <v>0</v>
      </c>
      <c r="D4175">
        <v>353</v>
      </c>
      <c r="E4175">
        <v>928</v>
      </c>
      <c r="G4175" s="107">
        <v>40737</v>
      </c>
      <c r="H4175">
        <v>0</v>
      </c>
      <c r="I4175">
        <v>0</v>
      </c>
      <c r="J4175">
        <v>1</v>
      </c>
      <c r="K4175">
        <v>1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 t="s">
        <v>142</v>
      </c>
      <c r="S4175" s="107">
        <v>40984</v>
      </c>
      <c r="T4175" s="108">
        <f t="shared" si="65"/>
        <v>8.1</v>
      </c>
    </row>
    <row r="4176" spans="1:20" x14ac:dyDescent="0.25">
      <c r="A4176">
        <v>77</v>
      </c>
      <c r="B4176" t="s">
        <v>141</v>
      </c>
      <c r="C4176">
        <v>1</v>
      </c>
      <c r="D4176">
        <v>31295</v>
      </c>
      <c r="E4176">
        <v>106517</v>
      </c>
      <c r="F4176">
        <v>18605</v>
      </c>
      <c r="G4176" s="107">
        <v>40919</v>
      </c>
      <c r="H4176">
        <v>0</v>
      </c>
      <c r="I4176">
        <v>0</v>
      </c>
      <c r="J4176">
        <v>1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 t="s">
        <v>142</v>
      </c>
      <c r="S4176" s="107">
        <v>41163</v>
      </c>
      <c r="T4176" s="108">
        <f t="shared" si="65"/>
        <v>8</v>
      </c>
    </row>
    <row r="4177" spans="1:20" x14ac:dyDescent="0.25">
      <c r="A4177">
        <v>90</v>
      </c>
      <c r="B4177" t="s">
        <v>139</v>
      </c>
      <c r="C4177">
        <v>1</v>
      </c>
      <c r="D4177">
        <v>86</v>
      </c>
      <c r="E4177">
        <v>995</v>
      </c>
      <c r="G4177" s="107">
        <v>40588</v>
      </c>
      <c r="H4177">
        <v>0</v>
      </c>
      <c r="I4177">
        <v>0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 t="s">
        <v>142</v>
      </c>
      <c r="S4177" s="107">
        <v>40830</v>
      </c>
      <c r="T4177" s="108">
        <f t="shared" si="65"/>
        <v>8</v>
      </c>
    </row>
    <row r="4178" spans="1:20" x14ac:dyDescent="0.25">
      <c r="A4178">
        <v>81</v>
      </c>
      <c r="B4178" t="s">
        <v>139</v>
      </c>
      <c r="C4178">
        <v>1</v>
      </c>
      <c r="D4178">
        <v>68773</v>
      </c>
      <c r="E4178">
        <v>183767</v>
      </c>
      <c r="F4178">
        <v>1385</v>
      </c>
      <c r="G4178" s="107">
        <v>41195</v>
      </c>
      <c r="H4178">
        <v>0</v>
      </c>
      <c r="I4178">
        <v>0</v>
      </c>
      <c r="J4178">
        <v>0</v>
      </c>
      <c r="K4178">
        <v>1</v>
      </c>
      <c r="L4178">
        <v>1</v>
      </c>
      <c r="M4178">
        <v>0</v>
      </c>
      <c r="N4178">
        <v>0</v>
      </c>
      <c r="O4178">
        <v>0</v>
      </c>
      <c r="P4178">
        <v>0</v>
      </c>
      <c r="Q4178">
        <v>0</v>
      </c>
      <c r="R4178" t="s">
        <v>142</v>
      </c>
      <c r="S4178" s="107">
        <v>41436</v>
      </c>
      <c r="T4178" s="108">
        <f t="shared" si="65"/>
        <v>7.9333333333333336</v>
      </c>
    </row>
    <row r="4179" spans="1:20" x14ac:dyDescent="0.25">
      <c r="A4179">
        <v>33</v>
      </c>
      <c r="B4179" t="s">
        <v>139</v>
      </c>
      <c r="C4179">
        <v>1</v>
      </c>
      <c r="D4179">
        <v>551</v>
      </c>
      <c r="E4179">
        <v>7929</v>
      </c>
      <c r="F4179">
        <v>603</v>
      </c>
      <c r="G4179" s="107">
        <v>41359</v>
      </c>
      <c r="H4179">
        <v>0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 t="s">
        <v>142</v>
      </c>
      <c r="S4179" s="107">
        <v>41599</v>
      </c>
      <c r="T4179" s="108">
        <f t="shared" si="65"/>
        <v>7.833333333333333</v>
      </c>
    </row>
    <row r="4180" spans="1:20" x14ac:dyDescent="0.25">
      <c r="A4180">
        <v>86</v>
      </c>
      <c r="B4180" t="s">
        <v>139</v>
      </c>
      <c r="C4180">
        <v>1</v>
      </c>
      <c r="D4180">
        <v>8185</v>
      </c>
      <c r="E4180">
        <v>28344</v>
      </c>
      <c r="F4180">
        <v>1450</v>
      </c>
      <c r="G4180" s="107">
        <v>41667</v>
      </c>
      <c r="H4180">
        <v>0</v>
      </c>
      <c r="I4180">
        <v>0</v>
      </c>
      <c r="J4180">
        <v>0</v>
      </c>
      <c r="K4180">
        <v>0</v>
      </c>
      <c r="L4180">
        <v>0</v>
      </c>
      <c r="M4180">
        <v>1</v>
      </c>
      <c r="N4180">
        <v>0</v>
      </c>
      <c r="O4180">
        <v>0</v>
      </c>
      <c r="P4180">
        <v>0</v>
      </c>
      <c r="Q4180">
        <v>0</v>
      </c>
      <c r="R4180" t="s">
        <v>142</v>
      </c>
      <c r="S4180" s="107">
        <v>41905</v>
      </c>
      <c r="T4180" s="108">
        <f t="shared" si="65"/>
        <v>7.833333333333333</v>
      </c>
    </row>
    <row r="4181" spans="1:20" x14ac:dyDescent="0.25">
      <c r="A4181">
        <v>83</v>
      </c>
      <c r="B4181" t="s">
        <v>139</v>
      </c>
      <c r="C4181">
        <v>0</v>
      </c>
      <c r="D4181">
        <v>0</v>
      </c>
      <c r="E4181">
        <v>0</v>
      </c>
      <c r="F4181">
        <v>79</v>
      </c>
      <c r="G4181" s="107">
        <v>41408</v>
      </c>
      <c r="H4181">
        <v>0</v>
      </c>
      <c r="I4181">
        <v>0</v>
      </c>
      <c r="J4181">
        <v>1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1</v>
      </c>
      <c r="Q4181">
        <v>0</v>
      </c>
      <c r="R4181" t="s">
        <v>142</v>
      </c>
      <c r="S4181" s="107">
        <v>41646</v>
      </c>
      <c r="T4181" s="108">
        <f t="shared" si="65"/>
        <v>7.7666666666666666</v>
      </c>
    </row>
    <row r="4182" spans="1:20" x14ac:dyDescent="0.25">
      <c r="A4182">
        <v>79</v>
      </c>
      <c r="B4182" t="s">
        <v>139</v>
      </c>
      <c r="C4182">
        <v>1</v>
      </c>
      <c r="D4182">
        <v>889</v>
      </c>
      <c r="E4182">
        <v>10649</v>
      </c>
      <c r="F4182">
        <v>655</v>
      </c>
      <c r="G4182" s="107">
        <v>41374</v>
      </c>
      <c r="H4182">
        <v>0</v>
      </c>
      <c r="I4182">
        <v>1</v>
      </c>
      <c r="J4182">
        <v>0</v>
      </c>
      <c r="K4182">
        <v>0</v>
      </c>
      <c r="L4182">
        <v>1</v>
      </c>
      <c r="M4182">
        <v>0</v>
      </c>
      <c r="N4182">
        <v>0</v>
      </c>
      <c r="O4182">
        <v>0</v>
      </c>
      <c r="P4182">
        <v>1</v>
      </c>
      <c r="Q4182">
        <v>0</v>
      </c>
      <c r="R4182" t="s">
        <v>142</v>
      </c>
      <c r="S4182" s="107">
        <v>41611</v>
      </c>
      <c r="T4182" s="108">
        <f t="shared" si="65"/>
        <v>7.7666666666666666</v>
      </c>
    </row>
    <row r="4183" spans="1:20" x14ac:dyDescent="0.25">
      <c r="A4183">
        <v>80</v>
      </c>
      <c r="B4183" t="s">
        <v>139</v>
      </c>
      <c r="C4183">
        <v>0</v>
      </c>
      <c r="D4183">
        <v>0</v>
      </c>
      <c r="E4183">
        <v>0</v>
      </c>
      <c r="F4183">
        <v>148</v>
      </c>
      <c r="G4183" s="107">
        <v>41492</v>
      </c>
      <c r="H4183">
        <v>0</v>
      </c>
      <c r="I4183">
        <v>0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 t="s">
        <v>142</v>
      </c>
      <c r="S4183" s="107">
        <v>41725</v>
      </c>
      <c r="T4183" s="108">
        <f t="shared" si="65"/>
        <v>7.7</v>
      </c>
    </row>
    <row r="4184" spans="1:20" x14ac:dyDescent="0.25">
      <c r="A4184">
        <v>65</v>
      </c>
      <c r="B4184" t="s">
        <v>139</v>
      </c>
      <c r="C4184">
        <v>1</v>
      </c>
      <c r="D4184">
        <v>0</v>
      </c>
      <c r="E4184">
        <v>0</v>
      </c>
      <c r="F4184">
        <v>331</v>
      </c>
      <c r="G4184" s="107">
        <v>41778</v>
      </c>
      <c r="H4184">
        <v>0</v>
      </c>
      <c r="I4184">
        <v>0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1</v>
      </c>
      <c r="P4184">
        <v>0</v>
      </c>
      <c r="Q4184">
        <v>0</v>
      </c>
      <c r="R4184" t="s">
        <v>142</v>
      </c>
      <c r="S4184" s="107">
        <v>42014</v>
      </c>
      <c r="T4184" s="108">
        <f t="shared" si="65"/>
        <v>7.7</v>
      </c>
    </row>
    <row r="4185" spans="1:20" x14ac:dyDescent="0.25">
      <c r="A4185">
        <v>56</v>
      </c>
      <c r="B4185" t="s">
        <v>139</v>
      </c>
      <c r="C4185">
        <v>1</v>
      </c>
      <c r="D4185">
        <v>2695</v>
      </c>
      <c r="E4185">
        <v>11142</v>
      </c>
      <c r="F4185">
        <v>1458</v>
      </c>
      <c r="G4185" s="107">
        <v>41059</v>
      </c>
      <c r="H4185">
        <v>0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 t="s">
        <v>142</v>
      </c>
      <c r="S4185" s="107">
        <v>41293</v>
      </c>
      <c r="T4185" s="108">
        <f t="shared" si="65"/>
        <v>7.6333333333333337</v>
      </c>
    </row>
    <row r="4186" spans="1:20" x14ac:dyDescent="0.25">
      <c r="A4186">
        <v>78</v>
      </c>
      <c r="B4186" t="s">
        <v>139</v>
      </c>
      <c r="C4186">
        <v>1</v>
      </c>
      <c r="D4186">
        <v>15272</v>
      </c>
      <c r="E4186">
        <v>39572</v>
      </c>
      <c r="F4186">
        <v>3306</v>
      </c>
      <c r="G4186" s="107">
        <v>41235</v>
      </c>
      <c r="H4186">
        <v>0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 t="s">
        <v>142</v>
      </c>
      <c r="S4186" s="107">
        <v>41466</v>
      </c>
      <c r="T4186" s="108">
        <f t="shared" si="65"/>
        <v>7.6333333333333337</v>
      </c>
    </row>
    <row r="4187" spans="1:20" x14ac:dyDescent="0.25">
      <c r="A4187">
        <v>80</v>
      </c>
      <c r="B4187" t="s">
        <v>141</v>
      </c>
      <c r="C4187">
        <v>1</v>
      </c>
      <c r="D4187">
        <v>1062</v>
      </c>
      <c r="E4187">
        <v>9735</v>
      </c>
      <c r="F4187">
        <v>948</v>
      </c>
      <c r="G4187" s="107">
        <v>41628</v>
      </c>
      <c r="H4187">
        <v>0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 t="s">
        <v>142</v>
      </c>
      <c r="S4187" s="107">
        <v>41859</v>
      </c>
      <c r="T4187" s="108">
        <f t="shared" si="65"/>
        <v>7.6</v>
      </c>
    </row>
    <row r="4188" spans="1:20" x14ac:dyDescent="0.25">
      <c r="A4188">
        <v>59</v>
      </c>
      <c r="B4188" t="s">
        <v>141</v>
      </c>
      <c r="C4188">
        <v>0</v>
      </c>
      <c r="D4188">
        <v>15920</v>
      </c>
      <c r="E4188">
        <v>38552</v>
      </c>
      <c r="F4188">
        <v>4801</v>
      </c>
      <c r="G4188" s="107">
        <v>40887</v>
      </c>
      <c r="H4188">
        <v>0</v>
      </c>
      <c r="I4188">
        <v>0</v>
      </c>
      <c r="J4188">
        <v>0</v>
      </c>
      <c r="K4188">
        <v>0</v>
      </c>
      <c r="L4188">
        <v>0</v>
      </c>
      <c r="M4188">
        <v>0</v>
      </c>
      <c r="N4188">
        <v>0</v>
      </c>
      <c r="O4188">
        <v>1</v>
      </c>
      <c r="P4188">
        <v>0</v>
      </c>
      <c r="Q4188">
        <v>0</v>
      </c>
      <c r="R4188" t="s">
        <v>142</v>
      </c>
      <c r="S4188" s="107">
        <v>41116</v>
      </c>
      <c r="T4188" s="108">
        <f t="shared" si="65"/>
        <v>7.5333333333333332</v>
      </c>
    </row>
    <row r="4189" spans="1:20" x14ac:dyDescent="0.25">
      <c r="A4189">
        <v>77</v>
      </c>
      <c r="B4189" t="s">
        <v>139</v>
      </c>
      <c r="C4189">
        <v>1</v>
      </c>
      <c r="D4189">
        <v>914</v>
      </c>
      <c r="E4189">
        <v>1955</v>
      </c>
      <c r="F4189">
        <v>409</v>
      </c>
      <c r="G4189" s="107">
        <v>41506</v>
      </c>
      <c r="H4189">
        <v>0</v>
      </c>
      <c r="I4189">
        <v>0</v>
      </c>
      <c r="J4189">
        <v>1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1</v>
      </c>
      <c r="Q4189">
        <v>0</v>
      </c>
      <c r="R4189" t="s">
        <v>142</v>
      </c>
      <c r="S4189" s="107">
        <v>41729</v>
      </c>
      <c r="T4189" s="108">
        <f t="shared" si="65"/>
        <v>7.3666666666666663</v>
      </c>
    </row>
    <row r="4190" spans="1:20" x14ac:dyDescent="0.25">
      <c r="A4190">
        <v>85</v>
      </c>
      <c r="B4190" t="s">
        <v>139</v>
      </c>
      <c r="C4190">
        <v>1</v>
      </c>
      <c r="D4190">
        <v>1397</v>
      </c>
      <c r="E4190">
        <v>5964</v>
      </c>
      <c r="F4190">
        <v>224</v>
      </c>
      <c r="G4190" s="107">
        <v>41752</v>
      </c>
      <c r="H4190">
        <v>0</v>
      </c>
      <c r="I4190">
        <v>0</v>
      </c>
      <c r="J4190">
        <v>0</v>
      </c>
      <c r="K4190">
        <v>1</v>
      </c>
      <c r="L4190">
        <v>1</v>
      </c>
      <c r="M4190">
        <v>0</v>
      </c>
      <c r="N4190">
        <v>0</v>
      </c>
      <c r="O4190">
        <v>1</v>
      </c>
      <c r="P4190">
        <v>0</v>
      </c>
      <c r="Q4190">
        <v>0</v>
      </c>
      <c r="R4190" t="s">
        <v>142</v>
      </c>
      <c r="S4190" s="107">
        <v>41975</v>
      </c>
      <c r="T4190" s="108">
        <f t="shared" si="65"/>
        <v>7.3</v>
      </c>
    </row>
    <row r="4191" spans="1:20" x14ac:dyDescent="0.25">
      <c r="A4191">
        <v>74</v>
      </c>
      <c r="B4191" t="s">
        <v>139</v>
      </c>
      <c r="C4191">
        <v>1</v>
      </c>
      <c r="D4191">
        <v>400</v>
      </c>
      <c r="E4191">
        <v>218</v>
      </c>
      <c r="F4191">
        <v>224</v>
      </c>
      <c r="G4191" s="107">
        <v>41502</v>
      </c>
      <c r="H4191">
        <v>0</v>
      </c>
      <c r="I4191">
        <v>0</v>
      </c>
      <c r="J4191">
        <v>0</v>
      </c>
      <c r="K4191">
        <v>1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 t="s">
        <v>142</v>
      </c>
      <c r="S4191" s="107">
        <v>41723</v>
      </c>
      <c r="T4191" s="108">
        <f t="shared" si="65"/>
        <v>7.3</v>
      </c>
    </row>
    <row r="4192" spans="1:20" x14ac:dyDescent="0.25">
      <c r="A4192">
        <v>81</v>
      </c>
      <c r="B4192" t="s">
        <v>141</v>
      </c>
      <c r="C4192">
        <v>0</v>
      </c>
      <c r="D4192">
        <v>51</v>
      </c>
      <c r="E4192">
        <v>747</v>
      </c>
      <c r="G4192" s="107">
        <v>41423</v>
      </c>
      <c r="H4192">
        <v>0</v>
      </c>
      <c r="I4192">
        <v>0</v>
      </c>
      <c r="J4192">
        <v>0</v>
      </c>
      <c r="K4192">
        <v>1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 t="s">
        <v>142</v>
      </c>
      <c r="S4192" s="107">
        <v>41645</v>
      </c>
      <c r="T4192" s="108">
        <f t="shared" si="65"/>
        <v>7.2333333333333334</v>
      </c>
    </row>
    <row r="4193" spans="1:20" x14ac:dyDescent="0.25">
      <c r="A4193">
        <v>79</v>
      </c>
      <c r="B4193" t="s">
        <v>141</v>
      </c>
      <c r="C4193">
        <v>1</v>
      </c>
      <c r="D4193">
        <v>26654</v>
      </c>
      <c r="E4193">
        <v>89434</v>
      </c>
      <c r="F4193">
        <v>11029</v>
      </c>
      <c r="G4193" s="107">
        <v>42108</v>
      </c>
      <c r="H4193">
        <v>0</v>
      </c>
      <c r="I4193">
        <v>0</v>
      </c>
      <c r="J4193">
        <v>0</v>
      </c>
      <c r="K4193">
        <v>1</v>
      </c>
      <c r="L4193">
        <v>1</v>
      </c>
      <c r="M4193">
        <v>0</v>
      </c>
      <c r="N4193">
        <v>1</v>
      </c>
      <c r="O4193">
        <v>1</v>
      </c>
      <c r="P4193">
        <v>0</v>
      </c>
      <c r="Q4193">
        <v>0</v>
      </c>
      <c r="R4193" t="s">
        <v>142</v>
      </c>
      <c r="S4193" s="107">
        <v>42328</v>
      </c>
      <c r="T4193" s="108">
        <f t="shared" si="65"/>
        <v>7.2</v>
      </c>
    </row>
    <row r="4194" spans="1:20" x14ac:dyDescent="0.25">
      <c r="A4194">
        <v>89</v>
      </c>
      <c r="B4194" t="s">
        <v>139</v>
      </c>
      <c r="C4194">
        <v>1</v>
      </c>
      <c r="D4194">
        <v>2451</v>
      </c>
      <c r="E4194">
        <v>7181</v>
      </c>
      <c r="F4194">
        <v>727</v>
      </c>
      <c r="G4194" s="107">
        <v>40746</v>
      </c>
      <c r="H4194">
        <v>0</v>
      </c>
      <c r="I4194">
        <v>0</v>
      </c>
      <c r="J4194">
        <v>0</v>
      </c>
      <c r="K4194">
        <v>0</v>
      </c>
      <c r="L4194">
        <v>0</v>
      </c>
      <c r="M4194">
        <v>1</v>
      </c>
      <c r="N4194">
        <v>0</v>
      </c>
      <c r="O4194">
        <v>1</v>
      </c>
      <c r="P4194">
        <v>0</v>
      </c>
      <c r="Q4194">
        <v>0</v>
      </c>
      <c r="R4194" t="s">
        <v>142</v>
      </c>
      <c r="S4194" s="107">
        <v>40962</v>
      </c>
      <c r="T4194" s="108">
        <f t="shared" si="65"/>
        <v>7.0333333333333332</v>
      </c>
    </row>
    <row r="4195" spans="1:20" x14ac:dyDescent="0.25">
      <c r="A4195">
        <v>82</v>
      </c>
      <c r="B4195" t="s">
        <v>141</v>
      </c>
      <c r="C4195">
        <v>1</v>
      </c>
      <c r="D4195">
        <v>0</v>
      </c>
      <c r="E4195">
        <v>0</v>
      </c>
      <c r="G4195" s="107">
        <v>41331</v>
      </c>
      <c r="H4195">
        <v>0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 t="s">
        <v>142</v>
      </c>
      <c r="S4195" s="107">
        <v>41544</v>
      </c>
      <c r="T4195" s="108">
        <f t="shared" si="65"/>
        <v>7.0333333333333332</v>
      </c>
    </row>
    <row r="4196" spans="1:20" x14ac:dyDescent="0.25">
      <c r="A4196">
        <v>78</v>
      </c>
      <c r="B4196" t="s">
        <v>139</v>
      </c>
      <c r="C4196">
        <v>1</v>
      </c>
      <c r="D4196">
        <v>14914</v>
      </c>
      <c r="E4196">
        <v>52746</v>
      </c>
      <c r="F4196">
        <v>2112</v>
      </c>
      <c r="G4196" s="107">
        <v>41202</v>
      </c>
      <c r="H4196">
        <v>0</v>
      </c>
      <c r="I4196">
        <v>1</v>
      </c>
      <c r="J4196">
        <v>0</v>
      </c>
      <c r="K4196">
        <v>1</v>
      </c>
      <c r="L4196">
        <v>1</v>
      </c>
      <c r="M4196">
        <v>0</v>
      </c>
      <c r="N4196">
        <v>1</v>
      </c>
      <c r="O4196">
        <v>0</v>
      </c>
      <c r="P4196">
        <v>0</v>
      </c>
      <c r="Q4196">
        <v>0</v>
      </c>
      <c r="R4196" t="s">
        <v>142</v>
      </c>
      <c r="S4196" s="107">
        <v>41414</v>
      </c>
      <c r="T4196" s="108">
        <f t="shared" si="65"/>
        <v>7</v>
      </c>
    </row>
    <row r="4197" spans="1:20" x14ac:dyDescent="0.25">
      <c r="A4197">
        <v>82</v>
      </c>
      <c r="B4197" t="s">
        <v>139</v>
      </c>
      <c r="C4197">
        <v>1</v>
      </c>
      <c r="D4197">
        <v>358</v>
      </c>
      <c r="E4197">
        <v>191</v>
      </c>
      <c r="G4197" s="107">
        <v>40919</v>
      </c>
      <c r="H4197">
        <v>0</v>
      </c>
      <c r="I4197">
        <v>0</v>
      </c>
      <c r="J4197">
        <v>0</v>
      </c>
      <c r="K4197">
        <v>0</v>
      </c>
      <c r="L4197">
        <v>0</v>
      </c>
      <c r="M4197">
        <v>1</v>
      </c>
      <c r="N4197">
        <v>0</v>
      </c>
      <c r="O4197">
        <v>0</v>
      </c>
      <c r="P4197">
        <v>1</v>
      </c>
      <c r="Q4197">
        <v>0</v>
      </c>
      <c r="R4197" t="s">
        <v>142</v>
      </c>
      <c r="S4197" s="107">
        <v>41131</v>
      </c>
      <c r="T4197" s="108">
        <f t="shared" si="65"/>
        <v>6.9666666666666668</v>
      </c>
    </row>
    <row r="4198" spans="1:20" x14ac:dyDescent="0.25">
      <c r="A4198">
        <v>91</v>
      </c>
      <c r="B4198" t="s">
        <v>141</v>
      </c>
      <c r="C4198">
        <v>1</v>
      </c>
      <c r="D4198">
        <v>1041</v>
      </c>
      <c r="E4198">
        <v>6163</v>
      </c>
      <c r="F4198">
        <v>330</v>
      </c>
      <c r="G4198" s="107">
        <v>42006</v>
      </c>
      <c r="H4198">
        <v>0</v>
      </c>
      <c r="I4198">
        <v>0</v>
      </c>
      <c r="J4198">
        <v>0</v>
      </c>
      <c r="K4198">
        <v>1</v>
      </c>
      <c r="L4198">
        <v>0</v>
      </c>
      <c r="M4198">
        <v>1</v>
      </c>
      <c r="N4198">
        <v>0</v>
      </c>
      <c r="O4198">
        <v>0</v>
      </c>
      <c r="P4198">
        <v>0</v>
      </c>
      <c r="Q4198">
        <v>0</v>
      </c>
      <c r="R4198" t="s">
        <v>142</v>
      </c>
      <c r="S4198" s="107">
        <v>42215</v>
      </c>
      <c r="T4198" s="108">
        <f t="shared" si="65"/>
        <v>6.9333333333333336</v>
      </c>
    </row>
    <row r="4199" spans="1:20" x14ac:dyDescent="0.25">
      <c r="A4199">
        <v>59</v>
      </c>
      <c r="B4199" t="s">
        <v>141</v>
      </c>
      <c r="C4199">
        <v>1</v>
      </c>
      <c r="D4199">
        <v>903</v>
      </c>
      <c r="E4199">
        <v>5856</v>
      </c>
      <c r="F4199">
        <v>629</v>
      </c>
      <c r="G4199" s="107">
        <v>41009</v>
      </c>
      <c r="H4199">
        <v>0</v>
      </c>
      <c r="I4199">
        <v>0</v>
      </c>
      <c r="J4199">
        <v>0</v>
      </c>
      <c r="K4199">
        <v>1</v>
      </c>
      <c r="L4199">
        <v>0</v>
      </c>
      <c r="M4199">
        <v>0</v>
      </c>
      <c r="N4199">
        <v>0</v>
      </c>
      <c r="O4199">
        <v>1</v>
      </c>
      <c r="P4199">
        <v>0</v>
      </c>
      <c r="Q4199">
        <v>0</v>
      </c>
      <c r="R4199" t="s">
        <v>142</v>
      </c>
      <c r="S4199" s="107">
        <v>41221</v>
      </c>
      <c r="T4199" s="108">
        <f t="shared" si="65"/>
        <v>6.9333333333333336</v>
      </c>
    </row>
    <row r="4200" spans="1:20" x14ac:dyDescent="0.25">
      <c r="A4200">
        <v>75</v>
      </c>
      <c r="B4200" t="s">
        <v>141</v>
      </c>
      <c r="C4200">
        <v>1</v>
      </c>
      <c r="D4200">
        <v>0</v>
      </c>
      <c r="E4200">
        <v>0</v>
      </c>
      <c r="F4200">
        <v>156</v>
      </c>
      <c r="G4200" s="107">
        <v>41836</v>
      </c>
      <c r="H4200">
        <v>0</v>
      </c>
      <c r="I4200">
        <v>0</v>
      </c>
      <c r="J4200">
        <v>1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 t="s">
        <v>142</v>
      </c>
      <c r="S4200" s="107">
        <v>42049</v>
      </c>
      <c r="T4200" s="108">
        <f t="shared" si="65"/>
        <v>6.9333333333333336</v>
      </c>
    </row>
    <row r="4201" spans="1:20" x14ac:dyDescent="0.25">
      <c r="A4201">
        <v>76</v>
      </c>
      <c r="B4201" t="s">
        <v>141</v>
      </c>
      <c r="C4201">
        <v>1</v>
      </c>
      <c r="D4201">
        <v>2719</v>
      </c>
      <c r="E4201">
        <v>16999</v>
      </c>
      <c r="F4201">
        <v>1465</v>
      </c>
      <c r="G4201" s="107">
        <v>40552</v>
      </c>
      <c r="H4201">
        <v>0</v>
      </c>
      <c r="I4201">
        <v>0</v>
      </c>
      <c r="J4201">
        <v>0</v>
      </c>
      <c r="K4201">
        <v>1</v>
      </c>
      <c r="L4201">
        <v>0</v>
      </c>
      <c r="M4201">
        <v>0</v>
      </c>
      <c r="N4201">
        <v>0</v>
      </c>
      <c r="O4201">
        <v>1</v>
      </c>
      <c r="P4201">
        <v>0</v>
      </c>
      <c r="Q4201">
        <v>0</v>
      </c>
      <c r="R4201" t="s">
        <v>142</v>
      </c>
      <c r="S4201" s="107">
        <v>40752</v>
      </c>
      <c r="T4201" s="108">
        <f t="shared" si="65"/>
        <v>6.6333333333333337</v>
      </c>
    </row>
    <row r="4202" spans="1:20" x14ac:dyDescent="0.25">
      <c r="A4202">
        <v>70</v>
      </c>
      <c r="B4202" t="s">
        <v>139</v>
      </c>
      <c r="C4202">
        <v>0</v>
      </c>
      <c r="F4202">
        <v>68</v>
      </c>
      <c r="G4202" s="107">
        <v>40830</v>
      </c>
      <c r="H4202">
        <v>0</v>
      </c>
      <c r="I4202">
        <v>0</v>
      </c>
      <c r="J4202">
        <v>1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 t="s">
        <v>142</v>
      </c>
      <c r="S4202" s="107">
        <v>41031</v>
      </c>
      <c r="T4202" s="108">
        <f t="shared" si="65"/>
        <v>6.6</v>
      </c>
    </row>
    <row r="4203" spans="1:20" x14ac:dyDescent="0.25">
      <c r="A4203">
        <v>65</v>
      </c>
      <c r="B4203" t="s">
        <v>139</v>
      </c>
      <c r="C4203">
        <v>1</v>
      </c>
      <c r="D4203">
        <v>327</v>
      </c>
      <c r="E4203">
        <v>218</v>
      </c>
      <c r="F4203">
        <v>226</v>
      </c>
      <c r="G4203" s="107">
        <v>41716</v>
      </c>
      <c r="H4203">
        <v>0</v>
      </c>
      <c r="I4203">
        <v>0</v>
      </c>
      <c r="J4203">
        <v>0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 t="s">
        <v>142</v>
      </c>
      <c r="S4203" s="107">
        <v>41918</v>
      </c>
      <c r="T4203" s="108">
        <f t="shared" si="65"/>
        <v>6.6</v>
      </c>
    </row>
    <row r="4204" spans="1:20" x14ac:dyDescent="0.25">
      <c r="A4204">
        <v>83</v>
      </c>
      <c r="B4204" t="s">
        <v>139</v>
      </c>
      <c r="C4204">
        <v>1</v>
      </c>
      <c r="F4204">
        <v>432</v>
      </c>
      <c r="G4204" s="107">
        <v>40932</v>
      </c>
      <c r="H4204">
        <v>0</v>
      </c>
      <c r="I4204">
        <v>1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1</v>
      </c>
      <c r="P4204">
        <v>0</v>
      </c>
      <c r="Q4204">
        <v>0</v>
      </c>
      <c r="R4204" t="s">
        <v>142</v>
      </c>
      <c r="S4204" s="107">
        <v>41131</v>
      </c>
      <c r="T4204" s="108">
        <f t="shared" si="65"/>
        <v>6.5333333333333332</v>
      </c>
    </row>
    <row r="4205" spans="1:20" x14ac:dyDescent="0.25">
      <c r="A4205">
        <v>71</v>
      </c>
      <c r="B4205" t="s">
        <v>139</v>
      </c>
      <c r="C4205">
        <v>1</v>
      </c>
      <c r="D4205">
        <v>758</v>
      </c>
      <c r="E4205">
        <v>1711</v>
      </c>
      <c r="F4205">
        <v>534</v>
      </c>
      <c r="G4205" s="107">
        <v>41128</v>
      </c>
      <c r="H4205">
        <v>0</v>
      </c>
      <c r="I4205">
        <v>0</v>
      </c>
      <c r="J4205">
        <v>0</v>
      </c>
      <c r="K4205">
        <v>0</v>
      </c>
      <c r="L4205">
        <v>1</v>
      </c>
      <c r="M4205">
        <v>0</v>
      </c>
      <c r="N4205">
        <v>0</v>
      </c>
      <c r="O4205">
        <v>0</v>
      </c>
      <c r="P4205">
        <v>1</v>
      </c>
      <c r="Q4205">
        <v>1</v>
      </c>
      <c r="R4205" t="s">
        <v>142</v>
      </c>
      <c r="S4205" s="107">
        <v>41327</v>
      </c>
      <c r="T4205" s="108">
        <f t="shared" si="65"/>
        <v>6.5</v>
      </c>
    </row>
    <row r="4206" spans="1:20" x14ac:dyDescent="0.25">
      <c r="A4206">
        <v>65</v>
      </c>
      <c r="B4206" t="s">
        <v>139</v>
      </c>
      <c r="C4206">
        <v>1</v>
      </c>
      <c r="D4206">
        <v>79539</v>
      </c>
      <c r="E4206">
        <v>296758</v>
      </c>
      <c r="F4206">
        <v>27887</v>
      </c>
      <c r="G4206" s="107">
        <v>42136</v>
      </c>
      <c r="H4206">
        <v>0</v>
      </c>
      <c r="I4206">
        <v>0</v>
      </c>
      <c r="J4206">
        <v>0</v>
      </c>
      <c r="K4206">
        <v>1</v>
      </c>
      <c r="L4206">
        <v>0</v>
      </c>
      <c r="M4206">
        <v>0</v>
      </c>
      <c r="N4206">
        <v>0</v>
      </c>
      <c r="O4206">
        <v>0</v>
      </c>
      <c r="P4206">
        <v>1</v>
      </c>
      <c r="Q4206">
        <v>0</v>
      </c>
      <c r="R4206" t="s">
        <v>142</v>
      </c>
      <c r="S4206" s="107">
        <v>42334</v>
      </c>
      <c r="T4206" s="108">
        <f t="shared" si="65"/>
        <v>6.4666666666666668</v>
      </c>
    </row>
    <row r="4207" spans="1:20" x14ac:dyDescent="0.25">
      <c r="A4207">
        <v>90</v>
      </c>
      <c r="B4207" t="s">
        <v>139</v>
      </c>
      <c r="C4207">
        <v>1</v>
      </c>
      <c r="D4207">
        <v>5025</v>
      </c>
      <c r="E4207">
        <v>20902</v>
      </c>
      <c r="F4207">
        <v>2363</v>
      </c>
      <c r="G4207" s="107">
        <v>41467</v>
      </c>
      <c r="H4207">
        <v>0</v>
      </c>
      <c r="I4207">
        <v>1</v>
      </c>
      <c r="J4207">
        <v>0</v>
      </c>
      <c r="K4207">
        <v>1</v>
      </c>
      <c r="L4207">
        <v>1</v>
      </c>
      <c r="M4207">
        <v>0</v>
      </c>
      <c r="N4207">
        <v>0</v>
      </c>
      <c r="O4207">
        <v>0</v>
      </c>
      <c r="P4207">
        <v>0</v>
      </c>
      <c r="Q4207">
        <v>0</v>
      </c>
      <c r="R4207" t="s">
        <v>142</v>
      </c>
      <c r="S4207" s="107">
        <v>41663</v>
      </c>
      <c r="T4207" s="108">
        <f t="shared" si="65"/>
        <v>6.4</v>
      </c>
    </row>
    <row r="4208" spans="1:20" x14ac:dyDescent="0.25">
      <c r="A4208">
        <v>72</v>
      </c>
      <c r="B4208" t="s">
        <v>139</v>
      </c>
      <c r="C4208">
        <v>1</v>
      </c>
      <c r="D4208">
        <v>941</v>
      </c>
      <c r="E4208">
        <v>6697</v>
      </c>
      <c r="F4208">
        <v>627</v>
      </c>
      <c r="G4208" s="107">
        <v>40745</v>
      </c>
      <c r="H4208">
        <v>1</v>
      </c>
      <c r="I4208">
        <v>0</v>
      </c>
      <c r="J4208">
        <v>1</v>
      </c>
      <c r="K4208">
        <v>1</v>
      </c>
      <c r="L4208">
        <v>1</v>
      </c>
      <c r="M4208">
        <v>1</v>
      </c>
      <c r="N4208">
        <v>0</v>
      </c>
      <c r="O4208">
        <v>0</v>
      </c>
      <c r="P4208">
        <v>1</v>
      </c>
      <c r="Q4208">
        <v>0</v>
      </c>
      <c r="R4208" t="s">
        <v>142</v>
      </c>
      <c r="S4208" s="107">
        <v>40942</v>
      </c>
      <c r="T4208" s="108">
        <f t="shared" si="65"/>
        <v>6.4</v>
      </c>
    </row>
    <row r="4209" spans="1:20" x14ac:dyDescent="0.25">
      <c r="A4209">
        <v>69</v>
      </c>
      <c r="B4209" t="s">
        <v>139</v>
      </c>
      <c r="C4209">
        <v>1</v>
      </c>
      <c r="D4209">
        <v>10977</v>
      </c>
      <c r="E4209">
        <v>32178</v>
      </c>
      <c r="F4209">
        <v>4078</v>
      </c>
      <c r="G4209" s="107">
        <v>41799</v>
      </c>
      <c r="H4209">
        <v>0</v>
      </c>
      <c r="I4209">
        <v>0</v>
      </c>
      <c r="J4209">
        <v>0</v>
      </c>
      <c r="K4209">
        <v>0</v>
      </c>
      <c r="L4209">
        <v>0</v>
      </c>
      <c r="M4209">
        <v>1</v>
      </c>
      <c r="N4209">
        <v>0</v>
      </c>
      <c r="O4209">
        <v>1</v>
      </c>
      <c r="P4209">
        <v>1</v>
      </c>
      <c r="Q4209">
        <v>0</v>
      </c>
      <c r="R4209" t="s">
        <v>142</v>
      </c>
      <c r="S4209" s="107">
        <v>41990</v>
      </c>
      <c r="T4209" s="108">
        <f t="shared" si="65"/>
        <v>6.2666666666666666</v>
      </c>
    </row>
    <row r="4210" spans="1:20" x14ac:dyDescent="0.25">
      <c r="A4210">
        <v>84</v>
      </c>
      <c r="B4210" t="s">
        <v>141</v>
      </c>
      <c r="C4210">
        <v>1</v>
      </c>
      <c r="D4210">
        <v>117764</v>
      </c>
      <c r="E4210">
        <v>316900</v>
      </c>
      <c r="F4210">
        <v>3957</v>
      </c>
      <c r="G4210" s="107">
        <v>42096</v>
      </c>
      <c r="H4210">
        <v>0</v>
      </c>
      <c r="I4210">
        <v>0</v>
      </c>
      <c r="J4210">
        <v>1</v>
      </c>
      <c r="K4210">
        <v>0</v>
      </c>
      <c r="L4210">
        <v>1</v>
      </c>
      <c r="M4210">
        <v>0</v>
      </c>
      <c r="N4210">
        <v>0</v>
      </c>
      <c r="O4210">
        <v>0</v>
      </c>
      <c r="P4210">
        <v>0</v>
      </c>
      <c r="Q4210">
        <v>0</v>
      </c>
      <c r="R4210" t="s">
        <v>142</v>
      </c>
      <c r="S4210" s="107">
        <v>42285</v>
      </c>
      <c r="T4210" s="108">
        <f t="shared" si="65"/>
        <v>6.2</v>
      </c>
    </row>
    <row r="4211" spans="1:20" x14ac:dyDescent="0.25">
      <c r="A4211">
        <v>84</v>
      </c>
      <c r="B4211" t="s">
        <v>139</v>
      </c>
      <c r="C4211">
        <v>1</v>
      </c>
      <c r="D4211">
        <v>25256</v>
      </c>
      <c r="E4211">
        <v>80016</v>
      </c>
      <c r="F4211">
        <v>15876</v>
      </c>
      <c r="G4211" s="107">
        <v>41395</v>
      </c>
      <c r="H4211">
        <v>0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 t="s">
        <v>142</v>
      </c>
      <c r="S4211" s="107">
        <v>41585</v>
      </c>
      <c r="T4211" s="108">
        <f t="shared" si="65"/>
        <v>6.2</v>
      </c>
    </row>
    <row r="4212" spans="1:20" x14ac:dyDescent="0.25">
      <c r="A4212">
        <v>67</v>
      </c>
      <c r="B4212" t="s">
        <v>139</v>
      </c>
      <c r="C4212">
        <v>1</v>
      </c>
      <c r="D4212">
        <v>2958</v>
      </c>
      <c r="E4212">
        <v>16914</v>
      </c>
      <c r="F4212">
        <v>844</v>
      </c>
      <c r="G4212" s="107">
        <v>41930</v>
      </c>
      <c r="H4212">
        <v>0</v>
      </c>
      <c r="I4212">
        <v>0</v>
      </c>
      <c r="J4212">
        <v>0</v>
      </c>
      <c r="K4212">
        <v>1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 t="s">
        <v>142</v>
      </c>
      <c r="S4212" s="107">
        <v>42115</v>
      </c>
      <c r="T4212" s="108">
        <f t="shared" si="65"/>
        <v>6.1</v>
      </c>
    </row>
    <row r="4213" spans="1:20" x14ac:dyDescent="0.25">
      <c r="A4213">
        <v>68</v>
      </c>
      <c r="B4213" t="s">
        <v>139</v>
      </c>
      <c r="C4213">
        <v>1</v>
      </c>
      <c r="D4213">
        <v>2198</v>
      </c>
      <c r="E4213">
        <v>6895</v>
      </c>
      <c r="F4213">
        <v>286</v>
      </c>
      <c r="G4213" s="107">
        <v>41148</v>
      </c>
      <c r="H4213">
        <v>0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1</v>
      </c>
      <c r="P4213">
        <v>0</v>
      </c>
      <c r="Q4213">
        <v>0</v>
      </c>
      <c r="R4213" t="s">
        <v>142</v>
      </c>
      <c r="S4213" s="107">
        <v>41333</v>
      </c>
      <c r="T4213" s="108">
        <f t="shared" si="65"/>
        <v>6.0333333333333332</v>
      </c>
    </row>
    <row r="4214" spans="1:20" x14ac:dyDescent="0.25">
      <c r="A4214">
        <v>74</v>
      </c>
      <c r="B4214" t="s">
        <v>141</v>
      </c>
      <c r="C4214">
        <v>1</v>
      </c>
      <c r="D4214">
        <v>50472</v>
      </c>
      <c r="E4214">
        <v>173531</v>
      </c>
      <c r="F4214">
        <v>14220</v>
      </c>
      <c r="G4214" s="107">
        <v>40822</v>
      </c>
      <c r="H4214">
        <v>0</v>
      </c>
      <c r="I4214">
        <v>0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1</v>
      </c>
      <c r="Q4214">
        <v>0</v>
      </c>
      <c r="R4214" t="s">
        <v>142</v>
      </c>
      <c r="S4214" s="107">
        <v>41003</v>
      </c>
      <c r="T4214" s="108">
        <f t="shared" si="65"/>
        <v>5.9333333333333336</v>
      </c>
    </row>
    <row r="4215" spans="1:20" x14ac:dyDescent="0.25">
      <c r="A4215">
        <v>76</v>
      </c>
      <c r="B4215" t="s">
        <v>139</v>
      </c>
      <c r="C4215">
        <v>1</v>
      </c>
      <c r="D4215">
        <v>43258</v>
      </c>
      <c r="E4215">
        <v>168721</v>
      </c>
      <c r="F4215">
        <v>12996</v>
      </c>
      <c r="G4215" s="107">
        <v>40526</v>
      </c>
      <c r="H4215">
        <v>0</v>
      </c>
      <c r="I4215">
        <v>0</v>
      </c>
      <c r="J4215">
        <v>0</v>
      </c>
      <c r="K4215">
        <v>1</v>
      </c>
      <c r="L4215">
        <v>0</v>
      </c>
      <c r="M4215">
        <v>0</v>
      </c>
      <c r="N4215">
        <v>0</v>
      </c>
      <c r="O4215">
        <v>1</v>
      </c>
      <c r="P4215">
        <v>0</v>
      </c>
      <c r="Q4215">
        <v>0</v>
      </c>
      <c r="R4215" t="s">
        <v>142</v>
      </c>
      <c r="S4215" s="107">
        <v>40705</v>
      </c>
      <c r="T4215" s="108">
        <f t="shared" si="65"/>
        <v>5.9</v>
      </c>
    </row>
    <row r="4216" spans="1:20" x14ac:dyDescent="0.25">
      <c r="A4216">
        <v>54</v>
      </c>
      <c r="B4216" t="s">
        <v>141</v>
      </c>
      <c r="C4216">
        <v>1</v>
      </c>
      <c r="D4216">
        <v>722</v>
      </c>
      <c r="E4216">
        <v>4081</v>
      </c>
      <c r="F4216">
        <v>281</v>
      </c>
      <c r="G4216" s="107">
        <v>41576</v>
      </c>
      <c r="H4216">
        <v>0</v>
      </c>
      <c r="I4216">
        <v>0</v>
      </c>
      <c r="J4216">
        <v>1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 t="s">
        <v>142</v>
      </c>
      <c r="S4216" s="107">
        <v>41755</v>
      </c>
      <c r="T4216" s="108">
        <f t="shared" si="65"/>
        <v>5.9</v>
      </c>
    </row>
    <row r="4217" spans="1:20" x14ac:dyDescent="0.25">
      <c r="A4217">
        <v>74</v>
      </c>
      <c r="B4217" t="s">
        <v>141</v>
      </c>
      <c r="C4217">
        <v>1</v>
      </c>
      <c r="D4217">
        <v>54</v>
      </c>
      <c r="E4217">
        <v>191</v>
      </c>
      <c r="G4217" s="107">
        <v>40960</v>
      </c>
      <c r="H4217">
        <v>0</v>
      </c>
      <c r="I4217">
        <v>0</v>
      </c>
      <c r="J4217">
        <v>0</v>
      </c>
      <c r="K4217">
        <v>1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 t="s">
        <v>142</v>
      </c>
      <c r="S4217" s="107">
        <v>41138</v>
      </c>
      <c r="T4217" s="108">
        <f t="shared" si="65"/>
        <v>5.8666666666666663</v>
      </c>
    </row>
    <row r="4218" spans="1:20" x14ac:dyDescent="0.25">
      <c r="A4218">
        <v>95</v>
      </c>
      <c r="B4218" t="s">
        <v>141</v>
      </c>
      <c r="C4218">
        <v>1</v>
      </c>
      <c r="D4218">
        <v>54</v>
      </c>
      <c r="E4218">
        <v>202</v>
      </c>
      <c r="F4218">
        <v>146</v>
      </c>
      <c r="G4218" s="107">
        <v>41401</v>
      </c>
      <c r="H4218">
        <v>0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 t="s">
        <v>142</v>
      </c>
      <c r="S4218" s="107">
        <v>41580</v>
      </c>
      <c r="T4218" s="108">
        <f t="shared" si="65"/>
        <v>5.833333333333333</v>
      </c>
    </row>
    <row r="4219" spans="1:20" x14ac:dyDescent="0.25">
      <c r="A4219">
        <v>60</v>
      </c>
      <c r="B4219" t="s">
        <v>139</v>
      </c>
      <c r="C4219">
        <v>1</v>
      </c>
      <c r="D4219">
        <v>13016</v>
      </c>
      <c r="E4219">
        <v>51823</v>
      </c>
      <c r="F4219">
        <v>4523</v>
      </c>
      <c r="G4219" s="107">
        <v>41260</v>
      </c>
      <c r="H4219">
        <v>0</v>
      </c>
      <c r="I4219">
        <v>0</v>
      </c>
      <c r="J4219">
        <v>1</v>
      </c>
      <c r="K4219">
        <v>1</v>
      </c>
      <c r="L4219">
        <v>1</v>
      </c>
      <c r="M4219">
        <v>0</v>
      </c>
      <c r="N4219">
        <v>0</v>
      </c>
      <c r="O4219">
        <v>0</v>
      </c>
      <c r="P4219">
        <v>0</v>
      </c>
      <c r="Q4219">
        <v>0</v>
      </c>
      <c r="R4219" t="s">
        <v>142</v>
      </c>
      <c r="S4219" s="107">
        <v>41437</v>
      </c>
      <c r="T4219" s="108">
        <f t="shared" si="65"/>
        <v>5.833333333333333</v>
      </c>
    </row>
    <row r="4220" spans="1:20" x14ac:dyDescent="0.25">
      <c r="A4220">
        <v>77</v>
      </c>
      <c r="B4220" t="s">
        <v>139</v>
      </c>
      <c r="C4220">
        <v>1</v>
      </c>
      <c r="D4220">
        <v>37682</v>
      </c>
      <c r="E4220">
        <v>147226</v>
      </c>
      <c r="F4220">
        <v>1749</v>
      </c>
      <c r="G4220" s="107">
        <v>41418</v>
      </c>
      <c r="H4220">
        <v>0</v>
      </c>
      <c r="I4220">
        <v>0</v>
      </c>
      <c r="J4220">
        <v>0</v>
      </c>
      <c r="K4220">
        <v>1</v>
      </c>
      <c r="L4220">
        <v>0</v>
      </c>
      <c r="M4220">
        <v>1</v>
      </c>
      <c r="N4220">
        <v>0</v>
      </c>
      <c r="O4220">
        <v>0</v>
      </c>
      <c r="P4220">
        <v>0</v>
      </c>
      <c r="Q4220">
        <v>0</v>
      </c>
      <c r="R4220" t="s">
        <v>142</v>
      </c>
      <c r="S4220" s="107">
        <v>41597</v>
      </c>
      <c r="T4220" s="108">
        <f t="shared" si="65"/>
        <v>5.833333333333333</v>
      </c>
    </row>
    <row r="4221" spans="1:20" x14ac:dyDescent="0.25">
      <c r="A4221">
        <v>72</v>
      </c>
      <c r="B4221" t="s">
        <v>139</v>
      </c>
      <c r="C4221">
        <v>1</v>
      </c>
      <c r="D4221">
        <v>1146</v>
      </c>
      <c r="E4221">
        <v>2992</v>
      </c>
      <c r="F4221">
        <v>754</v>
      </c>
      <c r="G4221" s="107">
        <v>41059</v>
      </c>
      <c r="H4221">
        <v>0</v>
      </c>
      <c r="I4221">
        <v>1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1</v>
      </c>
      <c r="P4221">
        <v>0</v>
      </c>
      <c r="Q4221">
        <v>0</v>
      </c>
      <c r="R4221" t="s">
        <v>142</v>
      </c>
      <c r="S4221" s="107">
        <v>41237</v>
      </c>
      <c r="T4221" s="108">
        <f t="shared" si="65"/>
        <v>5.8</v>
      </c>
    </row>
    <row r="4222" spans="1:20" x14ac:dyDescent="0.25">
      <c r="A4222">
        <v>89</v>
      </c>
      <c r="B4222" t="s">
        <v>141</v>
      </c>
      <c r="C4222">
        <v>1</v>
      </c>
      <c r="D4222">
        <v>3067</v>
      </c>
      <c r="E4222">
        <v>10513</v>
      </c>
      <c r="F4222">
        <v>1058</v>
      </c>
      <c r="G4222" s="107">
        <v>41646</v>
      </c>
      <c r="H4222">
        <v>0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1</v>
      </c>
      <c r="P4222">
        <v>0</v>
      </c>
      <c r="Q4222">
        <v>0</v>
      </c>
      <c r="R4222" t="s">
        <v>142</v>
      </c>
      <c r="S4222" s="107">
        <v>41821</v>
      </c>
      <c r="T4222" s="108">
        <f t="shared" si="65"/>
        <v>5.8</v>
      </c>
    </row>
    <row r="4223" spans="1:20" x14ac:dyDescent="0.25">
      <c r="A4223">
        <v>88</v>
      </c>
      <c r="B4223" t="s">
        <v>139</v>
      </c>
      <c r="C4223">
        <v>1</v>
      </c>
      <c r="D4223">
        <v>1271</v>
      </c>
      <c r="E4223">
        <v>11781</v>
      </c>
      <c r="F4223">
        <v>1010</v>
      </c>
      <c r="G4223" s="107">
        <v>42314</v>
      </c>
      <c r="H4223">
        <v>0</v>
      </c>
      <c r="I4223">
        <v>0</v>
      </c>
      <c r="J4223">
        <v>1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 t="s">
        <v>142</v>
      </c>
      <c r="S4223" s="107">
        <v>42490</v>
      </c>
      <c r="T4223" s="108">
        <f t="shared" si="65"/>
        <v>5.8</v>
      </c>
    </row>
    <row r="4224" spans="1:20" x14ac:dyDescent="0.25">
      <c r="A4224">
        <v>78</v>
      </c>
      <c r="B4224" t="s">
        <v>139</v>
      </c>
      <c r="C4224">
        <v>1</v>
      </c>
      <c r="D4224">
        <v>7729</v>
      </c>
      <c r="E4224">
        <v>27070</v>
      </c>
      <c r="F4224">
        <v>12325</v>
      </c>
      <c r="G4224" s="107">
        <v>40849</v>
      </c>
      <c r="H4224">
        <v>0</v>
      </c>
      <c r="I4224">
        <v>0</v>
      </c>
      <c r="J4224">
        <v>0</v>
      </c>
      <c r="K4224">
        <v>0</v>
      </c>
      <c r="L4224">
        <v>0</v>
      </c>
      <c r="M4224">
        <v>0</v>
      </c>
      <c r="N4224">
        <v>0</v>
      </c>
      <c r="O4224">
        <v>1</v>
      </c>
      <c r="P4224">
        <v>0</v>
      </c>
      <c r="Q4224">
        <v>0</v>
      </c>
      <c r="R4224" t="s">
        <v>142</v>
      </c>
      <c r="S4224" s="107">
        <v>41022</v>
      </c>
      <c r="T4224" s="108">
        <f t="shared" si="65"/>
        <v>5.7</v>
      </c>
    </row>
    <row r="4225" spans="1:20" x14ac:dyDescent="0.25">
      <c r="A4225">
        <v>64</v>
      </c>
      <c r="B4225" t="s">
        <v>139</v>
      </c>
      <c r="C4225">
        <v>1</v>
      </c>
      <c r="D4225">
        <v>20488</v>
      </c>
      <c r="E4225">
        <v>66025</v>
      </c>
      <c r="F4225">
        <v>2912</v>
      </c>
      <c r="G4225" s="107">
        <v>41936</v>
      </c>
      <c r="H4225">
        <v>0</v>
      </c>
      <c r="I4225">
        <v>1</v>
      </c>
      <c r="J4225">
        <v>0</v>
      </c>
      <c r="K4225">
        <v>1</v>
      </c>
      <c r="L4225">
        <v>1</v>
      </c>
      <c r="M4225">
        <v>0</v>
      </c>
      <c r="N4225">
        <v>0</v>
      </c>
      <c r="O4225">
        <v>1</v>
      </c>
      <c r="P4225">
        <v>1</v>
      </c>
      <c r="Q4225">
        <v>1</v>
      </c>
      <c r="R4225" t="s">
        <v>142</v>
      </c>
      <c r="S4225" s="107">
        <v>42107</v>
      </c>
      <c r="T4225" s="108">
        <f t="shared" si="65"/>
        <v>5.6333333333333337</v>
      </c>
    </row>
    <row r="4226" spans="1:20" x14ac:dyDescent="0.25">
      <c r="A4226">
        <v>74</v>
      </c>
      <c r="B4226" t="s">
        <v>141</v>
      </c>
      <c r="C4226">
        <v>1</v>
      </c>
      <c r="D4226">
        <v>116156</v>
      </c>
      <c r="E4226">
        <v>416373</v>
      </c>
      <c r="F4226">
        <v>94180</v>
      </c>
      <c r="G4226" s="107">
        <v>40643</v>
      </c>
      <c r="H4226">
        <v>0</v>
      </c>
      <c r="I4226">
        <v>0</v>
      </c>
      <c r="J4226">
        <v>0</v>
      </c>
      <c r="K4226">
        <v>0</v>
      </c>
      <c r="L4226">
        <v>0</v>
      </c>
      <c r="M4226">
        <v>1</v>
      </c>
      <c r="N4226">
        <v>0</v>
      </c>
      <c r="O4226">
        <v>0</v>
      </c>
      <c r="P4226">
        <v>0</v>
      </c>
      <c r="Q4226">
        <v>1</v>
      </c>
      <c r="R4226" t="s">
        <v>142</v>
      </c>
      <c r="S4226" s="107">
        <v>40812</v>
      </c>
      <c r="T4226" s="108">
        <f t="shared" ref="T4226:T4289" si="66">DAYS360(G4226, S4226)/30</f>
        <v>5.5333333333333332</v>
      </c>
    </row>
    <row r="4227" spans="1:20" x14ac:dyDescent="0.25">
      <c r="A4227">
        <v>68</v>
      </c>
      <c r="B4227" t="s">
        <v>139</v>
      </c>
      <c r="C4227">
        <v>1</v>
      </c>
      <c r="D4227">
        <v>4537</v>
      </c>
      <c r="E4227">
        <v>19632</v>
      </c>
      <c r="F4227">
        <v>1066</v>
      </c>
      <c r="G4227" s="107">
        <v>40744</v>
      </c>
      <c r="H4227">
        <v>0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 t="s">
        <v>142</v>
      </c>
      <c r="S4227" s="107">
        <v>40911</v>
      </c>
      <c r="T4227" s="108">
        <f t="shared" si="66"/>
        <v>5.4333333333333336</v>
      </c>
    </row>
    <row r="4228" spans="1:20" x14ac:dyDescent="0.25">
      <c r="A4228">
        <v>74</v>
      </c>
      <c r="B4228" t="s">
        <v>139</v>
      </c>
      <c r="C4228">
        <v>1</v>
      </c>
      <c r="D4228">
        <v>0</v>
      </c>
      <c r="E4228">
        <v>0</v>
      </c>
      <c r="F4228">
        <v>224</v>
      </c>
      <c r="G4228" s="107">
        <v>41473</v>
      </c>
      <c r="H4228">
        <v>0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 t="s">
        <v>142</v>
      </c>
      <c r="S4228" s="107">
        <v>41638</v>
      </c>
      <c r="T4228" s="108">
        <f t="shared" si="66"/>
        <v>5.4</v>
      </c>
    </row>
    <row r="4229" spans="1:20" x14ac:dyDescent="0.25">
      <c r="A4229">
        <v>79</v>
      </c>
      <c r="B4229" t="s">
        <v>139</v>
      </c>
      <c r="C4229">
        <v>1</v>
      </c>
      <c r="D4229">
        <v>356</v>
      </c>
      <c r="E4229">
        <v>191</v>
      </c>
      <c r="F4229">
        <v>423</v>
      </c>
      <c r="G4229" s="107">
        <v>40981</v>
      </c>
      <c r="H4229">
        <v>0</v>
      </c>
      <c r="I4229">
        <v>0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1</v>
      </c>
      <c r="P4229">
        <v>0</v>
      </c>
      <c r="Q4229">
        <v>0</v>
      </c>
      <c r="R4229" t="s">
        <v>142</v>
      </c>
      <c r="S4229" s="107">
        <v>41143</v>
      </c>
      <c r="T4229" s="108">
        <f t="shared" si="66"/>
        <v>5.3</v>
      </c>
    </row>
    <row r="4230" spans="1:20" x14ac:dyDescent="0.25">
      <c r="A4230">
        <v>68</v>
      </c>
      <c r="B4230" t="s">
        <v>139</v>
      </c>
      <c r="C4230">
        <v>1</v>
      </c>
      <c r="D4230">
        <v>52430</v>
      </c>
      <c r="E4230">
        <v>219050</v>
      </c>
      <c r="F4230">
        <v>16551</v>
      </c>
      <c r="G4230" s="107">
        <v>41730</v>
      </c>
      <c r="H4230">
        <v>0</v>
      </c>
      <c r="I4230">
        <v>0</v>
      </c>
      <c r="J4230">
        <v>1</v>
      </c>
      <c r="K4230">
        <v>0</v>
      </c>
      <c r="L4230">
        <v>1</v>
      </c>
      <c r="M4230">
        <v>0</v>
      </c>
      <c r="N4230">
        <v>0</v>
      </c>
      <c r="O4230">
        <v>0</v>
      </c>
      <c r="P4230">
        <v>0</v>
      </c>
      <c r="Q4230">
        <v>1</v>
      </c>
      <c r="R4230" t="s">
        <v>142</v>
      </c>
      <c r="S4230" s="107">
        <v>41887</v>
      </c>
      <c r="T4230" s="108">
        <f t="shared" si="66"/>
        <v>5.1333333333333337</v>
      </c>
    </row>
    <row r="4231" spans="1:20" x14ac:dyDescent="0.25">
      <c r="A4231">
        <v>90</v>
      </c>
      <c r="B4231" t="s">
        <v>141</v>
      </c>
      <c r="C4231">
        <v>1</v>
      </c>
      <c r="D4231">
        <v>30367</v>
      </c>
      <c r="E4231">
        <v>107387</v>
      </c>
      <c r="F4231">
        <v>4846</v>
      </c>
      <c r="G4231" s="107">
        <v>40837</v>
      </c>
      <c r="H4231">
        <v>0</v>
      </c>
      <c r="I4231">
        <v>0</v>
      </c>
      <c r="J4231">
        <v>0</v>
      </c>
      <c r="K4231">
        <v>1</v>
      </c>
      <c r="L4231">
        <v>1</v>
      </c>
      <c r="M4231">
        <v>0</v>
      </c>
      <c r="N4231">
        <v>0</v>
      </c>
      <c r="O4231">
        <v>0</v>
      </c>
      <c r="P4231">
        <v>1</v>
      </c>
      <c r="Q4231">
        <v>0</v>
      </c>
      <c r="R4231" t="s">
        <v>142</v>
      </c>
      <c r="S4231" s="107">
        <v>40993</v>
      </c>
      <c r="T4231" s="108">
        <f t="shared" si="66"/>
        <v>5.1333333333333337</v>
      </c>
    </row>
    <row r="4232" spans="1:20" x14ac:dyDescent="0.25">
      <c r="A4232">
        <v>77</v>
      </c>
      <c r="B4232" t="s">
        <v>141</v>
      </c>
      <c r="C4232">
        <v>1</v>
      </c>
      <c r="D4232">
        <v>629</v>
      </c>
      <c r="E4232">
        <v>5521</v>
      </c>
      <c r="F4232">
        <v>624</v>
      </c>
      <c r="G4232" s="107">
        <v>41387</v>
      </c>
      <c r="H4232">
        <v>0</v>
      </c>
      <c r="I4232">
        <v>0</v>
      </c>
      <c r="J4232">
        <v>0</v>
      </c>
      <c r="K4232">
        <v>1</v>
      </c>
      <c r="L4232">
        <v>1</v>
      </c>
      <c r="M4232">
        <v>0</v>
      </c>
      <c r="N4232">
        <v>0</v>
      </c>
      <c r="O4232">
        <v>1</v>
      </c>
      <c r="P4232">
        <v>1</v>
      </c>
      <c r="Q4232">
        <v>0</v>
      </c>
      <c r="R4232" t="s">
        <v>142</v>
      </c>
      <c r="S4232" s="107">
        <v>41544</v>
      </c>
      <c r="T4232" s="108">
        <f t="shared" si="66"/>
        <v>5.1333333333333337</v>
      </c>
    </row>
    <row r="4233" spans="1:20" x14ac:dyDescent="0.25">
      <c r="A4233">
        <v>82</v>
      </c>
      <c r="B4233" t="s">
        <v>141</v>
      </c>
      <c r="C4233">
        <v>1</v>
      </c>
      <c r="D4233">
        <v>173556</v>
      </c>
      <c r="E4233">
        <v>589006</v>
      </c>
      <c r="F4233">
        <v>77676</v>
      </c>
      <c r="G4233" s="107">
        <v>40849</v>
      </c>
      <c r="H4233">
        <v>0</v>
      </c>
      <c r="I4233">
        <v>0</v>
      </c>
      <c r="J4233">
        <v>0</v>
      </c>
      <c r="K4233">
        <v>1</v>
      </c>
      <c r="L4233">
        <v>1</v>
      </c>
      <c r="M4233">
        <v>0</v>
      </c>
      <c r="N4233">
        <v>0</v>
      </c>
      <c r="O4233">
        <v>0</v>
      </c>
      <c r="P4233">
        <v>0</v>
      </c>
      <c r="Q4233">
        <v>0</v>
      </c>
      <c r="R4233" t="s">
        <v>142</v>
      </c>
      <c r="S4233" s="107">
        <v>41004</v>
      </c>
      <c r="T4233" s="108">
        <f t="shared" si="66"/>
        <v>5.0999999999999996</v>
      </c>
    </row>
    <row r="4234" spans="1:20" x14ac:dyDescent="0.25">
      <c r="A4234">
        <v>83</v>
      </c>
      <c r="B4234" t="s">
        <v>139</v>
      </c>
      <c r="C4234">
        <v>1</v>
      </c>
      <c r="D4234">
        <v>931</v>
      </c>
      <c r="E4234">
        <v>8839</v>
      </c>
      <c r="F4234">
        <v>603</v>
      </c>
      <c r="G4234" s="107">
        <v>41696</v>
      </c>
      <c r="H4234">
        <v>0</v>
      </c>
      <c r="I4234">
        <v>0</v>
      </c>
      <c r="J4234">
        <v>0</v>
      </c>
      <c r="K4234">
        <v>1</v>
      </c>
      <c r="L4234">
        <v>0</v>
      </c>
      <c r="M4234">
        <v>0</v>
      </c>
      <c r="N4234">
        <v>0</v>
      </c>
      <c r="O4234">
        <v>1</v>
      </c>
      <c r="P4234">
        <v>0</v>
      </c>
      <c r="Q4234">
        <v>0</v>
      </c>
      <c r="R4234" t="s">
        <v>142</v>
      </c>
      <c r="S4234" s="107">
        <v>41847</v>
      </c>
      <c r="T4234" s="108">
        <f t="shared" si="66"/>
        <v>5.0333333333333332</v>
      </c>
    </row>
    <row r="4235" spans="1:20" x14ac:dyDescent="0.25">
      <c r="A4235">
        <v>86</v>
      </c>
      <c r="B4235" t="s">
        <v>139</v>
      </c>
      <c r="C4235">
        <v>1</v>
      </c>
      <c r="D4235">
        <v>39</v>
      </c>
      <c r="E4235">
        <v>166</v>
      </c>
      <c r="F4235">
        <v>146</v>
      </c>
      <c r="G4235" s="107">
        <v>40658</v>
      </c>
      <c r="H4235">
        <v>0</v>
      </c>
      <c r="I4235">
        <v>0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 t="s">
        <v>142</v>
      </c>
      <c r="S4235" s="107">
        <v>40810</v>
      </c>
      <c r="T4235" s="108">
        <f t="shared" si="66"/>
        <v>4.9666666666666668</v>
      </c>
    </row>
    <row r="4236" spans="1:20" x14ac:dyDescent="0.25">
      <c r="A4236">
        <v>64</v>
      </c>
      <c r="B4236" t="s">
        <v>139</v>
      </c>
      <c r="C4236">
        <v>1</v>
      </c>
      <c r="D4236">
        <v>4629</v>
      </c>
      <c r="E4236">
        <v>20429</v>
      </c>
      <c r="F4236">
        <v>2681</v>
      </c>
      <c r="G4236" s="107">
        <v>42013</v>
      </c>
      <c r="H4236">
        <v>0</v>
      </c>
      <c r="I4236">
        <v>0</v>
      </c>
      <c r="J4236">
        <v>0</v>
      </c>
      <c r="K4236">
        <v>1</v>
      </c>
      <c r="L4236">
        <v>1</v>
      </c>
      <c r="M4236">
        <v>0</v>
      </c>
      <c r="N4236">
        <v>1</v>
      </c>
      <c r="O4236">
        <v>1</v>
      </c>
      <c r="P4236">
        <v>1</v>
      </c>
      <c r="Q4236">
        <v>0</v>
      </c>
      <c r="R4236" t="s">
        <v>142</v>
      </c>
      <c r="S4236" s="107">
        <v>42163</v>
      </c>
      <c r="T4236" s="108">
        <f t="shared" si="66"/>
        <v>4.9666666666666668</v>
      </c>
    </row>
    <row r="4237" spans="1:20" x14ac:dyDescent="0.25">
      <c r="A4237">
        <v>62</v>
      </c>
      <c r="B4237" t="s">
        <v>139</v>
      </c>
      <c r="C4237">
        <v>1</v>
      </c>
      <c r="D4237">
        <v>1416</v>
      </c>
      <c r="E4237">
        <v>8775</v>
      </c>
      <c r="F4237">
        <v>301</v>
      </c>
      <c r="G4237" s="107">
        <v>41509</v>
      </c>
      <c r="H4237">
        <v>0</v>
      </c>
      <c r="I4237">
        <v>0</v>
      </c>
      <c r="J4237">
        <v>1</v>
      </c>
      <c r="K4237">
        <v>0</v>
      </c>
      <c r="L4237">
        <v>0</v>
      </c>
      <c r="M4237">
        <v>0</v>
      </c>
      <c r="N4237">
        <v>0</v>
      </c>
      <c r="O4237">
        <v>1</v>
      </c>
      <c r="P4237">
        <v>0</v>
      </c>
      <c r="Q4237">
        <v>0</v>
      </c>
      <c r="R4237" t="s">
        <v>142</v>
      </c>
      <c r="S4237" s="107">
        <v>41661</v>
      </c>
      <c r="T4237" s="108">
        <f t="shared" si="66"/>
        <v>4.9666666666666668</v>
      </c>
    </row>
    <row r="4238" spans="1:20" x14ac:dyDescent="0.25">
      <c r="A4238">
        <v>84</v>
      </c>
      <c r="B4238" t="s">
        <v>139</v>
      </c>
      <c r="C4238">
        <v>1</v>
      </c>
      <c r="D4238">
        <v>0</v>
      </c>
      <c r="E4238">
        <v>0</v>
      </c>
      <c r="F4238">
        <v>423</v>
      </c>
      <c r="G4238" s="107">
        <v>41401</v>
      </c>
      <c r="H4238">
        <v>0</v>
      </c>
      <c r="I4238">
        <v>1</v>
      </c>
      <c r="J4238">
        <v>1</v>
      </c>
      <c r="K4238">
        <v>0</v>
      </c>
      <c r="L4238">
        <v>1</v>
      </c>
      <c r="M4238">
        <v>0</v>
      </c>
      <c r="N4238">
        <v>0</v>
      </c>
      <c r="O4238">
        <v>0</v>
      </c>
      <c r="P4238">
        <v>1</v>
      </c>
      <c r="Q4238">
        <v>0</v>
      </c>
      <c r="R4238" t="s">
        <v>142</v>
      </c>
      <c r="S4238" s="107">
        <v>41552</v>
      </c>
      <c r="T4238" s="108">
        <f t="shared" si="66"/>
        <v>4.9333333333333336</v>
      </c>
    </row>
    <row r="4239" spans="1:20" x14ac:dyDescent="0.25">
      <c r="A4239">
        <v>70</v>
      </c>
      <c r="B4239" t="s">
        <v>139</v>
      </c>
      <c r="C4239">
        <v>1</v>
      </c>
      <c r="D4239">
        <v>875</v>
      </c>
      <c r="E4239">
        <v>8189</v>
      </c>
      <c r="F4239">
        <v>603</v>
      </c>
      <c r="G4239" s="107">
        <v>41227</v>
      </c>
      <c r="H4239">
        <v>0</v>
      </c>
      <c r="I4239">
        <v>0</v>
      </c>
      <c r="J4239">
        <v>0</v>
      </c>
      <c r="K4239">
        <v>1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 t="s">
        <v>142</v>
      </c>
      <c r="S4239" s="107">
        <v>41375</v>
      </c>
      <c r="T4239" s="108">
        <f t="shared" si="66"/>
        <v>4.9000000000000004</v>
      </c>
    </row>
    <row r="4240" spans="1:20" x14ac:dyDescent="0.25">
      <c r="A4240">
        <v>75</v>
      </c>
      <c r="B4240" t="s">
        <v>141</v>
      </c>
      <c r="C4240">
        <v>1</v>
      </c>
      <c r="D4240">
        <v>9142</v>
      </c>
      <c r="E4240">
        <v>29840</v>
      </c>
      <c r="F4240">
        <v>2295</v>
      </c>
      <c r="G4240" s="107">
        <v>40558</v>
      </c>
      <c r="H4240">
        <v>0</v>
      </c>
      <c r="I4240">
        <v>0</v>
      </c>
      <c r="J4240">
        <v>0</v>
      </c>
      <c r="K4240">
        <v>1</v>
      </c>
      <c r="L4240">
        <v>1</v>
      </c>
      <c r="M4240">
        <v>0</v>
      </c>
      <c r="N4240">
        <v>0</v>
      </c>
      <c r="O4240">
        <v>0</v>
      </c>
      <c r="P4240">
        <v>1</v>
      </c>
      <c r="Q4240">
        <v>0</v>
      </c>
      <c r="R4240" t="s">
        <v>142</v>
      </c>
      <c r="S4240" s="107">
        <v>40706</v>
      </c>
      <c r="T4240" s="108">
        <f t="shared" si="66"/>
        <v>4.9000000000000004</v>
      </c>
    </row>
    <row r="4241" spans="1:20" x14ac:dyDescent="0.25">
      <c r="A4241">
        <v>83</v>
      </c>
      <c r="B4241" t="s">
        <v>141</v>
      </c>
      <c r="C4241">
        <v>0</v>
      </c>
      <c r="D4241">
        <v>28658</v>
      </c>
      <c r="E4241">
        <v>101183</v>
      </c>
      <c r="F4241">
        <v>9051</v>
      </c>
      <c r="G4241" s="107">
        <v>41613</v>
      </c>
      <c r="H4241">
        <v>0</v>
      </c>
      <c r="I4241">
        <v>0</v>
      </c>
      <c r="J4241">
        <v>1</v>
      </c>
      <c r="K4241">
        <v>1</v>
      </c>
      <c r="L4241">
        <v>0</v>
      </c>
      <c r="M4241">
        <v>0</v>
      </c>
      <c r="N4241">
        <v>0</v>
      </c>
      <c r="O4241">
        <v>1</v>
      </c>
      <c r="P4241">
        <v>1</v>
      </c>
      <c r="Q4241">
        <v>0</v>
      </c>
      <c r="R4241" t="s">
        <v>142</v>
      </c>
      <c r="S4241" s="107">
        <v>41760</v>
      </c>
      <c r="T4241" s="108">
        <f t="shared" si="66"/>
        <v>4.8666666666666663</v>
      </c>
    </row>
    <row r="4242" spans="1:20" x14ac:dyDescent="0.25">
      <c r="A4242">
        <v>74</v>
      </c>
      <c r="B4242" t="s">
        <v>139</v>
      </c>
      <c r="C4242">
        <v>1</v>
      </c>
      <c r="D4242">
        <v>33803</v>
      </c>
      <c r="E4242">
        <v>95714</v>
      </c>
      <c r="F4242">
        <v>27170</v>
      </c>
      <c r="G4242" s="107">
        <v>41460</v>
      </c>
      <c r="H4242">
        <v>0</v>
      </c>
      <c r="I4242">
        <v>0</v>
      </c>
      <c r="J4242">
        <v>0</v>
      </c>
      <c r="K4242">
        <v>1</v>
      </c>
      <c r="L4242">
        <v>0</v>
      </c>
      <c r="M4242">
        <v>0</v>
      </c>
      <c r="N4242">
        <v>0</v>
      </c>
      <c r="O4242">
        <v>1</v>
      </c>
      <c r="P4242">
        <v>0</v>
      </c>
      <c r="Q4242">
        <v>0</v>
      </c>
      <c r="R4242" t="s">
        <v>142</v>
      </c>
      <c r="S4242" s="107">
        <v>41609</v>
      </c>
      <c r="T4242" s="108">
        <f t="shared" si="66"/>
        <v>4.8666666666666663</v>
      </c>
    </row>
    <row r="4243" spans="1:20" x14ac:dyDescent="0.25">
      <c r="A4243">
        <v>86</v>
      </c>
      <c r="B4243" t="s">
        <v>139</v>
      </c>
      <c r="C4243">
        <v>1</v>
      </c>
      <c r="D4243">
        <v>0</v>
      </c>
      <c r="E4243">
        <v>0</v>
      </c>
      <c r="F4243">
        <v>1465</v>
      </c>
      <c r="G4243" s="107">
        <v>41138</v>
      </c>
      <c r="H4243">
        <v>0</v>
      </c>
      <c r="I4243">
        <v>0</v>
      </c>
      <c r="J4243">
        <v>0</v>
      </c>
      <c r="K4243">
        <v>0</v>
      </c>
      <c r="L4243">
        <v>1</v>
      </c>
      <c r="M4243">
        <v>0</v>
      </c>
      <c r="N4243">
        <v>0</v>
      </c>
      <c r="O4243">
        <v>0</v>
      </c>
      <c r="P4243">
        <v>0</v>
      </c>
      <c r="Q4243">
        <v>0</v>
      </c>
      <c r="R4243" t="s">
        <v>142</v>
      </c>
      <c r="S4243" s="107">
        <v>41285</v>
      </c>
      <c r="T4243" s="108">
        <f t="shared" si="66"/>
        <v>4.8</v>
      </c>
    </row>
    <row r="4244" spans="1:20" x14ac:dyDescent="0.25">
      <c r="A4244">
        <v>86</v>
      </c>
      <c r="B4244" t="s">
        <v>141</v>
      </c>
      <c r="C4244">
        <v>1</v>
      </c>
      <c r="D4244">
        <v>28400</v>
      </c>
      <c r="E4244">
        <v>114865</v>
      </c>
      <c r="F4244">
        <v>40355</v>
      </c>
      <c r="G4244" s="107">
        <v>40726</v>
      </c>
      <c r="H4244">
        <v>0</v>
      </c>
      <c r="I4244">
        <v>0</v>
      </c>
      <c r="J4244">
        <v>0</v>
      </c>
      <c r="K4244">
        <v>0</v>
      </c>
      <c r="L4244">
        <v>0</v>
      </c>
      <c r="M4244">
        <v>1</v>
      </c>
      <c r="N4244">
        <v>0</v>
      </c>
      <c r="O4244">
        <v>1</v>
      </c>
      <c r="P4244">
        <v>1</v>
      </c>
      <c r="Q4244">
        <v>0</v>
      </c>
      <c r="R4244" t="s">
        <v>142</v>
      </c>
      <c r="S4244" s="107">
        <v>40872</v>
      </c>
      <c r="T4244" s="108">
        <f t="shared" si="66"/>
        <v>4.7666666666666666</v>
      </c>
    </row>
    <row r="4245" spans="1:20" x14ac:dyDescent="0.25">
      <c r="A4245">
        <v>68</v>
      </c>
      <c r="B4245" t="s">
        <v>139</v>
      </c>
      <c r="C4245">
        <v>1</v>
      </c>
      <c r="D4245">
        <v>496504</v>
      </c>
      <c r="E4245">
        <v>1674433</v>
      </c>
      <c r="F4245">
        <v>89571</v>
      </c>
      <c r="G4245" s="107">
        <v>40488</v>
      </c>
      <c r="H4245">
        <v>0</v>
      </c>
      <c r="I4245">
        <v>0</v>
      </c>
      <c r="J4245">
        <v>1</v>
      </c>
      <c r="K4245">
        <v>1</v>
      </c>
      <c r="L4245">
        <v>0</v>
      </c>
      <c r="M4245">
        <v>0</v>
      </c>
      <c r="N4245">
        <v>0</v>
      </c>
      <c r="O4245">
        <v>1</v>
      </c>
      <c r="P4245">
        <v>0</v>
      </c>
      <c r="Q4245">
        <v>0</v>
      </c>
      <c r="R4245" t="s">
        <v>142</v>
      </c>
      <c r="S4245" s="107">
        <v>40630</v>
      </c>
      <c r="T4245" s="108">
        <f t="shared" si="66"/>
        <v>4.7333333333333334</v>
      </c>
    </row>
    <row r="4246" spans="1:20" x14ac:dyDescent="0.25">
      <c r="A4246">
        <v>68</v>
      </c>
      <c r="B4246" t="s">
        <v>139</v>
      </c>
      <c r="C4246">
        <v>0</v>
      </c>
      <c r="D4246">
        <v>3602</v>
      </c>
      <c r="E4246">
        <v>25457</v>
      </c>
      <c r="G4246" s="107">
        <v>42005</v>
      </c>
      <c r="H4246">
        <v>0</v>
      </c>
      <c r="I4246">
        <v>0</v>
      </c>
      <c r="J4246">
        <v>1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 t="s">
        <v>142</v>
      </c>
      <c r="S4246" s="107">
        <v>42142</v>
      </c>
      <c r="T4246" s="108">
        <f t="shared" si="66"/>
        <v>4.5666666666666664</v>
      </c>
    </row>
    <row r="4247" spans="1:20" x14ac:dyDescent="0.25">
      <c r="A4247">
        <v>81</v>
      </c>
      <c r="B4247" t="s">
        <v>139</v>
      </c>
      <c r="C4247">
        <v>1</v>
      </c>
      <c r="D4247">
        <v>411</v>
      </c>
      <c r="E4247">
        <v>6172</v>
      </c>
      <c r="G4247" s="107">
        <v>41757</v>
      </c>
      <c r="H4247">
        <v>0</v>
      </c>
      <c r="I4247">
        <v>0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1</v>
      </c>
      <c r="P4247">
        <v>0</v>
      </c>
      <c r="Q4247">
        <v>0</v>
      </c>
      <c r="R4247" t="s">
        <v>142</v>
      </c>
      <c r="S4247" s="107">
        <v>41894</v>
      </c>
      <c r="T4247" s="108">
        <f t="shared" si="66"/>
        <v>4.4666666666666668</v>
      </c>
    </row>
    <row r="4248" spans="1:20" x14ac:dyDescent="0.25">
      <c r="A4248">
        <v>92</v>
      </c>
      <c r="B4248" t="s">
        <v>141</v>
      </c>
      <c r="C4248">
        <v>1</v>
      </c>
      <c r="D4248">
        <v>325</v>
      </c>
      <c r="E4248">
        <v>202</v>
      </c>
      <c r="F4248">
        <v>423</v>
      </c>
      <c r="G4248" s="107">
        <v>41380</v>
      </c>
      <c r="H4248">
        <v>0</v>
      </c>
      <c r="I4248">
        <v>0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 t="s">
        <v>142</v>
      </c>
      <c r="S4248" s="107">
        <v>41516</v>
      </c>
      <c r="T4248" s="108">
        <f t="shared" si="66"/>
        <v>4.4666666666666668</v>
      </c>
    </row>
    <row r="4249" spans="1:20" x14ac:dyDescent="0.25">
      <c r="A4249">
        <v>91</v>
      </c>
      <c r="B4249" t="s">
        <v>139</v>
      </c>
      <c r="C4249">
        <v>1</v>
      </c>
      <c r="F4249">
        <v>624</v>
      </c>
      <c r="G4249" s="107">
        <v>40767</v>
      </c>
      <c r="H4249">
        <v>0</v>
      </c>
      <c r="I4249">
        <v>0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1</v>
      </c>
      <c r="Q4249">
        <v>0</v>
      </c>
      <c r="R4249" t="s">
        <v>142</v>
      </c>
      <c r="S4249" s="107">
        <v>40902</v>
      </c>
      <c r="T4249" s="108">
        <f t="shared" si="66"/>
        <v>4.4333333333333336</v>
      </c>
    </row>
    <row r="4250" spans="1:20" x14ac:dyDescent="0.25">
      <c r="A4250">
        <v>68</v>
      </c>
      <c r="B4250" t="s">
        <v>139</v>
      </c>
      <c r="C4250">
        <v>1</v>
      </c>
      <c r="D4250">
        <v>41567</v>
      </c>
      <c r="E4250">
        <v>164246</v>
      </c>
      <c r="F4250">
        <v>13880</v>
      </c>
      <c r="G4250" s="107">
        <v>42266</v>
      </c>
      <c r="H4250">
        <v>0</v>
      </c>
      <c r="I4250">
        <v>0</v>
      </c>
      <c r="J4250">
        <v>0</v>
      </c>
      <c r="K4250">
        <v>0</v>
      </c>
      <c r="L4250">
        <v>0</v>
      </c>
      <c r="M4250">
        <v>0</v>
      </c>
      <c r="N4250">
        <v>0</v>
      </c>
      <c r="O4250">
        <v>1</v>
      </c>
      <c r="P4250">
        <v>0</v>
      </c>
      <c r="Q4250">
        <v>0</v>
      </c>
      <c r="R4250" t="s">
        <v>142</v>
      </c>
      <c r="S4250" s="107">
        <v>42402</v>
      </c>
      <c r="T4250" s="108">
        <f t="shared" si="66"/>
        <v>4.4333333333333336</v>
      </c>
    </row>
    <row r="4251" spans="1:20" x14ac:dyDescent="0.25">
      <c r="A4251">
        <v>59</v>
      </c>
      <c r="B4251" t="s">
        <v>139</v>
      </c>
      <c r="C4251">
        <v>1</v>
      </c>
      <c r="D4251">
        <v>4294</v>
      </c>
      <c r="E4251">
        <v>18287</v>
      </c>
      <c r="F4251">
        <v>1593</v>
      </c>
      <c r="G4251" s="107">
        <v>40882</v>
      </c>
      <c r="H4251">
        <v>0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1</v>
      </c>
      <c r="R4251" t="s">
        <v>142</v>
      </c>
      <c r="S4251" s="107">
        <v>41014</v>
      </c>
      <c r="T4251" s="108">
        <f t="shared" si="66"/>
        <v>4.333333333333333</v>
      </c>
    </row>
    <row r="4252" spans="1:20" x14ac:dyDescent="0.25">
      <c r="A4252">
        <v>86</v>
      </c>
      <c r="B4252" t="s">
        <v>141</v>
      </c>
      <c r="C4252">
        <v>1</v>
      </c>
      <c r="D4252">
        <v>10586</v>
      </c>
      <c r="E4252">
        <v>12295</v>
      </c>
      <c r="G4252" s="107">
        <v>40918</v>
      </c>
      <c r="H4252">
        <v>0</v>
      </c>
      <c r="I4252">
        <v>0</v>
      </c>
      <c r="J4252">
        <v>0</v>
      </c>
      <c r="K4252">
        <v>0</v>
      </c>
      <c r="L4252">
        <v>1</v>
      </c>
      <c r="M4252">
        <v>0</v>
      </c>
      <c r="N4252">
        <v>0</v>
      </c>
      <c r="O4252">
        <v>0</v>
      </c>
      <c r="P4252">
        <v>1</v>
      </c>
      <c r="Q4252">
        <v>1</v>
      </c>
      <c r="R4252" t="s">
        <v>142</v>
      </c>
      <c r="S4252" s="107">
        <v>41046</v>
      </c>
      <c r="T4252" s="108">
        <f t="shared" si="66"/>
        <v>4.2333333333333334</v>
      </c>
    </row>
    <row r="4253" spans="1:20" x14ac:dyDescent="0.25">
      <c r="A4253">
        <v>72</v>
      </c>
      <c r="B4253" t="s">
        <v>139</v>
      </c>
      <c r="C4253">
        <v>0</v>
      </c>
      <c r="D4253">
        <v>6065</v>
      </c>
      <c r="E4253">
        <v>19541</v>
      </c>
      <c r="F4253">
        <v>530</v>
      </c>
      <c r="G4253" s="107">
        <v>40774</v>
      </c>
      <c r="H4253">
        <v>0</v>
      </c>
      <c r="I4253">
        <v>0</v>
      </c>
      <c r="J4253">
        <v>1</v>
      </c>
      <c r="K4253">
        <v>1</v>
      </c>
      <c r="L4253">
        <v>0</v>
      </c>
      <c r="M4253">
        <v>0</v>
      </c>
      <c r="N4253">
        <v>0</v>
      </c>
      <c r="O4253">
        <v>1</v>
      </c>
      <c r="P4253">
        <v>1</v>
      </c>
      <c r="Q4253">
        <v>0</v>
      </c>
      <c r="R4253" t="s">
        <v>142</v>
      </c>
      <c r="S4253" s="107">
        <v>40901</v>
      </c>
      <c r="T4253" s="108">
        <f t="shared" si="66"/>
        <v>4.166666666666667</v>
      </c>
    </row>
    <row r="4254" spans="1:20" x14ac:dyDescent="0.25">
      <c r="A4254">
        <v>71</v>
      </c>
      <c r="B4254" t="s">
        <v>139</v>
      </c>
      <c r="C4254">
        <v>1</v>
      </c>
      <c r="D4254">
        <v>19110</v>
      </c>
      <c r="E4254">
        <v>64482</v>
      </c>
      <c r="F4254">
        <v>2299</v>
      </c>
      <c r="G4254" s="107">
        <v>40723</v>
      </c>
      <c r="H4254">
        <v>0</v>
      </c>
      <c r="I4254">
        <v>1</v>
      </c>
      <c r="J4254">
        <v>1</v>
      </c>
      <c r="K4254">
        <v>0</v>
      </c>
      <c r="L4254">
        <v>1</v>
      </c>
      <c r="M4254">
        <v>0</v>
      </c>
      <c r="N4254">
        <v>1</v>
      </c>
      <c r="O4254">
        <v>0</v>
      </c>
      <c r="P4254">
        <v>0</v>
      </c>
      <c r="Q4254">
        <v>0</v>
      </c>
      <c r="R4254" t="s">
        <v>142</v>
      </c>
      <c r="S4254" s="107">
        <v>40851</v>
      </c>
      <c r="T4254" s="108">
        <f t="shared" si="66"/>
        <v>4.166666666666667</v>
      </c>
    </row>
    <row r="4255" spans="1:20" x14ac:dyDescent="0.25">
      <c r="A4255">
        <v>74</v>
      </c>
      <c r="B4255" t="s">
        <v>139</v>
      </c>
      <c r="C4255">
        <v>0</v>
      </c>
      <c r="D4255">
        <v>2219</v>
      </c>
      <c r="E4255">
        <v>6547</v>
      </c>
      <c r="G4255" s="107">
        <v>41312</v>
      </c>
      <c r="H4255">
        <v>0</v>
      </c>
      <c r="I4255">
        <v>0</v>
      </c>
      <c r="J4255">
        <v>1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 t="s">
        <v>142</v>
      </c>
      <c r="S4255" s="107">
        <v>41436</v>
      </c>
      <c r="T4255" s="108">
        <f t="shared" si="66"/>
        <v>4.1333333333333337</v>
      </c>
    </row>
    <row r="4256" spans="1:20" x14ac:dyDescent="0.25">
      <c r="A4256">
        <v>88</v>
      </c>
      <c r="B4256" t="s">
        <v>139</v>
      </c>
      <c r="C4256">
        <v>1</v>
      </c>
      <c r="D4256">
        <v>11322</v>
      </c>
      <c r="E4256">
        <v>52184</v>
      </c>
      <c r="F4256">
        <v>6951</v>
      </c>
      <c r="G4256" s="107">
        <v>40715</v>
      </c>
      <c r="H4256">
        <v>0</v>
      </c>
      <c r="I4256">
        <v>0</v>
      </c>
      <c r="J4256">
        <v>0</v>
      </c>
      <c r="K4256">
        <v>0</v>
      </c>
      <c r="L4256">
        <v>1</v>
      </c>
      <c r="M4256">
        <v>0</v>
      </c>
      <c r="N4256">
        <v>0</v>
      </c>
      <c r="O4256">
        <v>0</v>
      </c>
      <c r="P4256">
        <v>0</v>
      </c>
      <c r="Q4256">
        <v>0</v>
      </c>
      <c r="R4256" t="s">
        <v>142</v>
      </c>
      <c r="S4256" s="107">
        <v>40841</v>
      </c>
      <c r="T4256" s="108">
        <f t="shared" si="66"/>
        <v>4.1333333333333337</v>
      </c>
    </row>
    <row r="4257" spans="1:20" x14ac:dyDescent="0.25">
      <c r="A4257">
        <v>87</v>
      </c>
      <c r="B4257" t="s">
        <v>139</v>
      </c>
      <c r="C4257">
        <v>1</v>
      </c>
      <c r="D4257">
        <v>17897</v>
      </c>
      <c r="E4257">
        <v>67424</v>
      </c>
      <c r="F4257">
        <v>6479</v>
      </c>
      <c r="G4257" s="107">
        <v>41164</v>
      </c>
      <c r="H4257">
        <v>0</v>
      </c>
      <c r="I4257">
        <v>0</v>
      </c>
      <c r="J4257">
        <v>0</v>
      </c>
      <c r="K4257">
        <v>1</v>
      </c>
      <c r="L4257">
        <v>0</v>
      </c>
      <c r="M4257">
        <v>1</v>
      </c>
      <c r="N4257">
        <v>0</v>
      </c>
      <c r="O4257">
        <v>1</v>
      </c>
      <c r="P4257">
        <v>0</v>
      </c>
      <c r="Q4257">
        <v>0</v>
      </c>
      <c r="R4257" t="s">
        <v>142</v>
      </c>
      <c r="S4257" s="107">
        <v>41290</v>
      </c>
      <c r="T4257" s="108">
        <f t="shared" si="66"/>
        <v>4.1333333333333337</v>
      </c>
    </row>
    <row r="4258" spans="1:20" x14ac:dyDescent="0.25">
      <c r="A4258">
        <v>54</v>
      </c>
      <c r="B4258" t="s">
        <v>139</v>
      </c>
      <c r="C4258">
        <v>1</v>
      </c>
      <c r="D4258">
        <v>72080</v>
      </c>
      <c r="E4258">
        <v>307799</v>
      </c>
      <c r="F4258">
        <v>93</v>
      </c>
      <c r="G4258" s="107">
        <v>41637</v>
      </c>
      <c r="H4258">
        <v>0</v>
      </c>
      <c r="I4258">
        <v>0</v>
      </c>
      <c r="J4258">
        <v>0</v>
      </c>
      <c r="K4258">
        <v>0</v>
      </c>
      <c r="L4258">
        <v>1</v>
      </c>
      <c r="M4258">
        <v>0</v>
      </c>
      <c r="N4258">
        <v>0</v>
      </c>
      <c r="O4258">
        <v>0</v>
      </c>
      <c r="P4258">
        <v>1</v>
      </c>
      <c r="Q4258">
        <v>1</v>
      </c>
      <c r="R4258" t="s">
        <v>142</v>
      </c>
      <c r="S4258" s="107">
        <v>41760</v>
      </c>
      <c r="T4258" s="108">
        <f t="shared" si="66"/>
        <v>4.0666666666666664</v>
      </c>
    </row>
    <row r="4259" spans="1:20" x14ac:dyDescent="0.25">
      <c r="A4259">
        <v>92</v>
      </c>
      <c r="B4259" t="s">
        <v>139</v>
      </c>
      <c r="C4259">
        <v>1</v>
      </c>
      <c r="D4259">
        <v>0</v>
      </c>
      <c r="E4259">
        <v>0</v>
      </c>
      <c r="F4259">
        <v>218</v>
      </c>
      <c r="G4259" s="107">
        <v>41838</v>
      </c>
      <c r="H4259">
        <v>0</v>
      </c>
      <c r="I4259">
        <v>0</v>
      </c>
      <c r="J4259">
        <v>0</v>
      </c>
      <c r="K4259">
        <v>1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 t="s">
        <v>142</v>
      </c>
      <c r="S4259" s="107">
        <v>41962</v>
      </c>
      <c r="T4259" s="108">
        <f t="shared" si="66"/>
        <v>4.0333333333333332</v>
      </c>
    </row>
    <row r="4260" spans="1:20" x14ac:dyDescent="0.25">
      <c r="A4260">
        <v>74</v>
      </c>
      <c r="B4260" t="s">
        <v>139</v>
      </c>
      <c r="C4260">
        <v>1</v>
      </c>
      <c r="D4260">
        <v>7033</v>
      </c>
      <c r="E4260">
        <v>28738</v>
      </c>
      <c r="F4260">
        <v>3256</v>
      </c>
      <c r="G4260" s="107">
        <v>41021</v>
      </c>
      <c r="H4260">
        <v>0</v>
      </c>
      <c r="I4260">
        <v>0</v>
      </c>
      <c r="J4260">
        <v>1</v>
      </c>
      <c r="K4260">
        <v>1</v>
      </c>
      <c r="L4260">
        <v>1</v>
      </c>
      <c r="M4260">
        <v>1</v>
      </c>
      <c r="N4260">
        <v>0</v>
      </c>
      <c r="O4260">
        <v>0</v>
      </c>
      <c r="P4260">
        <v>0</v>
      </c>
      <c r="Q4260">
        <v>0</v>
      </c>
      <c r="R4260" t="s">
        <v>142</v>
      </c>
      <c r="S4260" s="107">
        <v>41143</v>
      </c>
      <c r="T4260" s="108">
        <f t="shared" si="66"/>
        <v>4</v>
      </c>
    </row>
    <row r="4261" spans="1:20" x14ac:dyDescent="0.25">
      <c r="A4261">
        <v>87</v>
      </c>
      <c r="B4261" t="s">
        <v>141</v>
      </c>
      <c r="C4261">
        <v>1</v>
      </c>
      <c r="D4261">
        <v>0</v>
      </c>
      <c r="E4261">
        <v>0</v>
      </c>
      <c r="F4261">
        <v>160</v>
      </c>
      <c r="G4261" s="107">
        <v>41414</v>
      </c>
      <c r="H4261">
        <v>0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 t="s">
        <v>142</v>
      </c>
      <c r="S4261" s="107">
        <v>41536</v>
      </c>
      <c r="T4261" s="108">
        <f t="shared" si="66"/>
        <v>3.9666666666666668</v>
      </c>
    </row>
    <row r="4262" spans="1:20" x14ac:dyDescent="0.25">
      <c r="A4262">
        <v>80</v>
      </c>
      <c r="B4262" t="s">
        <v>141</v>
      </c>
      <c r="C4262">
        <v>1</v>
      </c>
      <c r="D4262">
        <v>9993</v>
      </c>
      <c r="E4262">
        <v>29039</v>
      </c>
      <c r="F4262">
        <v>512</v>
      </c>
      <c r="G4262" s="107">
        <v>42455</v>
      </c>
      <c r="H4262">
        <v>0</v>
      </c>
      <c r="I4262">
        <v>0</v>
      </c>
      <c r="J4262">
        <v>0</v>
      </c>
      <c r="K4262">
        <v>1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 t="s">
        <v>142</v>
      </c>
      <c r="S4262" s="107">
        <v>42573</v>
      </c>
      <c r="T4262" s="108">
        <f t="shared" si="66"/>
        <v>3.8666666666666667</v>
      </c>
    </row>
    <row r="4263" spans="1:20" x14ac:dyDescent="0.25">
      <c r="A4263">
        <v>73</v>
      </c>
      <c r="B4263" t="s">
        <v>141</v>
      </c>
      <c r="C4263">
        <v>1</v>
      </c>
      <c r="D4263">
        <v>42676</v>
      </c>
      <c r="E4263">
        <v>144339</v>
      </c>
      <c r="F4263">
        <v>7136</v>
      </c>
      <c r="G4263" s="107">
        <v>41227</v>
      </c>
      <c r="H4263">
        <v>0</v>
      </c>
      <c r="I4263">
        <v>0</v>
      </c>
      <c r="J4263">
        <v>0</v>
      </c>
      <c r="K4263">
        <v>1</v>
      </c>
      <c r="L4263">
        <v>0</v>
      </c>
      <c r="M4263">
        <v>0</v>
      </c>
      <c r="N4263">
        <v>0</v>
      </c>
      <c r="O4263">
        <v>0</v>
      </c>
      <c r="P4263">
        <v>1</v>
      </c>
      <c r="Q4263">
        <v>0</v>
      </c>
      <c r="R4263" t="s">
        <v>142</v>
      </c>
      <c r="S4263" s="107">
        <v>41341</v>
      </c>
      <c r="T4263" s="108">
        <f t="shared" si="66"/>
        <v>3.8</v>
      </c>
    </row>
    <row r="4264" spans="1:20" x14ac:dyDescent="0.25">
      <c r="A4264">
        <v>89</v>
      </c>
      <c r="B4264" t="s">
        <v>141</v>
      </c>
      <c r="C4264">
        <v>1</v>
      </c>
      <c r="D4264">
        <v>0</v>
      </c>
      <c r="E4264">
        <v>0</v>
      </c>
      <c r="F4264">
        <v>433</v>
      </c>
      <c r="G4264" s="107">
        <v>41737</v>
      </c>
      <c r="H4264">
        <v>0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 t="s">
        <v>142</v>
      </c>
      <c r="S4264" s="107">
        <v>41851</v>
      </c>
      <c r="T4264" s="108">
        <f t="shared" si="66"/>
        <v>3.7666666666666666</v>
      </c>
    </row>
    <row r="4265" spans="1:20" x14ac:dyDescent="0.25">
      <c r="A4265">
        <v>73</v>
      </c>
      <c r="B4265" t="s">
        <v>139</v>
      </c>
      <c r="C4265">
        <v>1</v>
      </c>
      <c r="D4265">
        <v>0</v>
      </c>
      <c r="E4265">
        <v>2892</v>
      </c>
      <c r="F4265">
        <v>725</v>
      </c>
      <c r="G4265" s="107">
        <v>42208</v>
      </c>
      <c r="H4265">
        <v>0</v>
      </c>
      <c r="I4265">
        <v>0</v>
      </c>
      <c r="J4265">
        <v>0</v>
      </c>
      <c r="K4265">
        <v>1</v>
      </c>
      <c r="L4265">
        <v>0</v>
      </c>
      <c r="M4265">
        <v>0</v>
      </c>
      <c r="N4265">
        <v>0</v>
      </c>
      <c r="O4265">
        <v>1</v>
      </c>
      <c r="P4265">
        <v>0</v>
      </c>
      <c r="Q4265">
        <v>0</v>
      </c>
      <c r="R4265" t="s">
        <v>142</v>
      </c>
      <c r="S4265" s="107">
        <v>42324</v>
      </c>
      <c r="T4265" s="108">
        <f t="shared" si="66"/>
        <v>3.7666666666666666</v>
      </c>
    </row>
    <row r="4266" spans="1:20" x14ac:dyDescent="0.25">
      <c r="A4266">
        <v>69</v>
      </c>
      <c r="B4266" t="s">
        <v>139</v>
      </c>
      <c r="C4266">
        <v>1</v>
      </c>
      <c r="D4266">
        <v>1764</v>
      </c>
      <c r="E4266">
        <v>7008</v>
      </c>
      <c r="F4266">
        <v>813</v>
      </c>
      <c r="G4266" s="107">
        <v>41400</v>
      </c>
      <c r="H4266">
        <v>0</v>
      </c>
      <c r="I4266">
        <v>0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1</v>
      </c>
      <c r="P4266">
        <v>0</v>
      </c>
      <c r="Q4266">
        <v>0</v>
      </c>
      <c r="R4266" t="s">
        <v>142</v>
      </c>
      <c r="S4266" s="107">
        <v>41514</v>
      </c>
      <c r="T4266" s="108">
        <f t="shared" si="66"/>
        <v>3.7333333333333334</v>
      </c>
    </row>
    <row r="4267" spans="1:20" x14ac:dyDescent="0.25">
      <c r="A4267">
        <v>84</v>
      </c>
      <c r="B4267" t="s">
        <v>139</v>
      </c>
      <c r="C4267">
        <v>1</v>
      </c>
      <c r="D4267">
        <v>413</v>
      </c>
      <c r="E4267">
        <v>1326</v>
      </c>
      <c r="F4267">
        <v>521</v>
      </c>
      <c r="G4267" s="107">
        <v>41472</v>
      </c>
      <c r="H4267">
        <v>0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 t="s">
        <v>142</v>
      </c>
      <c r="S4267" s="107">
        <v>41587</v>
      </c>
      <c r="T4267" s="108">
        <f t="shared" si="66"/>
        <v>3.7333333333333334</v>
      </c>
    </row>
    <row r="4268" spans="1:20" x14ac:dyDescent="0.25">
      <c r="A4268">
        <v>81</v>
      </c>
      <c r="B4268" t="s">
        <v>141</v>
      </c>
      <c r="C4268">
        <v>1</v>
      </c>
      <c r="D4268">
        <v>0</v>
      </c>
      <c r="E4268">
        <v>0</v>
      </c>
      <c r="F4268">
        <v>277</v>
      </c>
      <c r="G4268" s="107">
        <v>41493</v>
      </c>
      <c r="H4268">
        <v>0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 t="s">
        <v>142</v>
      </c>
      <c r="S4268" s="107">
        <v>41606</v>
      </c>
      <c r="T4268" s="108">
        <f t="shared" si="66"/>
        <v>3.7</v>
      </c>
    </row>
    <row r="4269" spans="1:20" x14ac:dyDescent="0.25">
      <c r="A4269">
        <v>76</v>
      </c>
      <c r="B4269" t="s">
        <v>141</v>
      </c>
      <c r="C4269">
        <v>0</v>
      </c>
      <c r="D4269">
        <v>205</v>
      </c>
      <c r="E4269">
        <v>2723</v>
      </c>
      <c r="F4269">
        <v>281</v>
      </c>
      <c r="G4269" s="107">
        <v>41165</v>
      </c>
      <c r="H4269">
        <v>0</v>
      </c>
      <c r="I4269">
        <v>0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1</v>
      </c>
      <c r="Q4269">
        <v>0</v>
      </c>
      <c r="R4269" t="s">
        <v>142</v>
      </c>
      <c r="S4269" s="107">
        <v>41277</v>
      </c>
      <c r="T4269" s="108">
        <f t="shared" si="66"/>
        <v>3.6666666666666665</v>
      </c>
    </row>
    <row r="4270" spans="1:20" x14ac:dyDescent="0.25">
      <c r="A4270">
        <v>82</v>
      </c>
      <c r="B4270" t="s">
        <v>139</v>
      </c>
      <c r="C4270">
        <v>1</v>
      </c>
      <c r="D4270">
        <v>0</v>
      </c>
      <c r="E4270">
        <v>326</v>
      </c>
      <c r="F4270">
        <v>275</v>
      </c>
      <c r="G4270" s="107">
        <v>42205</v>
      </c>
      <c r="H4270">
        <v>0</v>
      </c>
      <c r="I4270">
        <v>1</v>
      </c>
      <c r="J4270">
        <v>0</v>
      </c>
      <c r="K4270">
        <v>1</v>
      </c>
      <c r="L4270">
        <v>1</v>
      </c>
      <c r="M4270">
        <v>0</v>
      </c>
      <c r="N4270">
        <v>0</v>
      </c>
      <c r="O4270">
        <v>0</v>
      </c>
      <c r="P4270">
        <v>0</v>
      </c>
      <c r="Q4270">
        <v>0</v>
      </c>
      <c r="R4270" t="s">
        <v>142</v>
      </c>
      <c r="S4270" s="107">
        <v>42318</v>
      </c>
      <c r="T4270" s="108">
        <f t="shared" si="66"/>
        <v>3.6666666666666665</v>
      </c>
    </row>
    <row r="4271" spans="1:20" x14ac:dyDescent="0.25">
      <c r="A4271">
        <v>92</v>
      </c>
      <c r="B4271" t="s">
        <v>139</v>
      </c>
      <c r="C4271">
        <v>1</v>
      </c>
      <c r="D4271">
        <v>0</v>
      </c>
      <c r="E4271">
        <v>0</v>
      </c>
      <c r="F4271">
        <v>208</v>
      </c>
      <c r="G4271" s="107">
        <v>41458</v>
      </c>
      <c r="H4271">
        <v>0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 t="s">
        <v>142</v>
      </c>
      <c r="S4271" s="107">
        <v>41569</v>
      </c>
      <c r="T4271" s="108">
        <f t="shared" si="66"/>
        <v>3.6333333333333333</v>
      </c>
    </row>
    <row r="4272" spans="1:20" x14ac:dyDescent="0.25">
      <c r="A4272">
        <v>81</v>
      </c>
      <c r="B4272" t="s">
        <v>139</v>
      </c>
      <c r="C4272">
        <v>1</v>
      </c>
      <c r="D4272">
        <v>750</v>
      </c>
      <c r="E4272">
        <v>3358</v>
      </c>
      <c r="F4272">
        <v>245</v>
      </c>
      <c r="G4272" s="107">
        <v>41300</v>
      </c>
      <c r="H4272">
        <v>0</v>
      </c>
      <c r="I4272">
        <v>0</v>
      </c>
      <c r="J4272">
        <v>0</v>
      </c>
      <c r="K4272">
        <v>1</v>
      </c>
      <c r="L4272">
        <v>1</v>
      </c>
      <c r="M4272">
        <v>0</v>
      </c>
      <c r="N4272">
        <v>0</v>
      </c>
      <c r="O4272">
        <v>1</v>
      </c>
      <c r="P4272">
        <v>0</v>
      </c>
      <c r="Q4272">
        <v>0</v>
      </c>
      <c r="R4272" t="s">
        <v>142</v>
      </c>
      <c r="S4272" s="107">
        <v>41409</v>
      </c>
      <c r="T4272" s="108">
        <f t="shared" si="66"/>
        <v>3.6333333333333333</v>
      </c>
    </row>
    <row r="4273" spans="1:20" x14ac:dyDescent="0.25">
      <c r="A4273">
        <v>65</v>
      </c>
      <c r="B4273" t="s">
        <v>139</v>
      </c>
      <c r="C4273">
        <v>1</v>
      </c>
      <c r="D4273">
        <v>0</v>
      </c>
      <c r="E4273">
        <v>0</v>
      </c>
      <c r="F4273">
        <v>404</v>
      </c>
      <c r="G4273" s="107">
        <v>41103</v>
      </c>
      <c r="H4273">
        <v>0</v>
      </c>
      <c r="I4273">
        <v>0</v>
      </c>
      <c r="J4273">
        <v>0</v>
      </c>
      <c r="K4273">
        <v>0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 t="s">
        <v>142</v>
      </c>
      <c r="S4273" s="107">
        <v>41215</v>
      </c>
      <c r="T4273" s="108">
        <f t="shared" si="66"/>
        <v>3.6333333333333333</v>
      </c>
    </row>
    <row r="4274" spans="1:20" x14ac:dyDescent="0.25">
      <c r="A4274">
        <v>95</v>
      </c>
      <c r="B4274" t="s">
        <v>141</v>
      </c>
      <c r="C4274">
        <v>0</v>
      </c>
      <c r="D4274">
        <v>6095</v>
      </c>
      <c r="E4274">
        <v>14434</v>
      </c>
      <c r="F4274">
        <v>997</v>
      </c>
      <c r="G4274" s="107">
        <v>40576</v>
      </c>
      <c r="H4274">
        <v>0</v>
      </c>
      <c r="I4274">
        <v>0</v>
      </c>
      <c r="J4274">
        <v>0</v>
      </c>
      <c r="K4274">
        <v>0</v>
      </c>
      <c r="L4274">
        <v>1</v>
      </c>
      <c r="M4274">
        <v>0</v>
      </c>
      <c r="N4274">
        <v>0</v>
      </c>
      <c r="O4274">
        <v>1</v>
      </c>
      <c r="P4274">
        <v>0</v>
      </c>
      <c r="Q4274">
        <v>0</v>
      </c>
      <c r="R4274" t="s">
        <v>142</v>
      </c>
      <c r="S4274" s="107">
        <v>40680</v>
      </c>
      <c r="T4274" s="108">
        <f t="shared" si="66"/>
        <v>3.5</v>
      </c>
    </row>
    <row r="4275" spans="1:20" x14ac:dyDescent="0.25">
      <c r="A4275">
        <v>77</v>
      </c>
      <c r="B4275" t="s">
        <v>141</v>
      </c>
      <c r="C4275">
        <v>1</v>
      </c>
      <c r="D4275">
        <v>108753</v>
      </c>
      <c r="E4275">
        <v>424359</v>
      </c>
      <c r="F4275">
        <v>38054</v>
      </c>
      <c r="G4275" s="107">
        <v>42105</v>
      </c>
      <c r="H4275">
        <v>0</v>
      </c>
      <c r="I4275">
        <v>0</v>
      </c>
      <c r="J4275">
        <v>0</v>
      </c>
      <c r="K4275">
        <v>0</v>
      </c>
      <c r="L4275">
        <v>0</v>
      </c>
      <c r="M4275">
        <v>1</v>
      </c>
      <c r="N4275">
        <v>0</v>
      </c>
      <c r="O4275">
        <v>1</v>
      </c>
      <c r="P4275">
        <v>0</v>
      </c>
      <c r="Q4275">
        <v>0</v>
      </c>
      <c r="R4275" t="s">
        <v>142</v>
      </c>
      <c r="S4275" s="107">
        <v>42211</v>
      </c>
      <c r="T4275" s="108">
        <f t="shared" si="66"/>
        <v>3.5</v>
      </c>
    </row>
    <row r="4276" spans="1:20" x14ac:dyDescent="0.25">
      <c r="A4276">
        <v>69</v>
      </c>
      <c r="B4276" t="s">
        <v>139</v>
      </c>
      <c r="C4276">
        <v>1</v>
      </c>
      <c r="D4276">
        <v>175217</v>
      </c>
      <c r="E4276">
        <v>603221</v>
      </c>
      <c r="F4276">
        <v>103423</v>
      </c>
      <c r="G4276" s="107">
        <v>40455</v>
      </c>
      <c r="H4276">
        <v>0</v>
      </c>
      <c r="I4276">
        <v>0</v>
      </c>
      <c r="J4276">
        <v>1</v>
      </c>
      <c r="K4276">
        <v>1</v>
      </c>
      <c r="L4276">
        <v>1</v>
      </c>
      <c r="M4276">
        <v>0</v>
      </c>
      <c r="N4276">
        <v>0</v>
      </c>
      <c r="O4276">
        <v>1</v>
      </c>
      <c r="P4276">
        <v>1</v>
      </c>
      <c r="Q4276">
        <v>0</v>
      </c>
      <c r="R4276" t="s">
        <v>142</v>
      </c>
      <c r="S4276" s="107">
        <v>40562</v>
      </c>
      <c r="T4276" s="108">
        <f t="shared" si="66"/>
        <v>3.5</v>
      </c>
    </row>
    <row r="4277" spans="1:20" x14ac:dyDescent="0.25">
      <c r="A4277">
        <v>67</v>
      </c>
      <c r="B4277" t="s">
        <v>141</v>
      </c>
      <c r="C4277">
        <v>1</v>
      </c>
      <c r="D4277">
        <v>249</v>
      </c>
      <c r="E4277">
        <v>186</v>
      </c>
      <c r="F4277">
        <v>150</v>
      </c>
      <c r="G4277" s="107">
        <v>40757</v>
      </c>
      <c r="H4277">
        <v>0</v>
      </c>
      <c r="I4277">
        <v>0</v>
      </c>
      <c r="J4277">
        <v>0</v>
      </c>
      <c r="K4277">
        <v>1</v>
      </c>
      <c r="L4277">
        <v>1</v>
      </c>
      <c r="M4277">
        <v>0</v>
      </c>
      <c r="N4277">
        <v>0</v>
      </c>
      <c r="O4277">
        <v>0</v>
      </c>
      <c r="P4277">
        <v>1</v>
      </c>
      <c r="Q4277">
        <v>0</v>
      </c>
      <c r="R4277" t="s">
        <v>142</v>
      </c>
      <c r="S4277" s="107">
        <v>40861</v>
      </c>
      <c r="T4277" s="108">
        <f t="shared" si="66"/>
        <v>3.4</v>
      </c>
    </row>
    <row r="4278" spans="1:20" x14ac:dyDescent="0.25">
      <c r="A4278">
        <v>68</v>
      </c>
      <c r="B4278" t="s">
        <v>141</v>
      </c>
      <c r="C4278">
        <v>1</v>
      </c>
      <c r="D4278">
        <v>128</v>
      </c>
      <c r="E4278">
        <v>767</v>
      </c>
      <c r="F4278">
        <v>39</v>
      </c>
      <c r="G4278" s="107">
        <v>42045</v>
      </c>
      <c r="H4278">
        <v>0</v>
      </c>
      <c r="I4278">
        <v>0</v>
      </c>
      <c r="J4278">
        <v>0</v>
      </c>
      <c r="K4278">
        <v>1</v>
      </c>
      <c r="L4278">
        <v>0</v>
      </c>
      <c r="M4278">
        <v>0</v>
      </c>
      <c r="N4278">
        <v>0</v>
      </c>
      <c r="O4278">
        <v>1</v>
      </c>
      <c r="P4278">
        <v>0</v>
      </c>
      <c r="Q4278">
        <v>0</v>
      </c>
      <c r="R4278" t="s">
        <v>142</v>
      </c>
      <c r="S4278" s="107">
        <v>42143</v>
      </c>
      <c r="T4278" s="108">
        <f t="shared" si="66"/>
        <v>3.3</v>
      </c>
    </row>
    <row r="4279" spans="1:20" x14ac:dyDescent="0.25">
      <c r="A4279">
        <v>93</v>
      </c>
      <c r="B4279" t="s">
        <v>139</v>
      </c>
      <c r="C4279">
        <v>1</v>
      </c>
      <c r="D4279">
        <v>81</v>
      </c>
      <c r="E4279">
        <v>218</v>
      </c>
      <c r="G4279" s="107">
        <v>41516</v>
      </c>
      <c r="H4279">
        <v>0</v>
      </c>
      <c r="I4279">
        <v>0</v>
      </c>
      <c r="J4279">
        <v>0</v>
      </c>
      <c r="K4279">
        <v>0</v>
      </c>
      <c r="L4279">
        <v>0</v>
      </c>
      <c r="M4279">
        <v>1</v>
      </c>
      <c r="N4279">
        <v>0</v>
      </c>
      <c r="O4279">
        <v>0</v>
      </c>
      <c r="P4279">
        <v>0</v>
      </c>
      <c r="Q4279">
        <v>0</v>
      </c>
      <c r="R4279" t="s">
        <v>142</v>
      </c>
      <c r="S4279" s="107">
        <v>41617</v>
      </c>
      <c r="T4279" s="108">
        <f t="shared" si="66"/>
        <v>3.3</v>
      </c>
    </row>
    <row r="4280" spans="1:20" x14ac:dyDescent="0.25">
      <c r="A4280">
        <v>77</v>
      </c>
      <c r="B4280" t="s">
        <v>141</v>
      </c>
      <c r="C4280">
        <v>1</v>
      </c>
      <c r="D4280">
        <v>86186</v>
      </c>
      <c r="E4280">
        <v>379012</v>
      </c>
      <c r="F4280">
        <v>25694</v>
      </c>
      <c r="G4280" s="107">
        <v>41830</v>
      </c>
      <c r="H4280">
        <v>0</v>
      </c>
      <c r="I4280">
        <v>0</v>
      </c>
      <c r="J4280">
        <v>0</v>
      </c>
      <c r="K4280">
        <v>1</v>
      </c>
      <c r="L4280">
        <v>0</v>
      </c>
      <c r="M4280">
        <v>0</v>
      </c>
      <c r="N4280">
        <v>0</v>
      </c>
      <c r="O4280">
        <v>0</v>
      </c>
      <c r="P4280">
        <v>1</v>
      </c>
      <c r="Q4280">
        <v>0</v>
      </c>
      <c r="R4280" t="s">
        <v>142</v>
      </c>
      <c r="S4280" s="107">
        <v>41931</v>
      </c>
      <c r="T4280" s="108">
        <f t="shared" si="66"/>
        <v>3.3</v>
      </c>
    </row>
    <row r="4281" spans="1:20" x14ac:dyDescent="0.25">
      <c r="A4281">
        <v>29</v>
      </c>
      <c r="B4281" t="s">
        <v>139</v>
      </c>
      <c r="C4281">
        <v>0</v>
      </c>
      <c r="D4281">
        <v>326</v>
      </c>
      <c r="E4281">
        <v>339</v>
      </c>
      <c r="F4281">
        <v>295</v>
      </c>
      <c r="G4281" s="107">
        <v>40625</v>
      </c>
      <c r="H4281">
        <v>0</v>
      </c>
      <c r="I4281">
        <v>0</v>
      </c>
      <c r="J4281">
        <v>0</v>
      </c>
      <c r="K4281">
        <v>0</v>
      </c>
      <c r="L4281">
        <v>1</v>
      </c>
      <c r="M4281">
        <v>0</v>
      </c>
      <c r="N4281">
        <v>0</v>
      </c>
      <c r="O4281">
        <v>0</v>
      </c>
      <c r="P4281">
        <v>0</v>
      </c>
      <c r="Q4281">
        <v>0</v>
      </c>
      <c r="R4281" t="s">
        <v>142</v>
      </c>
      <c r="S4281" s="107">
        <v>40725</v>
      </c>
      <c r="T4281" s="108">
        <f t="shared" si="66"/>
        <v>3.2666666666666666</v>
      </c>
    </row>
    <row r="4282" spans="1:20" x14ac:dyDescent="0.25">
      <c r="A4282">
        <v>88</v>
      </c>
      <c r="B4282" t="s">
        <v>141</v>
      </c>
      <c r="C4282">
        <v>1</v>
      </c>
      <c r="D4282">
        <v>986</v>
      </c>
      <c r="E4282">
        <v>7095</v>
      </c>
      <c r="F4282">
        <v>110</v>
      </c>
      <c r="G4282" s="107">
        <v>41025</v>
      </c>
      <c r="H4282">
        <v>0</v>
      </c>
      <c r="I4282">
        <v>0</v>
      </c>
      <c r="J4282">
        <v>1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1</v>
      </c>
      <c r="Q4282">
        <v>0</v>
      </c>
      <c r="R4282" t="s">
        <v>142</v>
      </c>
      <c r="S4282" s="107">
        <v>41125</v>
      </c>
      <c r="T4282" s="108">
        <f t="shared" si="66"/>
        <v>3.2666666666666666</v>
      </c>
    </row>
    <row r="4283" spans="1:20" x14ac:dyDescent="0.25">
      <c r="A4283">
        <v>68</v>
      </c>
      <c r="B4283" t="s">
        <v>139</v>
      </c>
      <c r="C4283">
        <v>1</v>
      </c>
      <c r="D4283">
        <v>270</v>
      </c>
      <c r="E4283">
        <v>113</v>
      </c>
      <c r="F4283">
        <v>423</v>
      </c>
      <c r="G4283" s="107">
        <v>40581</v>
      </c>
      <c r="H4283">
        <v>0</v>
      </c>
      <c r="I4283">
        <v>0</v>
      </c>
      <c r="J4283">
        <v>1</v>
      </c>
      <c r="K4283">
        <v>1</v>
      </c>
      <c r="L4283">
        <v>1</v>
      </c>
      <c r="M4283">
        <v>0</v>
      </c>
      <c r="N4283">
        <v>0</v>
      </c>
      <c r="O4283">
        <v>0</v>
      </c>
      <c r="P4283">
        <v>1</v>
      </c>
      <c r="Q4283">
        <v>0</v>
      </c>
      <c r="R4283" t="s">
        <v>142</v>
      </c>
      <c r="S4283" s="107">
        <v>40674</v>
      </c>
      <c r="T4283" s="108">
        <f t="shared" si="66"/>
        <v>3.1333333333333333</v>
      </c>
    </row>
    <row r="4284" spans="1:20" x14ac:dyDescent="0.25">
      <c r="A4284">
        <v>97</v>
      </c>
      <c r="B4284" t="s">
        <v>139</v>
      </c>
      <c r="C4284">
        <v>1</v>
      </c>
      <c r="D4284">
        <v>21710</v>
      </c>
      <c r="E4284">
        <v>69665</v>
      </c>
      <c r="F4284">
        <v>9630</v>
      </c>
      <c r="G4284" s="107">
        <v>40476</v>
      </c>
      <c r="H4284">
        <v>0</v>
      </c>
      <c r="I4284">
        <v>0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 t="s">
        <v>142</v>
      </c>
      <c r="S4284" s="107">
        <v>40572</v>
      </c>
      <c r="T4284" s="108">
        <f t="shared" si="66"/>
        <v>3.1333333333333333</v>
      </c>
    </row>
    <row r="4285" spans="1:20" x14ac:dyDescent="0.25">
      <c r="A4285">
        <v>84</v>
      </c>
      <c r="B4285" t="s">
        <v>139</v>
      </c>
      <c r="C4285">
        <v>1</v>
      </c>
      <c r="D4285">
        <v>33799</v>
      </c>
      <c r="E4285">
        <v>142773</v>
      </c>
      <c r="F4285">
        <v>9031</v>
      </c>
      <c r="G4285" s="107">
        <v>41601</v>
      </c>
      <c r="H4285">
        <v>0</v>
      </c>
      <c r="I4285">
        <v>1</v>
      </c>
      <c r="J4285">
        <v>0</v>
      </c>
      <c r="K4285">
        <v>0</v>
      </c>
      <c r="L4285">
        <v>1</v>
      </c>
      <c r="M4285">
        <v>0</v>
      </c>
      <c r="N4285">
        <v>1</v>
      </c>
      <c r="O4285">
        <v>1</v>
      </c>
      <c r="P4285">
        <v>0</v>
      </c>
      <c r="Q4285">
        <v>1</v>
      </c>
      <c r="R4285" t="s">
        <v>142</v>
      </c>
      <c r="S4285" s="107">
        <v>41696</v>
      </c>
      <c r="T4285" s="108">
        <f t="shared" si="66"/>
        <v>3.1</v>
      </c>
    </row>
    <row r="4286" spans="1:20" x14ac:dyDescent="0.25">
      <c r="A4286">
        <v>72</v>
      </c>
      <c r="B4286" t="s">
        <v>139</v>
      </c>
      <c r="C4286">
        <v>1</v>
      </c>
      <c r="D4286">
        <v>23502</v>
      </c>
      <c r="E4286">
        <v>91373</v>
      </c>
      <c r="F4286">
        <v>11951</v>
      </c>
      <c r="G4286" s="107">
        <v>41430</v>
      </c>
      <c r="H4286">
        <v>0</v>
      </c>
      <c r="I4286">
        <v>0</v>
      </c>
      <c r="J4286">
        <v>0</v>
      </c>
      <c r="K4286">
        <v>0</v>
      </c>
      <c r="L4286">
        <v>1</v>
      </c>
      <c r="M4286">
        <v>0</v>
      </c>
      <c r="N4286">
        <v>0</v>
      </c>
      <c r="O4286">
        <v>1</v>
      </c>
      <c r="P4286">
        <v>0</v>
      </c>
      <c r="Q4286">
        <v>0</v>
      </c>
      <c r="R4286" t="s">
        <v>142</v>
      </c>
      <c r="S4286" s="107">
        <v>41524</v>
      </c>
      <c r="T4286" s="108">
        <f t="shared" si="66"/>
        <v>3.0666666666666669</v>
      </c>
    </row>
    <row r="4287" spans="1:20" x14ac:dyDescent="0.25">
      <c r="A4287">
        <v>73</v>
      </c>
      <c r="B4287" t="s">
        <v>139</v>
      </c>
      <c r="C4287">
        <v>1</v>
      </c>
      <c r="D4287">
        <v>14355</v>
      </c>
      <c r="E4287">
        <v>57738</v>
      </c>
      <c r="F4287">
        <v>8697</v>
      </c>
      <c r="G4287" s="107">
        <v>40829</v>
      </c>
      <c r="H4287">
        <v>0</v>
      </c>
      <c r="I4287">
        <v>0</v>
      </c>
      <c r="J4287">
        <v>1</v>
      </c>
      <c r="K4287">
        <v>1</v>
      </c>
      <c r="L4287">
        <v>1</v>
      </c>
      <c r="M4287">
        <v>0</v>
      </c>
      <c r="N4287">
        <v>0</v>
      </c>
      <c r="O4287">
        <v>1</v>
      </c>
      <c r="P4287">
        <v>0</v>
      </c>
      <c r="Q4287">
        <v>0</v>
      </c>
      <c r="R4287" t="s">
        <v>142</v>
      </c>
      <c r="S4287" s="107">
        <v>40923</v>
      </c>
      <c r="T4287" s="108">
        <f t="shared" si="66"/>
        <v>3.0666666666666669</v>
      </c>
    </row>
    <row r="4288" spans="1:20" x14ac:dyDescent="0.25">
      <c r="A4288">
        <v>82</v>
      </c>
      <c r="B4288" t="s">
        <v>139</v>
      </c>
      <c r="C4288">
        <v>1</v>
      </c>
      <c r="D4288">
        <v>0</v>
      </c>
      <c r="E4288">
        <v>0</v>
      </c>
      <c r="F4288">
        <v>260</v>
      </c>
      <c r="G4288" s="107">
        <v>41778</v>
      </c>
      <c r="H4288">
        <v>0</v>
      </c>
      <c r="I4288">
        <v>0</v>
      </c>
      <c r="J4288">
        <v>1</v>
      </c>
      <c r="K4288">
        <v>0</v>
      </c>
      <c r="L4288">
        <v>1</v>
      </c>
      <c r="M4288">
        <v>1</v>
      </c>
      <c r="N4288">
        <v>0</v>
      </c>
      <c r="O4288">
        <v>1</v>
      </c>
      <c r="P4288">
        <v>1</v>
      </c>
      <c r="Q4288">
        <v>0</v>
      </c>
      <c r="R4288" t="s">
        <v>142</v>
      </c>
      <c r="S4288" s="107">
        <v>41871</v>
      </c>
      <c r="T4288" s="108">
        <f t="shared" si="66"/>
        <v>3.0333333333333332</v>
      </c>
    </row>
    <row r="4289" spans="1:20" x14ac:dyDescent="0.25">
      <c r="A4289">
        <v>66</v>
      </c>
      <c r="B4289" t="s">
        <v>139</v>
      </c>
      <c r="C4289">
        <v>1</v>
      </c>
      <c r="D4289">
        <v>0</v>
      </c>
      <c r="E4289">
        <v>0</v>
      </c>
      <c r="F4289">
        <v>649</v>
      </c>
      <c r="G4289" s="107">
        <v>41913</v>
      </c>
      <c r="H4289">
        <v>0</v>
      </c>
      <c r="I4289">
        <v>0</v>
      </c>
      <c r="J4289">
        <v>0</v>
      </c>
      <c r="K4289">
        <v>1</v>
      </c>
      <c r="L4289">
        <v>1</v>
      </c>
      <c r="M4289">
        <v>0</v>
      </c>
      <c r="N4289">
        <v>0</v>
      </c>
      <c r="O4289">
        <v>1</v>
      </c>
      <c r="P4289">
        <v>0</v>
      </c>
      <c r="Q4289">
        <v>0</v>
      </c>
      <c r="R4289" t="s">
        <v>142</v>
      </c>
      <c r="S4289" s="107">
        <v>42005</v>
      </c>
      <c r="T4289" s="108">
        <f t="shared" si="66"/>
        <v>3</v>
      </c>
    </row>
    <row r="4290" spans="1:20" x14ac:dyDescent="0.25">
      <c r="A4290">
        <v>78</v>
      </c>
      <c r="B4290" t="s">
        <v>139</v>
      </c>
      <c r="C4290">
        <v>1</v>
      </c>
      <c r="D4290">
        <v>145</v>
      </c>
      <c r="E4290">
        <v>493</v>
      </c>
      <c r="F4290">
        <v>265</v>
      </c>
      <c r="G4290" s="107">
        <v>42261</v>
      </c>
      <c r="H4290">
        <v>0</v>
      </c>
      <c r="I4290">
        <v>0</v>
      </c>
      <c r="J4290">
        <v>1</v>
      </c>
      <c r="K4290">
        <v>0</v>
      </c>
      <c r="L4290">
        <v>1</v>
      </c>
      <c r="M4290">
        <v>0</v>
      </c>
      <c r="N4290">
        <v>0</v>
      </c>
      <c r="O4290">
        <v>0</v>
      </c>
      <c r="P4290">
        <v>0</v>
      </c>
      <c r="Q4290">
        <v>0</v>
      </c>
      <c r="R4290" t="s">
        <v>142</v>
      </c>
      <c r="S4290" s="107">
        <v>42352</v>
      </c>
      <c r="T4290" s="108">
        <f t="shared" ref="T4290:T4353" si="67">DAYS360(G4290, S4290)/30</f>
        <v>3</v>
      </c>
    </row>
    <row r="4291" spans="1:20" x14ac:dyDescent="0.25">
      <c r="A4291">
        <v>69</v>
      </c>
      <c r="B4291" t="s">
        <v>139</v>
      </c>
      <c r="C4291">
        <v>1</v>
      </c>
      <c r="D4291">
        <v>23023</v>
      </c>
      <c r="E4291">
        <v>80052</v>
      </c>
      <c r="F4291">
        <v>5280</v>
      </c>
      <c r="G4291" s="107">
        <v>40665</v>
      </c>
      <c r="H4291">
        <v>0</v>
      </c>
      <c r="I4291">
        <v>0</v>
      </c>
      <c r="J4291">
        <v>0</v>
      </c>
      <c r="K4291">
        <v>0</v>
      </c>
      <c r="L4291">
        <v>1</v>
      </c>
      <c r="M4291">
        <v>0</v>
      </c>
      <c r="N4291">
        <v>0</v>
      </c>
      <c r="O4291">
        <v>0</v>
      </c>
      <c r="P4291">
        <v>0</v>
      </c>
      <c r="Q4291">
        <v>0</v>
      </c>
      <c r="R4291" t="s">
        <v>142</v>
      </c>
      <c r="S4291" s="107">
        <v>40755</v>
      </c>
      <c r="T4291" s="108">
        <f t="shared" si="67"/>
        <v>2.9666666666666668</v>
      </c>
    </row>
    <row r="4292" spans="1:20" x14ac:dyDescent="0.25">
      <c r="A4292">
        <v>57</v>
      </c>
      <c r="B4292" t="s">
        <v>141</v>
      </c>
      <c r="C4292">
        <v>1</v>
      </c>
      <c r="D4292">
        <v>32061</v>
      </c>
      <c r="E4292">
        <v>113777</v>
      </c>
      <c r="F4292">
        <v>10457</v>
      </c>
      <c r="G4292" s="107">
        <v>41864</v>
      </c>
      <c r="H4292">
        <v>0</v>
      </c>
      <c r="I4292">
        <v>0</v>
      </c>
      <c r="J4292">
        <v>0</v>
      </c>
      <c r="K4292">
        <v>1</v>
      </c>
      <c r="L4292">
        <v>0</v>
      </c>
      <c r="M4292">
        <v>0</v>
      </c>
      <c r="N4292">
        <v>0</v>
      </c>
      <c r="O4292">
        <v>1</v>
      </c>
      <c r="P4292">
        <v>1</v>
      </c>
      <c r="Q4292">
        <v>0</v>
      </c>
      <c r="R4292" t="s">
        <v>142</v>
      </c>
      <c r="S4292" s="107">
        <v>41954</v>
      </c>
      <c r="T4292" s="108">
        <f t="shared" si="67"/>
        <v>2.9333333333333331</v>
      </c>
    </row>
    <row r="4293" spans="1:20" x14ac:dyDescent="0.25">
      <c r="A4293">
        <v>88</v>
      </c>
      <c r="B4293" t="s">
        <v>141</v>
      </c>
      <c r="C4293">
        <v>1</v>
      </c>
      <c r="D4293">
        <v>18420</v>
      </c>
      <c r="E4293">
        <v>51953</v>
      </c>
      <c r="F4293">
        <v>4623</v>
      </c>
      <c r="G4293" s="107">
        <v>41575</v>
      </c>
      <c r="H4293">
        <v>0</v>
      </c>
      <c r="I4293">
        <v>0</v>
      </c>
      <c r="J4293">
        <v>1</v>
      </c>
      <c r="K4293">
        <v>0</v>
      </c>
      <c r="L4293">
        <v>0</v>
      </c>
      <c r="M4293">
        <v>0</v>
      </c>
      <c r="N4293">
        <v>0</v>
      </c>
      <c r="O4293">
        <v>1</v>
      </c>
      <c r="P4293">
        <v>1</v>
      </c>
      <c r="Q4293">
        <v>0</v>
      </c>
      <c r="R4293" t="s">
        <v>142</v>
      </c>
      <c r="S4293" s="107">
        <v>41665</v>
      </c>
      <c r="T4293" s="108">
        <f t="shared" si="67"/>
        <v>2.9333333333333331</v>
      </c>
    </row>
    <row r="4294" spans="1:20" x14ac:dyDescent="0.25">
      <c r="A4294">
        <v>79</v>
      </c>
      <c r="B4294" t="s">
        <v>141</v>
      </c>
      <c r="C4294">
        <v>1</v>
      </c>
      <c r="D4294">
        <v>43430</v>
      </c>
      <c r="E4294">
        <v>182648</v>
      </c>
      <c r="F4294">
        <v>13616</v>
      </c>
      <c r="G4294" s="107">
        <v>41691</v>
      </c>
      <c r="H4294">
        <v>0</v>
      </c>
      <c r="I4294">
        <v>0</v>
      </c>
      <c r="J4294">
        <v>0</v>
      </c>
      <c r="K4294">
        <v>0</v>
      </c>
      <c r="L4294">
        <v>0</v>
      </c>
      <c r="M4294">
        <v>1</v>
      </c>
      <c r="N4294">
        <v>0</v>
      </c>
      <c r="O4294">
        <v>0</v>
      </c>
      <c r="P4294">
        <v>0</v>
      </c>
      <c r="Q4294">
        <v>0</v>
      </c>
      <c r="R4294" t="s">
        <v>142</v>
      </c>
      <c r="S4294" s="107">
        <v>41778</v>
      </c>
      <c r="T4294" s="108">
        <f t="shared" si="67"/>
        <v>2.9333333333333331</v>
      </c>
    </row>
    <row r="4295" spans="1:20" x14ac:dyDescent="0.25">
      <c r="A4295">
        <v>66</v>
      </c>
      <c r="B4295" t="s">
        <v>141</v>
      </c>
      <c r="C4295">
        <v>1</v>
      </c>
      <c r="D4295">
        <v>360</v>
      </c>
      <c r="E4295">
        <v>191</v>
      </c>
      <c r="F4295">
        <v>423</v>
      </c>
      <c r="G4295" s="107">
        <v>41087</v>
      </c>
      <c r="H4295">
        <v>0</v>
      </c>
      <c r="I4295">
        <v>0</v>
      </c>
      <c r="J4295">
        <v>0</v>
      </c>
      <c r="K4295">
        <v>1</v>
      </c>
      <c r="L4295">
        <v>0</v>
      </c>
      <c r="M4295">
        <v>1</v>
      </c>
      <c r="N4295">
        <v>1</v>
      </c>
      <c r="O4295">
        <v>0</v>
      </c>
      <c r="P4295">
        <v>1</v>
      </c>
      <c r="Q4295">
        <v>0</v>
      </c>
      <c r="R4295" t="s">
        <v>142</v>
      </c>
      <c r="S4295" s="107">
        <v>41176</v>
      </c>
      <c r="T4295" s="108">
        <f t="shared" si="67"/>
        <v>2.9</v>
      </c>
    </row>
    <row r="4296" spans="1:20" x14ac:dyDescent="0.25">
      <c r="A4296">
        <v>82</v>
      </c>
      <c r="B4296" t="s">
        <v>139</v>
      </c>
      <c r="C4296">
        <v>1</v>
      </c>
      <c r="F4296">
        <v>202</v>
      </c>
      <c r="G4296" s="107">
        <v>40738</v>
      </c>
      <c r="H4296">
        <v>0</v>
      </c>
      <c r="I4296">
        <v>0</v>
      </c>
      <c r="J4296">
        <v>0</v>
      </c>
      <c r="K4296">
        <v>1</v>
      </c>
      <c r="L4296">
        <v>1</v>
      </c>
      <c r="M4296">
        <v>1</v>
      </c>
      <c r="N4296">
        <v>0</v>
      </c>
      <c r="O4296">
        <v>0</v>
      </c>
      <c r="P4296">
        <v>0</v>
      </c>
      <c r="Q4296">
        <v>0</v>
      </c>
      <c r="R4296" t="s">
        <v>142</v>
      </c>
      <c r="S4296" s="107">
        <v>40825</v>
      </c>
      <c r="T4296" s="108">
        <f t="shared" si="67"/>
        <v>2.8333333333333335</v>
      </c>
    </row>
    <row r="4297" spans="1:20" x14ac:dyDescent="0.25">
      <c r="A4297">
        <v>62</v>
      </c>
      <c r="B4297" t="s">
        <v>139</v>
      </c>
      <c r="C4297">
        <v>1</v>
      </c>
      <c r="D4297">
        <v>354</v>
      </c>
      <c r="E4297">
        <v>2538</v>
      </c>
      <c r="F4297">
        <v>446</v>
      </c>
      <c r="G4297" s="107">
        <v>41830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 t="s">
        <v>142</v>
      </c>
      <c r="S4297" s="107">
        <v>41916</v>
      </c>
      <c r="T4297" s="108">
        <f t="shared" si="67"/>
        <v>2.8</v>
      </c>
    </row>
    <row r="4298" spans="1:20" x14ac:dyDescent="0.25">
      <c r="A4298">
        <v>70</v>
      </c>
      <c r="B4298" t="s">
        <v>139</v>
      </c>
      <c r="C4298">
        <v>1</v>
      </c>
      <c r="D4298">
        <v>0</v>
      </c>
      <c r="E4298">
        <v>0</v>
      </c>
      <c r="G4298" s="107">
        <v>41786</v>
      </c>
      <c r="H4298">
        <v>0</v>
      </c>
      <c r="I4298">
        <v>0</v>
      </c>
      <c r="J4298">
        <v>0</v>
      </c>
      <c r="K4298">
        <v>1</v>
      </c>
      <c r="L4298">
        <v>0</v>
      </c>
      <c r="M4298">
        <v>1</v>
      </c>
      <c r="N4298">
        <v>0</v>
      </c>
      <c r="O4298">
        <v>1</v>
      </c>
      <c r="P4298">
        <v>1</v>
      </c>
      <c r="Q4298">
        <v>0</v>
      </c>
      <c r="R4298" t="s">
        <v>142</v>
      </c>
      <c r="S4298" s="107">
        <v>41871</v>
      </c>
      <c r="T4298" s="108">
        <f t="shared" si="67"/>
        <v>2.7666666666666666</v>
      </c>
    </row>
    <row r="4299" spans="1:20" x14ac:dyDescent="0.25">
      <c r="A4299">
        <v>65</v>
      </c>
      <c r="B4299" t="s">
        <v>139</v>
      </c>
      <c r="C4299">
        <v>0</v>
      </c>
      <c r="D4299">
        <v>169007</v>
      </c>
      <c r="E4299">
        <v>641563</v>
      </c>
      <c r="F4299">
        <v>34327</v>
      </c>
      <c r="G4299" s="107">
        <v>42308</v>
      </c>
      <c r="H4299">
        <v>0</v>
      </c>
      <c r="I4299">
        <v>0</v>
      </c>
      <c r="J4299">
        <v>0</v>
      </c>
      <c r="K4299">
        <v>0</v>
      </c>
      <c r="L4299">
        <v>0</v>
      </c>
      <c r="M4299">
        <v>1</v>
      </c>
      <c r="N4299">
        <v>0</v>
      </c>
      <c r="O4299">
        <v>0</v>
      </c>
      <c r="P4299">
        <v>0</v>
      </c>
      <c r="Q4299">
        <v>0</v>
      </c>
      <c r="R4299" t="s">
        <v>142</v>
      </c>
      <c r="S4299" s="107">
        <v>42391</v>
      </c>
      <c r="T4299" s="108">
        <f t="shared" si="67"/>
        <v>2.7333333333333334</v>
      </c>
    </row>
    <row r="4300" spans="1:20" x14ac:dyDescent="0.25">
      <c r="A4300">
        <v>79</v>
      </c>
      <c r="B4300" t="s">
        <v>139</v>
      </c>
      <c r="C4300">
        <v>1</v>
      </c>
      <c r="F4300">
        <v>312</v>
      </c>
      <c r="G4300" s="107">
        <v>40835</v>
      </c>
      <c r="H4300">
        <v>0</v>
      </c>
      <c r="I4300">
        <v>0</v>
      </c>
      <c r="J4300">
        <v>0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 t="s">
        <v>142</v>
      </c>
      <c r="S4300" s="107">
        <v>40919</v>
      </c>
      <c r="T4300" s="108">
        <f t="shared" si="67"/>
        <v>2.7333333333333334</v>
      </c>
    </row>
    <row r="4301" spans="1:20" x14ac:dyDescent="0.25">
      <c r="A4301">
        <v>70</v>
      </c>
      <c r="B4301" t="s">
        <v>139</v>
      </c>
      <c r="C4301">
        <v>1</v>
      </c>
      <c r="D4301">
        <v>0</v>
      </c>
      <c r="E4301">
        <v>0</v>
      </c>
      <c r="F4301">
        <v>91</v>
      </c>
      <c r="G4301" s="107">
        <v>41624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1</v>
      </c>
      <c r="P4301">
        <v>0</v>
      </c>
      <c r="Q4301">
        <v>0</v>
      </c>
      <c r="R4301" t="s">
        <v>142</v>
      </c>
      <c r="S4301" s="107">
        <v>41706</v>
      </c>
      <c r="T4301" s="108">
        <f t="shared" si="67"/>
        <v>2.7333333333333334</v>
      </c>
    </row>
    <row r="4302" spans="1:20" x14ac:dyDescent="0.25">
      <c r="A4302">
        <v>60</v>
      </c>
      <c r="B4302" t="s">
        <v>139</v>
      </c>
      <c r="C4302">
        <v>0</v>
      </c>
      <c r="D4302">
        <v>23044</v>
      </c>
      <c r="E4302">
        <v>95419</v>
      </c>
      <c r="F4302">
        <v>6772</v>
      </c>
      <c r="G4302" s="107">
        <v>41586</v>
      </c>
      <c r="H4302">
        <v>0</v>
      </c>
      <c r="I4302">
        <v>1</v>
      </c>
      <c r="J4302">
        <v>1</v>
      </c>
      <c r="K4302">
        <v>1</v>
      </c>
      <c r="L4302">
        <v>0</v>
      </c>
      <c r="M4302">
        <v>1</v>
      </c>
      <c r="N4302">
        <v>0</v>
      </c>
      <c r="O4302">
        <v>1</v>
      </c>
      <c r="P4302">
        <v>0</v>
      </c>
      <c r="Q4302">
        <v>0</v>
      </c>
      <c r="R4302" t="s">
        <v>142</v>
      </c>
      <c r="S4302" s="107">
        <v>41668</v>
      </c>
      <c r="T4302" s="108">
        <f t="shared" si="67"/>
        <v>2.7</v>
      </c>
    </row>
    <row r="4303" spans="1:20" x14ac:dyDescent="0.25">
      <c r="A4303">
        <v>75</v>
      </c>
      <c r="B4303" t="s">
        <v>139</v>
      </c>
      <c r="C4303">
        <v>1</v>
      </c>
      <c r="D4303">
        <v>8151</v>
      </c>
      <c r="E4303">
        <v>37933</v>
      </c>
      <c r="F4303">
        <v>3260</v>
      </c>
      <c r="G4303" s="107">
        <v>41971</v>
      </c>
      <c r="H4303">
        <v>0</v>
      </c>
      <c r="I4303">
        <v>1</v>
      </c>
      <c r="J4303">
        <v>0</v>
      </c>
      <c r="K4303">
        <v>1</v>
      </c>
      <c r="L4303">
        <v>1</v>
      </c>
      <c r="M4303">
        <v>0</v>
      </c>
      <c r="N4303">
        <v>0</v>
      </c>
      <c r="O4303">
        <v>0</v>
      </c>
      <c r="P4303">
        <v>0</v>
      </c>
      <c r="Q4303">
        <v>0</v>
      </c>
      <c r="R4303" t="s">
        <v>142</v>
      </c>
      <c r="S4303" s="107">
        <v>42053</v>
      </c>
      <c r="T4303" s="108">
        <f t="shared" si="67"/>
        <v>2.6666666666666665</v>
      </c>
    </row>
    <row r="4304" spans="1:20" x14ac:dyDescent="0.25">
      <c r="A4304">
        <v>66</v>
      </c>
      <c r="B4304" t="s">
        <v>139</v>
      </c>
      <c r="C4304">
        <v>1</v>
      </c>
      <c r="F4304">
        <v>146</v>
      </c>
      <c r="G4304" s="107">
        <v>40798</v>
      </c>
      <c r="H4304">
        <v>0</v>
      </c>
      <c r="I4304">
        <v>0</v>
      </c>
      <c r="J4304">
        <v>0</v>
      </c>
      <c r="K4304">
        <v>1</v>
      </c>
      <c r="L4304">
        <v>0</v>
      </c>
      <c r="M4304">
        <v>1</v>
      </c>
      <c r="N4304">
        <v>0</v>
      </c>
      <c r="O4304">
        <v>0</v>
      </c>
      <c r="P4304">
        <v>0</v>
      </c>
      <c r="Q4304">
        <v>0</v>
      </c>
      <c r="R4304" t="s">
        <v>142</v>
      </c>
      <c r="S4304" s="107">
        <v>40879</v>
      </c>
      <c r="T4304" s="108">
        <f t="shared" si="67"/>
        <v>2.6666666666666665</v>
      </c>
    </row>
    <row r="4305" spans="1:20" x14ac:dyDescent="0.25">
      <c r="A4305">
        <v>54</v>
      </c>
      <c r="B4305" t="s">
        <v>141</v>
      </c>
      <c r="C4305">
        <v>1</v>
      </c>
      <c r="D4305">
        <v>325</v>
      </c>
      <c r="E4305">
        <v>202</v>
      </c>
      <c r="F4305">
        <v>217</v>
      </c>
      <c r="G4305" s="107">
        <v>41283</v>
      </c>
      <c r="H4305">
        <v>0</v>
      </c>
      <c r="I4305">
        <v>0</v>
      </c>
      <c r="J4305">
        <v>0</v>
      </c>
      <c r="K4305">
        <v>1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 t="s">
        <v>142</v>
      </c>
      <c r="S4305" s="107">
        <v>41361</v>
      </c>
      <c r="T4305" s="108">
        <f t="shared" si="67"/>
        <v>2.6333333333333333</v>
      </c>
    </row>
    <row r="4306" spans="1:20" x14ac:dyDescent="0.25">
      <c r="A4306">
        <v>67</v>
      </c>
      <c r="B4306" t="s">
        <v>139</v>
      </c>
      <c r="C4306">
        <v>1</v>
      </c>
      <c r="D4306">
        <v>18484</v>
      </c>
      <c r="E4306">
        <v>58482</v>
      </c>
      <c r="F4306">
        <v>1341</v>
      </c>
      <c r="G4306" s="107">
        <v>40869</v>
      </c>
      <c r="H4306">
        <v>0</v>
      </c>
      <c r="I4306">
        <v>0</v>
      </c>
      <c r="J4306">
        <v>1</v>
      </c>
      <c r="K4306">
        <v>1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 t="s">
        <v>142</v>
      </c>
      <c r="S4306" s="107">
        <v>40949</v>
      </c>
      <c r="T4306" s="108">
        <f t="shared" si="67"/>
        <v>2.6</v>
      </c>
    </row>
    <row r="4307" spans="1:20" x14ac:dyDescent="0.25">
      <c r="A4307">
        <v>78</v>
      </c>
      <c r="B4307" t="s">
        <v>141</v>
      </c>
      <c r="C4307">
        <v>1</v>
      </c>
      <c r="D4307">
        <v>888</v>
      </c>
      <c r="E4307">
        <v>3587</v>
      </c>
      <c r="F4307">
        <v>718</v>
      </c>
      <c r="G4307" s="107">
        <v>40484</v>
      </c>
      <c r="H4307">
        <v>0</v>
      </c>
      <c r="I4307">
        <v>0</v>
      </c>
      <c r="J4307">
        <v>1</v>
      </c>
      <c r="K4307">
        <v>1</v>
      </c>
      <c r="L4307">
        <v>1</v>
      </c>
      <c r="M4307">
        <v>0</v>
      </c>
      <c r="N4307">
        <v>0</v>
      </c>
      <c r="O4307">
        <v>1</v>
      </c>
      <c r="P4307">
        <v>0</v>
      </c>
      <c r="Q4307">
        <v>0</v>
      </c>
      <c r="R4307" t="s">
        <v>142</v>
      </c>
      <c r="S4307" s="107">
        <v>40562</v>
      </c>
      <c r="T4307" s="108">
        <f t="shared" si="67"/>
        <v>2.5666666666666669</v>
      </c>
    </row>
    <row r="4308" spans="1:20" x14ac:dyDescent="0.25">
      <c r="A4308">
        <v>69</v>
      </c>
      <c r="B4308" t="s">
        <v>141</v>
      </c>
      <c r="C4308">
        <v>1</v>
      </c>
      <c r="D4308">
        <v>698</v>
      </c>
      <c r="E4308">
        <v>5126</v>
      </c>
      <c r="F4308">
        <v>645</v>
      </c>
      <c r="G4308" s="107">
        <v>41108</v>
      </c>
      <c r="H4308">
        <v>0</v>
      </c>
      <c r="I4308">
        <v>0</v>
      </c>
      <c r="J4308">
        <v>1</v>
      </c>
      <c r="K4308">
        <v>0</v>
      </c>
      <c r="L4308">
        <v>0</v>
      </c>
      <c r="M4308">
        <v>1</v>
      </c>
      <c r="N4308">
        <v>0</v>
      </c>
      <c r="O4308">
        <v>0</v>
      </c>
      <c r="P4308">
        <v>1</v>
      </c>
      <c r="Q4308">
        <v>0</v>
      </c>
      <c r="R4308" t="s">
        <v>142</v>
      </c>
      <c r="S4308" s="107">
        <v>41187</v>
      </c>
      <c r="T4308" s="108">
        <f t="shared" si="67"/>
        <v>2.5666666666666669</v>
      </c>
    </row>
    <row r="4309" spans="1:20" x14ac:dyDescent="0.25">
      <c r="A4309">
        <v>87</v>
      </c>
      <c r="B4309" t="s">
        <v>139</v>
      </c>
      <c r="C4309">
        <v>0</v>
      </c>
      <c r="F4309">
        <v>208</v>
      </c>
      <c r="G4309" s="107">
        <v>40793</v>
      </c>
      <c r="H4309">
        <v>0</v>
      </c>
      <c r="I4309">
        <v>0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 t="s">
        <v>142</v>
      </c>
      <c r="S4309" s="107">
        <v>40870</v>
      </c>
      <c r="T4309" s="108">
        <f t="shared" si="67"/>
        <v>2.5333333333333332</v>
      </c>
    </row>
    <row r="4310" spans="1:20" x14ac:dyDescent="0.25">
      <c r="A4310">
        <v>63</v>
      </c>
      <c r="B4310" t="s">
        <v>139</v>
      </c>
      <c r="C4310">
        <v>1</v>
      </c>
      <c r="F4310">
        <v>141</v>
      </c>
      <c r="G4310" s="107">
        <v>40994</v>
      </c>
      <c r="H4310">
        <v>0</v>
      </c>
      <c r="I4310">
        <v>0</v>
      </c>
      <c r="J4310">
        <v>0</v>
      </c>
      <c r="K4310">
        <v>1</v>
      </c>
      <c r="L4310">
        <v>1</v>
      </c>
      <c r="M4310">
        <v>0</v>
      </c>
      <c r="N4310">
        <v>1</v>
      </c>
      <c r="O4310">
        <v>0</v>
      </c>
      <c r="P4310">
        <v>0</v>
      </c>
      <c r="Q4310">
        <v>0</v>
      </c>
      <c r="R4310" t="s">
        <v>142</v>
      </c>
      <c r="S4310" s="107">
        <v>41072</v>
      </c>
      <c r="T4310" s="108">
        <f t="shared" si="67"/>
        <v>2.5333333333333332</v>
      </c>
    </row>
    <row r="4311" spans="1:20" x14ac:dyDescent="0.25">
      <c r="A4311">
        <v>69</v>
      </c>
      <c r="B4311" t="s">
        <v>141</v>
      </c>
      <c r="C4311">
        <v>1</v>
      </c>
      <c r="D4311">
        <v>283</v>
      </c>
      <c r="E4311">
        <v>254</v>
      </c>
      <c r="G4311" s="107">
        <v>42235</v>
      </c>
      <c r="H4311">
        <v>0</v>
      </c>
      <c r="I4311">
        <v>0</v>
      </c>
      <c r="J4311">
        <v>0</v>
      </c>
      <c r="K4311">
        <v>0</v>
      </c>
      <c r="L4311">
        <v>1</v>
      </c>
      <c r="M4311">
        <v>0</v>
      </c>
      <c r="N4311">
        <v>1</v>
      </c>
      <c r="O4311">
        <v>0</v>
      </c>
      <c r="P4311">
        <v>1</v>
      </c>
      <c r="Q4311">
        <v>0</v>
      </c>
      <c r="R4311" t="s">
        <v>142</v>
      </c>
      <c r="S4311" s="107">
        <v>42313</v>
      </c>
      <c r="T4311" s="108">
        <f t="shared" si="67"/>
        <v>2.5333333333333332</v>
      </c>
    </row>
    <row r="4312" spans="1:20" x14ac:dyDescent="0.25">
      <c r="A4312">
        <v>84</v>
      </c>
      <c r="B4312" t="s">
        <v>139</v>
      </c>
      <c r="C4312">
        <v>1</v>
      </c>
      <c r="D4312">
        <v>7803</v>
      </c>
      <c r="E4312">
        <v>28480</v>
      </c>
      <c r="F4312">
        <v>6074</v>
      </c>
      <c r="G4312" s="107">
        <v>41822</v>
      </c>
      <c r="H4312">
        <v>0</v>
      </c>
      <c r="I4312">
        <v>0</v>
      </c>
      <c r="J4312">
        <v>0</v>
      </c>
      <c r="K4312">
        <v>1</v>
      </c>
      <c r="L4312">
        <v>0</v>
      </c>
      <c r="M4312">
        <v>0</v>
      </c>
      <c r="N4312">
        <v>0</v>
      </c>
      <c r="O4312">
        <v>1</v>
      </c>
      <c r="P4312">
        <v>0</v>
      </c>
      <c r="Q4312">
        <v>0</v>
      </c>
      <c r="R4312" t="s">
        <v>142</v>
      </c>
      <c r="S4312" s="107">
        <v>41898</v>
      </c>
      <c r="T4312" s="108">
        <f t="shared" si="67"/>
        <v>2.4666666666666668</v>
      </c>
    </row>
    <row r="4313" spans="1:20" x14ac:dyDescent="0.25">
      <c r="A4313">
        <v>87</v>
      </c>
      <c r="B4313" t="s">
        <v>139</v>
      </c>
      <c r="C4313">
        <v>1</v>
      </c>
      <c r="D4313">
        <v>228</v>
      </c>
      <c r="E4313">
        <v>466</v>
      </c>
      <c r="F4313">
        <v>152</v>
      </c>
      <c r="G4313" s="107">
        <v>41537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 t="s">
        <v>142</v>
      </c>
      <c r="S4313" s="107">
        <v>41611</v>
      </c>
      <c r="T4313" s="108">
        <f t="shared" si="67"/>
        <v>2.4333333333333331</v>
      </c>
    </row>
    <row r="4314" spans="1:20" x14ac:dyDescent="0.25">
      <c r="A4314">
        <v>87</v>
      </c>
      <c r="B4314" t="s">
        <v>139</v>
      </c>
      <c r="C4314">
        <v>1</v>
      </c>
      <c r="D4314">
        <v>83841</v>
      </c>
      <c r="E4314">
        <v>294881</v>
      </c>
      <c r="F4314">
        <v>28699</v>
      </c>
      <c r="G4314" s="107">
        <v>40701</v>
      </c>
      <c r="H4314">
        <v>0</v>
      </c>
      <c r="I4314">
        <v>0</v>
      </c>
      <c r="J4314">
        <v>0</v>
      </c>
      <c r="K4314">
        <v>0</v>
      </c>
      <c r="L4314">
        <v>1</v>
      </c>
      <c r="M4314">
        <v>0</v>
      </c>
      <c r="N4314">
        <v>0</v>
      </c>
      <c r="O4314">
        <v>0</v>
      </c>
      <c r="P4314">
        <v>0</v>
      </c>
      <c r="Q4314">
        <v>0</v>
      </c>
      <c r="R4314" t="s">
        <v>142</v>
      </c>
      <c r="S4314" s="107">
        <v>40774</v>
      </c>
      <c r="T4314" s="108">
        <f t="shared" si="67"/>
        <v>2.4</v>
      </c>
    </row>
    <row r="4315" spans="1:20" x14ac:dyDescent="0.25">
      <c r="A4315">
        <v>81</v>
      </c>
      <c r="B4315" t="s">
        <v>141</v>
      </c>
      <c r="C4315">
        <v>1</v>
      </c>
      <c r="D4315">
        <v>26367</v>
      </c>
      <c r="E4315">
        <v>83702</v>
      </c>
      <c r="F4315">
        <v>5405</v>
      </c>
      <c r="G4315" s="107">
        <v>40965</v>
      </c>
      <c r="H4315">
        <v>0</v>
      </c>
      <c r="I4315">
        <v>0</v>
      </c>
      <c r="J4315">
        <v>0</v>
      </c>
      <c r="K4315">
        <v>1</v>
      </c>
      <c r="L4315">
        <v>1</v>
      </c>
      <c r="M4315">
        <v>1</v>
      </c>
      <c r="N4315">
        <v>1</v>
      </c>
      <c r="O4315">
        <v>0</v>
      </c>
      <c r="P4315">
        <v>1</v>
      </c>
      <c r="Q4315">
        <v>0</v>
      </c>
      <c r="R4315" t="s">
        <v>142</v>
      </c>
      <c r="S4315" s="107">
        <v>41037</v>
      </c>
      <c r="T4315" s="108">
        <f t="shared" si="67"/>
        <v>2.4</v>
      </c>
    </row>
    <row r="4316" spans="1:20" x14ac:dyDescent="0.25">
      <c r="A4316">
        <v>96</v>
      </c>
      <c r="B4316" t="s">
        <v>139</v>
      </c>
      <c r="C4316">
        <v>1</v>
      </c>
      <c r="D4316">
        <v>106206</v>
      </c>
      <c r="E4316">
        <v>344929</v>
      </c>
      <c r="F4316">
        <v>42025</v>
      </c>
      <c r="G4316" s="107">
        <v>41152</v>
      </c>
      <c r="H4316">
        <v>0</v>
      </c>
      <c r="I4316">
        <v>0</v>
      </c>
      <c r="J4316">
        <v>1</v>
      </c>
      <c r="K4316">
        <v>0</v>
      </c>
      <c r="L4316">
        <v>1</v>
      </c>
      <c r="M4316">
        <v>0</v>
      </c>
      <c r="N4316">
        <v>1</v>
      </c>
      <c r="O4316">
        <v>1</v>
      </c>
      <c r="P4316">
        <v>0</v>
      </c>
      <c r="Q4316">
        <v>0</v>
      </c>
      <c r="R4316" t="s">
        <v>142</v>
      </c>
      <c r="S4316" s="107">
        <v>41223</v>
      </c>
      <c r="T4316" s="108">
        <f t="shared" si="67"/>
        <v>2.3333333333333335</v>
      </c>
    </row>
    <row r="4317" spans="1:20" x14ac:dyDescent="0.25">
      <c r="A4317">
        <v>74</v>
      </c>
      <c r="B4317" t="s">
        <v>139</v>
      </c>
      <c r="C4317">
        <v>1</v>
      </c>
      <c r="D4317">
        <v>773</v>
      </c>
      <c r="E4317">
        <v>1618</v>
      </c>
      <c r="F4317">
        <v>295</v>
      </c>
      <c r="G4317" s="107">
        <v>40618</v>
      </c>
      <c r="H4317">
        <v>0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 t="s">
        <v>142</v>
      </c>
      <c r="S4317" s="107">
        <v>40688</v>
      </c>
      <c r="T4317" s="108">
        <f t="shared" si="67"/>
        <v>2.2999999999999998</v>
      </c>
    </row>
    <row r="4318" spans="1:20" x14ac:dyDescent="0.25">
      <c r="A4318">
        <v>75</v>
      </c>
      <c r="B4318" t="s">
        <v>139</v>
      </c>
      <c r="C4318">
        <v>1</v>
      </c>
      <c r="D4318">
        <v>0</v>
      </c>
      <c r="E4318">
        <v>176780</v>
      </c>
      <c r="F4318">
        <v>22033</v>
      </c>
      <c r="G4318" s="107">
        <v>42208</v>
      </c>
      <c r="H4318">
        <v>0</v>
      </c>
      <c r="I4318">
        <v>0</v>
      </c>
      <c r="J4318">
        <v>0</v>
      </c>
      <c r="K4318">
        <v>1</v>
      </c>
      <c r="L4318">
        <v>0</v>
      </c>
      <c r="M4318">
        <v>0</v>
      </c>
      <c r="N4318">
        <v>0</v>
      </c>
      <c r="O4318">
        <v>1</v>
      </c>
      <c r="P4318">
        <v>0</v>
      </c>
      <c r="Q4318">
        <v>0</v>
      </c>
      <c r="R4318" t="s">
        <v>142</v>
      </c>
      <c r="S4318" s="107">
        <v>42278</v>
      </c>
      <c r="T4318" s="108">
        <f t="shared" si="67"/>
        <v>2.2666666666666666</v>
      </c>
    </row>
    <row r="4319" spans="1:20" x14ac:dyDescent="0.25">
      <c r="A4319">
        <v>69</v>
      </c>
      <c r="B4319" t="s">
        <v>141</v>
      </c>
      <c r="C4319">
        <v>1</v>
      </c>
      <c r="D4319">
        <v>336200</v>
      </c>
      <c r="E4319">
        <v>1263855</v>
      </c>
      <c r="F4319">
        <v>15140</v>
      </c>
      <c r="G4319" s="107">
        <v>41397</v>
      </c>
      <c r="H4319">
        <v>0</v>
      </c>
      <c r="I4319">
        <v>0</v>
      </c>
      <c r="J4319">
        <v>0</v>
      </c>
      <c r="K4319">
        <v>1</v>
      </c>
      <c r="L4319">
        <v>1</v>
      </c>
      <c r="M4319">
        <v>0</v>
      </c>
      <c r="N4319">
        <v>0</v>
      </c>
      <c r="O4319">
        <v>0</v>
      </c>
      <c r="P4319">
        <v>0</v>
      </c>
      <c r="Q4319">
        <v>0</v>
      </c>
      <c r="R4319" t="s">
        <v>142</v>
      </c>
      <c r="S4319" s="107">
        <v>41463</v>
      </c>
      <c r="T4319" s="108">
        <f t="shared" si="67"/>
        <v>2.1666666666666665</v>
      </c>
    </row>
    <row r="4320" spans="1:20" x14ac:dyDescent="0.25">
      <c r="A4320">
        <v>78</v>
      </c>
      <c r="B4320" t="s">
        <v>139</v>
      </c>
      <c r="C4320">
        <v>1</v>
      </c>
      <c r="D4320">
        <v>1193</v>
      </c>
      <c r="E4320">
        <v>5039</v>
      </c>
      <c r="F4320">
        <v>614</v>
      </c>
      <c r="G4320" s="107">
        <v>41571</v>
      </c>
      <c r="H4320">
        <v>0</v>
      </c>
      <c r="I4320">
        <v>0</v>
      </c>
      <c r="J4320">
        <v>0</v>
      </c>
      <c r="K4320">
        <v>1</v>
      </c>
      <c r="L4320">
        <v>0</v>
      </c>
      <c r="M4320">
        <v>0</v>
      </c>
      <c r="N4320">
        <v>0</v>
      </c>
      <c r="O4320">
        <v>1</v>
      </c>
      <c r="P4320">
        <v>0</v>
      </c>
      <c r="Q4320">
        <v>0</v>
      </c>
      <c r="R4320" t="s">
        <v>142</v>
      </c>
      <c r="S4320" s="107">
        <v>41635</v>
      </c>
      <c r="T4320" s="108">
        <f t="shared" si="67"/>
        <v>2.1</v>
      </c>
    </row>
    <row r="4321" spans="1:20" x14ac:dyDescent="0.25">
      <c r="A4321">
        <v>75</v>
      </c>
      <c r="B4321" t="s">
        <v>139</v>
      </c>
      <c r="C4321">
        <v>1</v>
      </c>
      <c r="D4321">
        <v>24261</v>
      </c>
      <c r="E4321">
        <v>88417</v>
      </c>
      <c r="F4321">
        <v>6067</v>
      </c>
      <c r="G4321" s="107">
        <v>41958</v>
      </c>
      <c r="H4321">
        <v>0</v>
      </c>
      <c r="I4321">
        <v>0</v>
      </c>
      <c r="J4321">
        <v>1</v>
      </c>
      <c r="K4321">
        <v>0</v>
      </c>
      <c r="L4321">
        <v>1</v>
      </c>
      <c r="M4321">
        <v>0</v>
      </c>
      <c r="N4321">
        <v>1</v>
      </c>
      <c r="O4321">
        <v>0</v>
      </c>
      <c r="P4321">
        <v>1</v>
      </c>
      <c r="Q4321">
        <v>0</v>
      </c>
      <c r="R4321" t="s">
        <v>142</v>
      </c>
      <c r="S4321" s="107">
        <v>42021</v>
      </c>
      <c r="T4321" s="108">
        <f t="shared" si="67"/>
        <v>2.0666666666666669</v>
      </c>
    </row>
    <row r="4322" spans="1:20" x14ac:dyDescent="0.25">
      <c r="A4322">
        <v>73</v>
      </c>
      <c r="B4322" t="s">
        <v>139</v>
      </c>
      <c r="C4322">
        <v>1</v>
      </c>
      <c r="D4322">
        <v>118713</v>
      </c>
      <c r="E4322">
        <v>502353</v>
      </c>
      <c r="F4322">
        <v>30212</v>
      </c>
      <c r="G4322" s="107">
        <v>41526</v>
      </c>
      <c r="H4322">
        <v>0</v>
      </c>
      <c r="I4322">
        <v>0</v>
      </c>
      <c r="J4322">
        <v>1</v>
      </c>
      <c r="K4322">
        <v>1</v>
      </c>
      <c r="L4322">
        <v>1</v>
      </c>
      <c r="M4322">
        <v>1</v>
      </c>
      <c r="N4322">
        <v>0</v>
      </c>
      <c r="O4322">
        <v>0</v>
      </c>
      <c r="P4322">
        <v>0</v>
      </c>
      <c r="Q4322">
        <v>0</v>
      </c>
      <c r="R4322" t="s">
        <v>142</v>
      </c>
      <c r="S4322" s="107">
        <v>41589</v>
      </c>
      <c r="T4322" s="108">
        <f t="shared" si="67"/>
        <v>2.0666666666666669</v>
      </c>
    </row>
    <row r="4323" spans="1:20" x14ac:dyDescent="0.25">
      <c r="A4323">
        <v>72</v>
      </c>
      <c r="B4323" t="s">
        <v>139</v>
      </c>
      <c r="C4323">
        <v>1</v>
      </c>
      <c r="F4323">
        <v>13399</v>
      </c>
      <c r="G4323" s="107">
        <v>41496</v>
      </c>
      <c r="H4323">
        <v>0</v>
      </c>
      <c r="I4323">
        <v>0</v>
      </c>
      <c r="J4323">
        <v>0</v>
      </c>
      <c r="K4323">
        <v>1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1</v>
      </c>
      <c r="R4323" t="s">
        <v>142</v>
      </c>
      <c r="S4323" s="107">
        <v>41558</v>
      </c>
      <c r="T4323" s="108">
        <f t="shared" si="67"/>
        <v>2.0333333333333332</v>
      </c>
    </row>
    <row r="4324" spans="1:20" x14ac:dyDescent="0.25">
      <c r="A4324">
        <v>50</v>
      </c>
      <c r="B4324" t="s">
        <v>141</v>
      </c>
      <c r="C4324">
        <v>1</v>
      </c>
      <c r="D4324">
        <v>444637</v>
      </c>
      <c r="E4324">
        <v>1671770</v>
      </c>
      <c r="F4324">
        <v>123025</v>
      </c>
      <c r="G4324" s="107">
        <v>40958</v>
      </c>
      <c r="H4324">
        <v>0</v>
      </c>
      <c r="I4324">
        <v>0</v>
      </c>
      <c r="J4324">
        <v>0</v>
      </c>
      <c r="K4324">
        <v>1</v>
      </c>
      <c r="L4324">
        <v>0</v>
      </c>
      <c r="M4324">
        <v>1</v>
      </c>
      <c r="N4324">
        <v>0</v>
      </c>
      <c r="O4324">
        <v>0</v>
      </c>
      <c r="P4324">
        <v>0</v>
      </c>
      <c r="Q4324">
        <v>1</v>
      </c>
      <c r="R4324" t="s">
        <v>142</v>
      </c>
      <c r="S4324" s="107">
        <v>41019</v>
      </c>
      <c r="T4324" s="108">
        <f t="shared" si="67"/>
        <v>2.0333333333333332</v>
      </c>
    </row>
    <row r="4325" spans="1:20" x14ac:dyDescent="0.25">
      <c r="A4325">
        <v>92</v>
      </c>
      <c r="B4325" t="s">
        <v>141</v>
      </c>
      <c r="C4325">
        <v>1</v>
      </c>
      <c r="D4325">
        <v>8868</v>
      </c>
      <c r="E4325">
        <v>48426</v>
      </c>
      <c r="F4325">
        <v>2912</v>
      </c>
      <c r="G4325" s="107">
        <v>41735</v>
      </c>
      <c r="H4325">
        <v>0</v>
      </c>
      <c r="I4325">
        <v>0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 t="s">
        <v>142</v>
      </c>
      <c r="S4325" s="107">
        <v>41797</v>
      </c>
      <c r="T4325" s="108">
        <f t="shared" si="67"/>
        <v>2.0333333333333332</v>
      </c>
    </row>
    <row r="4326" spans="1:20" x14ac:dyDescent="0.25">
      <c r="A4326">
        <v>87</v>
      </c>
      <c r="B4326" t="s">
        <v>139</v>
      </c>
      <c r="C4326">
        <v>1</v>
      </c>
      <c r="D4326">
        <v>4697</v>
      </c>
      <c r="E4326">
        <v>19518</v>
      </c>
      <c r="G4326" s="107">
        <v>40505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 t="s">
        <v>142</v>
      </c>
      <c r="S4326" s="107">
        <v>40566</v>
      </c>
      <c r="T4326" s="108">
        <f t="shared" si="67"/>
        <v>2</v>
      </c>
    </row>
    <row r="4327" spans="1:20" x14ac:dyDescent="0.25">
      <c r="A4327">
        <v>57</v>
      </c>
      <c r="B4327" t="s">
        <v>139</v>
      </c>
      <c r="C4327">
        <v>1</v>
      </c>
      <c r="D4327">
        <v>704</v>
      </c>
      <c r="E4327">
        <v>2579</v>
      </c>
      <c r="F4327">
        <v>343</v>
      </c>
      <c r="G4327" s="107">
        <v>41932</v>
      </c>
      <c r="H4327">
        <v>0</v>
      </c>
      <c r="I4327">
        <v>0</v>
      </c>
      <c r="J4327">
        <v>0</v>
      </c>
      <c r="K4327">
        <v>0</v>
      </c>
      <c r="L4327">
        <v>1</v>
      </c>
      <c r="M4327">
        <v>1</v>
      </c>
      <c r="N4327">
        <v>1</v>
      </c>
      <c r="O4327">
        <v>0</v>
      </c>
      <c r="P4327">
        <v>1</v>
      </c>
      <c r="Q4327">
        <v>0</v>
      </c>
      <c r="R4327" t="s">
        <v>142</v>
      </c>
      <c r="S4327" s="107">
        <v>41991</v>
      </c>
      <c r="T4327" s="108">
        <f t="shared" si="67"/>
        <v>1.9333333333333333</v>
      </c>
    </row>
    <row r="4328" spans="1:20" x14ac:dyDescent="0.25">
      <c r="A4328">
        <v>70</v>
      </c>
      <c r="B4328" t="s">
        <v>141</v>
      </c>
      <c r="C4328">
        <v>1</v>
      </c>
      <c r="D4328">
        <v>0</v>
      </c>
      <c r="E4328">
        <v>0</v>
      </c>
      <c r="F4328">
        <v>262</v>
      </c>
      <c r="G4328" s="107">
        <v>41733</v>
      </c>
      <c r="H4328">
        <v>0</v>
      </c>
      <c r="I4328">
        <v>0</v>
      </c>
      <c r="J4328">
        <v>0</v>
      </c>
      <c r="K4328">
        <v>1</v>
      </c>
      <c r="L4328">
        <v>1</v>
      </c>
      <c r="M4328">
        <v>0</v>
      </c>
      <c r="N4328">
        <v>0</v>
      </c>
      <c r="O4328">
        <v>1</v>
      </c>
      <c r="P4328">
        <v>1</v>
      </c>
      <c r="Q4328">
        <v>0</v>
      </c>
      <c r="R4328" t="s">
        <v>142</v>
      </c>
      <c r="S4328" s="107">
        <v>41790</v>
      </c>
      <c r="T4328" s="108">
        <f t="shared" si="67"/>
        <v>1.9</v>
      </c>
    </row>
    <row r="4329" spans="1:20" x14ac:dyDescent="0.25">
      <c r="A4329">
        <v>89</v>
      </c>
      <c r="B4329" t="s">
        <v>139</v>
      </c>
      <c r="C4329">
        <v>1</v>
      </c>
      <c r="D4329">
        <v>12334</v>
      </c>
      <c r="E4329">
        <v>43840</v>
      </c>
      <c r="F4329">
        <v>858</v>
      </c>
      <c r="G4329" s="107">
        <v>40662</v>
      </c>
      <c r="H4329">
        <v>0</v>
      </c>
      <c r="I4329">
        <v>0</v>
      </c>
      <c r="J4329">
        <v>0</v>
      </c>
      <c r="K4329">
        <v>0</v>
      </c>
      <c r="L4329">
        <v>1</v>
      </c>
      <c r="M4329">
        <v>0</v>
      </c>
      <c r="N4329">
        <v>0</v>
      </c>
      <c r="O4329">
        <v>1</v>
      </c>
      <c r="P4329">
        <v>0</v>
      </c>
      <c r="Q4329">
        <v>0</v>
      </c>
      <c r="R4329" t="s">
        <v>142</v>
      </c>
      <c r="S4329" s="107">
        <v>40720</v>
      </c>
      <c r="T4329" s="108">
        <f t="shared" si="67"/>
        <v>1.9</v>
      </c>
    </row>
    <row r="4330" spans="1:20" x14ac:dyDescent="0.25">
      <c r="A4330">
        <v>71</v>
      </c>
      <c r="B4330" t="s">
        <v>139</v>
      </c>
      <c r="C4330">
        <v>0</v>
      </c>
      <c r="F4330">
        <v>238</v>
      </c>
      <c r="G4330" s="107">
        <v>40926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 t="s">
        <v>142</v>
      </c>
      <c r="S4330" s="107">
        <v>40981</v>
      </c>
      <c r="T4330" s="108">
        <f t="shared" si="67"/>
        <v>1.8333333333333333</v>
      </c>
    </row>
    <row r="4331" spans="1:20" x14ac:dyDescent="0.25">
      <c r="A4331">
        <v>81</v>
      </c>
      <c r="B4331" t="s">
        <v>139</v>
      </c>
      <c r="C4331">
        <v>1</v>
      </c>
      <c r="D4331">
        <v>9737</v>
      </c>
      <c r="E4331">
        <v>46604</v>
      </c>
      <c r="F4331">
        <v>2878</v>
      </c>
      <c r="G4331" s="107">
        <v>41726</v>
      </c>
      <c r="H4331">
        <v>0</v>
      </c>
      <c r="I4331">
        <v>0</v>
      </c>
      <c r="J4331">
        <v>0</v>
      </c>
      <c r="K4331">
        <v>1</v>
      </c>
      <c r="L4331">
        <v>0</v>
      </c>
      <c r="M4331">
        <v>1</v>
      </c>
      <c r="N4331">
        <v>0</v>
      </c>
      <c r="O4331">
        <v>0</v>
      </c>
      <c r="P4331">
        <v>1</v>
      </c>
      <c r="Q4331">
        <v>0</v>
      </c>
      <c r="R4331" t="s">
        <v>142</v>
      </c>
      <c r="S4331" s="107">
        <v>41782</v>
      </c>
      <c r="T4331" s="108">
        <f t="shared" si="67"/>
        <v>1.8333333333333333</v>
      </c>
    </row>
    <row r="4332" spans="1:20" x14ac:dyDescent="0.25">
      <c r="A4332">
        <v>58</v>
      </c>
      <c r="B4332" t="s">
        <v>139</v>
      </c>
      <c r="C4332">
        <v>0</v>
      </c>
      <c r="D4332">
        <v>65266</v>
      </c>
      <c r="E4332">
        <v>151621</v>
      </c>
      <c r="F4332">
        <v>9086</v>
      </c>
      <c r="G4332" s="107">
        <v>41670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 t="s">
        <v>142</v>
      </c>
      <c r="S4332" s="107">
        <v>41721</v>
      </c>
      <c r="T4332" s="108">
        <f t="shared" si="67"/>
        <v>1.7666666666666666</v>
      </c>
    </row>
    <row r="4333" spans="1:20" x14ac:dyDescent="0.25">
      <c r="A4333">
        <v>79</v>
      </c>
      <c r="B4333" t="s">
        <v>139</v>
      </c>
      <c r="C4333">
        <v>1</v>
      </c>
      <c r="D4333">
        <v>0</v>
      </c>
      <c r="E4333">
        <v>0</v>
      </c>
      <c r="G4333" s="107">
        <v>41877</v>
      </c>
      <c r="H4333">
        <v>1</v>
      </c>
      <c r="I4333">
        <v>1</v>
      </c>
      <c r="J4333">
        <v>1</v>
      </c>
      <c r="K4333">
        <v>1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 t="s">
        <v>142</v>
      </c>
      <c r="S4333" s="107">
        <v>41931</v>
      </c>
      <c r="T4333" s="108">
        <f t="shared" si="67"/>
        <v>1.7666666666666666</v>
      </c>
    </row>
    <row r="4334" spans="1:20" x14ac:dyDescent="0.25">
      <c r="A4334">
        <v>76</v>
      </c>
      <c r="B4334" t="s">
        <v>141</v>
      </c>
      <c r="C4334">
        <v>1</v>
      </c>
      <c r="D4334">
        <v>22346</v>
      </c>
      <c r="E4334">
        <v>75627</v>
      </c>
      <c r="F4334">
        <v>3181</v>
      </c>
      <c r="G4334" s="107">
        <v>41260</v>
      </c>
      <c r="H4334">
        <v>0</v>
      </c>
      <c r="I4334">
        <v>0</v>
      </c>
      <c r="J4334">
        <v>1</v>
      </c>
      <c r="K4334">
        <v>0</v>
      </c>
      <c r="L4334">
        <v>1</v>
      </c>
      <c r="M4334">
        <v>1</v>
      </c>
      <c r="N4334">
        <v>0</v>
      </c>
      <c r="O4334">
        <v>0</v>
      </c>
      <c r="P4334">
        <v>0</v>
      </c>
      <c r="Q4334">
        <v>0</v>
      </c>
      <c r="R4334" t="s">
        <v>142</v>
      </c>
      <c r="S4334" s="107">
        <v>41315</v>
      </c>
      <c r="T4334" s="108">
        <f t="shared" si="67"/>
        <v>1.7666666666666666</v>
      </c>
    </row>
    <row r="4335" spans="1:20" x14ac:dyDescent="0.25">
      <c r="A4335">
        <v>88</v>
      </c>
      <c r="B4335" t="s">
        <v>139</v>
      </c>
      <c r="C4335">
        <v>1</v>
      </c>
      <c r="D4335">
        <v>438</v>
      </c>
      <c r="E4335">
        <v>939</v>
      </c>
      <c r="F4335">
        <v>497</v>
      </c>
      <c r="G4335" s="107">
        <v>40990</v>
      </c>
      <c r="H4335">
        <v>0</v>
      </c>
      <c r="I4335">
        <v>0</v>
      </c>
      <c r="J4335">
        <v>1</v>
      </c>
      <c r="K4335">
        <v>0</v>
      </c>
      <c r="L4335">
        <v>1</v>
      </c>
      <c r="M4335">
        <v>0</v>
      </c>
      <c r="N4335">
        <v>0</v>
      </c>
      <c r="O4335">
        <v>0</v>
      </c>
      <c r="P4335">
        <v>0</v>
      </c>
      <c r="Q4335">
        <v>0</v>
      </c>
      <c r="R4335" t="s">
        <v>142</v>
      </c>
      <c r="S4335" s="107">
        <v>41044</v>
      </c>
      <c r="T4335" s="108">
        <f t="shared" si="67"/>
        <v>1.7666666666666666</v>
      </c>
    </row>
    <row r="4336" spans="1:20" x14ac:dyDescent="0.25">
      <c r="A4336">
        <v>68</v>
      </c>
      <c r="B4336" t="s">
        <v>141</v>
      </c>
      <c r="C4336">
        <v>0</v>
      </c>
      <c r="D4336">
        <v>75</v>
      </c>
      <c r="E4336">
        <v>139</v>
      </c>
      <c r="F4336">
        <v>662</v>
      </c>
      <c r="G4336" s="107">
        <v>41613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1</v>
      </c>
      <c r="P4336">
        <v>0</v>
      </c>
      <c r="Q4336">
        <v>0</v>
      </c>
      <c r="R4336" t="s">
        <v>142</v>
      </c>
      <c r="S4336" s="107">
        <v>41666</v>
      </c>
      <c r="T4336" s="108">
        <f t="shared" si="67"/>
        <v>1.7333333333333334</v>
      </c>
    </row>
    <row r="4337" spans="1:20" x14ac:dyDescent="0.25">
      <c r="A4337">
        <v>69</v>
      </c>
      <c r="B4337" t="s">
        <v>139</v>
      </c>
      <c r="C4337">
        <v>1</v>
      </c>
      <c r="D4337">
        <v>19451</v>
      </c>
      <c r="E4337">
        <v>67863</v>
      </c>
      <c r="F4337">
        <v>3301</v>
      </c>
      <c r="G4337" s="107">
        <v>40611</v>
      </c>
      <c r="H4337">
        <v>0</v>
      </c>
      <c r="I4337">
        <v>0</v>
      </c>
      <c r="J4337">
        <v>1</v>
      </c>
      <c r="K4337">
        <v>1</v>
      </c>
      <c r="L4337">
        <v>1</v>
      </c>
      <c r="M4337">
        <v>0</v>
      </c>
      <c r="N4337">
        <v>0</v>
      </c>
      <c r="O4337">
        <v>0</v>
      </c>
      <c r="P4337">
        <v>0</v>
      </c>
      <c r="Q4337">
        <v>0</v>
      </c>
      <c r="R4337" t="s">
        <v>142</v>
      </c>
      <c r="S4337" s="107">
        <v>40664</v>
      </c>
      <c r="T4337" s="108">
        <f t="shared" si="67"/>
        <v>1.7333333333333334</v>
      </c>
    </row>
    <row r="4338" spans="1:20" x14ac:dyDescent="0.25">
      <c r="A4338">
        <v>67</v>
      </c>
      <c r="B4338" t="s">
        <v>139</v>
      </c>
      <c r="C4338">
        <v>1</v>
      </c>
      <c r="D4338">
        <v>580</v>
      </c>
      <c r="E4338">
        <v>1608</v>
      </c>
      <c r="F4338">
        <v>39</v>
      </c>
      <c r="G4338" s="107">
        <v>40737</v>
      </c>
      <c r="H4338">
        <v>0</v>
      </c>
      <c r="I4338">
        <v>0</v>
      </c>
      <c r="J4338">
        <v>0</v>
      </c>
      <c r="K4338">
        <v>1</v>
      </c>
      <c r="L4338">
        <v>0</v>
      </c>
      <c r="M4338">
        <v>0</v>
      </c>
      <c r="N4338">
        <v>0</v>
      </c>
      <c r="O4338">
        <v>0</v>
      </c>
      <c r="P4338">
        <v>1</v>
      </c>
      <c r="Q4338">
        <v>0</v>
      </c>
      <c r="R4338" t="s">
        <v>142</v>
      </c>
      <c r="S4338" s="107">
        <v>40790</v>
      </c>
      <c r="T4338" s="108">
        <f t="shared" si="67"/>
        <v>1.7</v>
      </c>
    </row>
    <row r="4339" spans="1:20" x14ac:dyDescent="0.25">
      <c r="A4339">
        <v>83</v>
      </c>
      <c r="B4339" t="s">
        <v>139</v>
      </c>
      <c r="C4339">
        <v>1</v>
      </c>
      <c r="D4339">
        <v>0</v>
      </c>
      <c r="E4339">
        <v>0</v>
      </c>
      <c r="F4339">
        <v>412</v>
      </c>
      <c r="G4339" s="107">
        <v>41521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1</v>
      </c>
      <c r="P4339">
        <v>0</v>
      </c>
      <c r="Q4339">
        <v>0</v>
      </c>
      <c r="R4339" t="s">
        <v>142</v>
      </c>
      <c r="S4339" s="107">
        <v>41571</v>
      </c>
      <c r="T4339" s="108">
        <f t="shared" si="67"/>
        <v>1.6666666666666667</v>
      </c>
    </row>
    <row r="4340" spans="1:20" x14ac:dyDescent="0.25">
      <c r="A4340">
        <v>81</v>
      </c>
      <c r="B4340" t="s">
        <v>139</v>
      </c>
      <c r="C4340">
        <v>1</v>
      </c>
      <c r="D4340">
        <v>2493</v>
      </c>
      <c r="E4340">
        <v>9954</v>
      </c>
      <c r="G4340" s="107">
        <v>40671</v>
      </c>
      <c r="H4340">
        <v>0</v>
      </c>
      <c r="I4340">
        <v>0</v>
      </c>
      <c r="J4340">
        <v>0</v>
      </c>
      <c r="K4340">
        <v>1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 t="s">
        <v>142</v>
      </c>
      <c r="S4340" s="107">
        <v>40722</v>
      </c>
      <c r="T4340" s="108">
        <f t="shared" si="67"/>
        <v>1.6666666666666667</v>
      </c>
    </row>
    <row r="4341" spans="1:20" x14ac:dyDescent="0.25">
      <c r="A4341">
        <v>79</v>
      </c>
      <c r="B4341" t="s">
        <v>139</v>
      </c>
      <c r="C4341">
        <v>1</v>
      </c>
      <c r="D4341">
        <v>1022</v>
      </c>
      <c r="E4341">
        <v>9171</v>
      </c>
      <c r="F4341">
        <v>432</v>
      </c>
      <c r="G4341" s="107">
        <v>41120</v>
      </c>
      <c r="H4341">
        <v>0</v>
      </c>
      <c r="I4341">
        <v>0</v>
      </c>
      <c r="J4341">
        <v>0</v>
      </c>
      <c r="K4341">
        <v>1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 t="s">
        <v>142</v>
      </c>
      <c r="S4341" s="107">
        <v>41172</v>
      </c>
      <c r="T4341" s="108">
        <f t="shared" si="67"/>
        <v>1.6666666666666667</v>
      </c>
    </row>
    <row r="4342" spans="1:20" x14ac:dyDescent="0.25">
      <c r="A4342">
        <v>85</v>
      </c>
      <c r="B4342" t="s">
        <v>139</v>
      </c>
      <c r="C4342">
        <v>1</v>
      </c>
      <c r="D4342">
        <v>1056</v>
      </c>
      <c r="E4342">
        <v>2578</v>
      </c>
      <c r="F4342">
        <v>549</v>
      </c>
      <c r="G4342" s="107">
        <v>41261</v>
      </c>
      <c r="H4342">
        <v>0</v>
      </c>
      <c r="I4342">
        <v>1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1</v>
      </c>
      <c r="Q4342">
        <v>0</v>
      </c>
      <c r="R4342" t="s">
        <v>142</v>
      </c>
      <c r="S4342" s="107">
        <v>41312</v>
      </c>
      <c r="T4342" s="108">
        <f t="shared" si="67"/>
        <v>1.6333333333333333</v>
      </c>
    </row>
    <row r="4343" spans="1:20" x14ac:dyDescent="0.25">
      <c r="A4343">
        <v>69</v>
      </c>
      <c r="B4343" t="s">
        <v>139</v>
      </c>
      <c r="C4343">
        <v>1</v>
      </c>
      <c r="D4343">
        <v>34</v>
      </c>
      <c r="E4343">
        <v>346</v>
      </c>
      <c r="F4343">
        <v>394</v>
      </c>
      <c r="G4343" s="107">
        <v>40736</v>
      </c>
      <c r="H4343">
        <v>0</v>
      </c>
      <c r="I4343">
        <v>0</v>
      </c>
      <c r="J4343">
        <v>0</v>
      </c>
      <c r="K4343">
        <v>1</v>
      </c>
      <c r="L4343">
        <v>1</v>
      </c>
      <c r="M4343">
        <v>0</v>
      </c>
      <c r="N4343">
        <v>1</v>
      </c>
      <c r="O4343">
        <v>0</v>
      </c>
      <c r="P4343">
        <v>0</v>
      </c>
      <c r="Q4343">
        <v>0</v>
      </c>
      <c r="R4343" t="s">
        <v>142</v>
      </c>
      <c r="S4343" s="107">
        <v>40786</v>
      </c>
      <c r="T4343" s="108">
        <f t="shared" si="67"/>
        <v>1.6333333333333333</v>
      </c>
    </row>
    <row r="4344" spans="1:20" x14ac:dyDescent="0.25">
      <c r="A4344">
        <v>80</v>
      </c>
      <c r="B4344" t="s">
        <v>139</v>
      </c>
      <c r="C4344">
        <v>1</v>
      </c>
      <c r="D4344">
        <v>7704</v>
      </c>
      <c r="E4344">
        <v>29401</v>
      </c>
      <c r="G4344" s="107">
        <v>40511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1</v>
      </c>
      <c r="P4344">
        <v>1</v>
      </c>
      <c r="Q4344">
        <v>0</v>
      </c>
      <c r="R4344" t="s">
        <v>142</v>
      </c>
      <c r="S4344" s="107">
        <v>40561</v>
      </c>
      <c r="T4344" s="108">
        <f t="shared" si="67"/>
        <v>1.6333333333333333</v>
      </c>
    </row>
    <row r="4345" spans="1:20" x14ac:dyDescent="0.25">
      <c r="A4345">
        <v>90</v>
      </c>
      <c r="B4345" t="s">
        <v>141</v>
      </c>
      <c r="C4345">
        <v>1</v>
      </c>
      <c r="D4345">
        <v>7694</v>
      </c>
      <c r="E4345">
        <v>25436</v>
      </c>
      <c r="F4345">
        <v>729</v>
      </c>
      <c r="G4345" s="107">
        <v>42059</v>
      </c>
      <c r="H4345">
        <v>0</v>
      </c>
      <c r="I4345">
        <v>0</v>
      </c>
      <c r="J4345">
        <v>1</v>
      </c>
      <c r="K4345">
        <v>1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 t="s">
        <v>142</v>
      </c>
      <c r="S4345" s="107">
        <v>42105</v>
      </c>
      <c r="T4345" s="108">
        <f t="shared" si="67"/>
        <v>1.5666666666666667</v>
      </c>
    </row>
    <row r="4346" spans="1:20" x14ac:dyDescent="0.25">
      <c r="A4346">
        <v>63</v>
      </c>
      <c r="B4346" t="s">
        <v>139</v>
      </c>
      <c r="C4346">
        <v>1</v>
      </c>
      <c r="D4346">
        <v>1176</v>
      </c>
      <c r="E4346">
        <v>9755</v>
      </c>
      <c r="F4346">
        <v>1026</v>
      </c>
      <c r="G4346" s="107">
        <v>41373</v>
      </c>
      <c r="H4346">
        <v>0</v>
      </c>
      <c r="I4346">
        <v>0</v>
      </c>
      <c r="J4346">
        <v>0</v>
      </c>
      <c r="K4346">
        <v>1</v>
      </c>
      <c r="L4346">
        <v>1</v>
      </c>
      <c r="M4346">
        <v>1</v>
      </c>
      <c r="N4346">
        <v>0</v>
      </c>
      <c r="O4346">
        <v>0</v>
      </c>
      <c r="P4346">
        <v>1</v>
      </c>
      <c r="Q4346">
        <v>0</v>
      </c>
      <c r="R4346" t="s">
        <v>142</v>
      </c>
      <c r="S4346" s="107">
        <v>41420</v>
      </c>
      <c r="T4346" s="108">
        <f t="shared" si="67"/>
        <v>1.5666666666666667</v>
      </c>
    </row>
    <row r="4347" spans="1:20" x14ac:dyDescent="0.25">
      <c r="A4347">
        <v>74</v>
      </c>
      <c r="B4347" t="s">
        <v>139</v>
      </c>
      <c r="C4347">
        <v>1</v>
      </c>
      <c r="D4347">
        <v>216063</v>
      </c>
      <c r="E4347">
        <v>835195</v>
      </c>
      <c r="F4347">
        <v>66825</v>
      </c>
      <c r="G4347" s="107">
        <v>41946</v>
      </c>
      <c r="H4347">
        <v>0</v>
      </c>
      <c r="I4347">
        <v>0</v>
      </c>
      <c r="J4347">
        <v>0</v>
      </c>
      <c r="K4347">
        <v>1</v>
      </c>
      <c r="L4347">
        <v>1</v>
      </c>
      <c r="M4347">
        <v>0</v>
      </c>
      <c r="N4347">
        <v>0</v>
      </c>
      <c r="O4347">
        <v>1</v>
      </c>
      <c r="P4347">
        <v>1</v>
      </c>
      <c r="Q4347">
        <v>0</v>
      </c>
      <c r="R4347" t="s">
        <v>142</v>
      </c>
      <c r="S4347" s="107">
        <v>41991</v>
      </c>
      <c r="T4347" s="108">
        <f t="shared" si="67"/>
        <v>1.5</v>
      </c>
    </row>
    <row r="4348" spans="1:20" x14ac:dyDescent="0.25">
      <c r="A4348">
        <v>80</v>
      </c>
      <c r="B4348" t="s">
        <v>139</v>
      </c>
      <c r="C4348">
        <v>1</v>
      </c>
      <c r="D4348">
        <v>17224</v>
      </c>
      <c r="E4348">
        <v>60471</v>
      </c>
      <c r="F4348">
        <v>11547</v>
      </c>
      <c r="G4348" s="107">
        <v>40866</v>
      </c>
      <c r="H4348">
        <v>0</v>
      </c>
      <c r="I4348">
        <v>1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1</v>
      </c>
      <c r="P4348">
        <v>0</v>
      </c>
      <c r="Q4348">
        <v>0</v>
      </c>
      <c r="R4348" t="s">
        <v>142</v>
      </c>
      <c r="S4348" s="107">
        <v>40911</v>
      </c>
      <c r="T4348" s="108">
        <f t="shared" si="67"/>
        <v>1.4666666666666666</v>
      </c>
    </row>
    <row r="4349" spans="1:20" x14ac:dyDescent="0.25">
      <c r="A4349">
        <v>67</v>
      </c>
      <c r="B4349" t="s">
        <v>141</v>
      </c>
      <c r="C4349">
        <v>1</v>
      </c>
      <c r="D4349">
        <v>839</v>
      </c>
      <c r="E4349">
        <v>8120</v>
      </c>
      <c r="F4349">
        <v>1026</v>
      </c>
      <c r="G4349" s="107">
        <v>41142</v>
      </c>
      <c r="H4349">
        <v>0</v>
      </c>
      <c r="I4349">
        <v>0</v>
      </c>
      <c r="J4349">
        <v>0</v>
      </c>
      <c r="K4349">
        <v>0</v>
      </c>
      <c r="L4349">
        <v>0</v>
      </c>
      <c r="M4349">
        <v>0</v>
      </c>
      <c r="N4349">
        <v>0</v>
      </c>
      <c r="O4349">
        <v>0</v>
      </c>
      <c r="P4349">
        <v>1</v>
      </c>
      <c r="Q4349">
        <v>0</v>
      </c>
      <c r="R4349" t="s">
        <v>142</v>
      </c>
      <c r="S4349" s="107">
        <v>41187</v>
      </c>
      <c r="T4349" s="108">
        <f t="shared" si="67"/>
        <v>1.4666666666666666</v>
      </c>
    </row>
    <row r="4350" spans="1:20" x14ac:dyDescent="0.25">
      <c r="A4350">
        <v>61</v>
      </c>
      <c r="B4350" t="s">
        <v>139</v>
      </c>
      <c r="C4350">
        <v>1</v>
      </c>
      <c r="D4350">
        <v>96935</v>
      </c>
      <c r="E4350">
        <v>323160</v>
      </c>
      <c r="F4350">
        <v>41906</v>
      </c>
      <c r="G4350" s="107">
        <v>40801</v>
      </c>
      <c r="H4350">
        <v>0</v>
      </c>
      <c r="I4350">
        <v>0</v>
      </c>
      <c r="J4350">
        <v>0</v>
      </c>
      <c r="K4350">
        <v>1</v>
      </c>
      <c r="L4350">
        <v>0</v>
      </c>
      <c r="M4350">
        <v>1</v>
      </c>
      <c r="N4350">
        <v>0</v>
      </c>
      <c r="O4350">
        <v>1</v>
      </c>
      <c r="P4350">
        <v>1</v>
      </c>
      <c r="Q4350">
        <v>0</v>
      </c>
      <c r="R4350" t="s">
        <v>142</v>
      </c>
      <c r="S4350" s="107">
        <v>40845</v>
      </c>
      <c r="T4350" s="108">
        <f t="shared" si="67"/>
        <v>1.4666666666666666</v>
      </c>
    </row>
    <row r="4351" spans="1:20" x14ac:dyDescent="0.25">
      <c r="A4351">
        <v>69</v>
      </c>
      <c r="B4351" t="s">
        <v>139</v>
      </c>
      <c r="C4351">
        <v>1</v>
      </c>
      <c r="D4351">
        <v>161705</v>
      </c>
      <c r="E4351">
        <v>606909</v>
      </c>
      <c r="F4351">
        <v>118419</v>
      </c>
      <c r="G4351" s="107">
        <v>42046</v>
      </c>
      <c r="H4351">
        <v>0</v>
      </c>
      <c r="I4351">
        <v>0</v>
      </c>
      <c r="J4351">
        <v>0</v>
      </c>
      <c r="K4351">
        <v>1</v>
      </c>
      <c r="L4351">
        <v>0</v>
      </c>
      <c r="M4351">
        <v>1</v>
      </c>
      <c r="N4351">
        <v>0</v>
      </c>
      <c r="O4351">
        <v>0</v>
      </c>
      <c r="P4351">
        <v>0</v>
      </c>
      <c r="Q4351">
        <v>0</v>
      </c>
      <c r="R4351" t="s">
        <v>142</v>
      </c>
      <c r="S4351" s="107">
        <v>42088</v>
      </c>
      <c r="T4351" s="108">
        <f t="shared" si="67"/>
        <v>1.4666666666666666</v>
      </c>
    </row>
    <row r="4352" spans="1:20" x14ac:dyDescent="0.25">
      <c r="A4352">
        <v>62</v>
      </c>
      <c r="B4352" t="s">
        <v>139</v>
      </c>
      <c r="C4352">
        <v>1</v>
      </c>
      <c r="D4352">
        <v>47251</v>
      </c>
      <c r="E4352">
        <v>173758</v>
      </c>
      <c r="F4352">
        <v>30781</v>
      </c>
      <c r="G4352" s="107">
        <v>41038</v>
      </c>
      <c r="H4352">
        <v>0</v>
      </c>
      <c r="I4352">
        <v>1</v>
      </c>
      <c r="J4352">
        <v>1</v>
      </c>
      <c r="K4352">
        <v>0</v>
      </c>
      <c r="L4352">
        <v>1</v>
      </c>
      <c r="M4352">
        <v>0</v>
      </c>
      <c r="N4352">
        <v>1</v>
      </c>
      <c r="O4352">
        <v>0</v>
      </c>
      <c r="P4352">
        <v>0</v>
      </c>
      <c r="Q4352">
        <v>0</v>
      </c>
      <c r="R4352" t="s">
        <v>142</v>
      </c>
      <c r="S4352" s="107">
        <v>41082</v>
      </c>
      <c r="T4352" s="108">
        <f t="shared" si="67"/>
        <v>1.4333333333333333</v>
      </c>
    </row>
    <row r="4353" spans="1:20" x14ac:dyDescent="0.25">
      <c r="A4353">
        <v>72</v>
      </c>
      <c r="B4353" t="s">
        <v>139</v>
      </c>
      <c r="C4353">
        <v>1</v>
      </c>
      <c r="D4353">
        <v>65547</v>
      </c>
      <c r="E4353">
        <v>211934</v>
      </c>
      <c r="F4353">
        <v>11622</v>
      </c>
      <c r="G4353" s="107">
        <v>40697</v>
      </c>
      <c r="H4353">
        <v>0</v>
      </c>
      <c r="I4353">
        <v>0</v>
      </c>
      <c r="J4353">
        <v>1</v>
      </c>
      <c r="K4353">
        <v>1</v>
      </c>
      <c r="L4353">
        <v>1</v>
      </c>
      <c r="M4353">
        <v>0</v>
      </c>
      <c r="N4353">
        <v>1</v>
      </c>
      <c r="O4353">
        <v>0</v>
      </c>
      <c r="P4353">
        <v>0</v>
      </c>
      <c r="Q4353">
        <v>0</v>
      </c>
      <c r="R4353" t="s">
        <v>142</v>
      </c>
      <c r="S4353" s="107">
        <v>40740</v>
      </c>
      <c r="T4353" s="108">
        <f t="shared" si="67"/>
        <v>1.4333333333333333</v>
      </c>
    </row>
    <row r="4354" spans="1:20" x14ac:dyDescent="0.25">
      <c r="A4354">
        <v>59</v>
      </c>
      <c r="B4354" t="s">
        <v>141</v>
      </c>
      <c r="C4354">
        <v>1</v>
      </c>
      <c r="D4354">
        <v>11315</v>
      </c>
      <c r="E4354">
        <v>26882</v>
      </c>
      <c r="F4354">
        <v>3494</v>
      </c>
      <c r="G4354" s="107">
        <v>40483</v>
      </c>
      <c r="H4354">
        <v>0</v>
      </c>
      <c r="I4354">
        <v>0</v>
      </c>
      <c r="J4354">
        <v>1</v>
      </c>
      <c r="K4354">
        <v>1</v>
      </c>
      <c r="L4354">
        <v>1</v>
      </c>
      <c r="M4354">
        <v>0</v>
      </c>
      <c r="N4354">
        <v>1</v>
      </c>
      <c r="O4354">
        <v>0</v>
      </c>
      <c r="P4354">
        <v>0</v>
      </c>
      <c r="Q4354">
        <v>0</v>
      </c>
      <c r="R4354" t="s">
        <v>142</v>
      </c>
      <c r="S4354" s="107">
        <v>40526</v>
      </c>
      <c r="T4354" s="108">
        <f t="shared" ref="T4354:T4417" si="68">DAYS360(G4354, S4354)/30</f>
        <v>1.4333333333333333</v>
      </c>
    </row>
    <row r="4355" spans="1:20" x14ac:dyDescent="0.25">
      <c r="A4355">
        <v>93</v>
      </c>
      <c r="B4355" t="s">
        <v>139</v>
      </c>
      <c r="C4355">
        <v>1</v>
      </c>
      <c r="D4355">
        <v>8099</v>
      </c>
      <c r="E4355">
        <v>21571</v>
      </c>
      <c r="F4355">
        <v>1346</v>
      </c>
      <c r="G4355" s="107">
        <v>40666</v>
      </c>
      <c r="H4355">
        <v>0</v>
      </c>
      <c r="I4355">
        <v>0</v>
      </c>
      <c r="J4355">
        <v>0</v>
      </c>
      <c r="K4355">
        <v>0</v>
      </c>
      <c r="L4355">
        <v>1</v>
      </c>
      <c r="M4355">
        <v>0</v>
      </c>
      <c r="N4355">
        <v>0</v>
      </c>
      <c r="O4355">
        <v>0</v>
      </c>
      <c r="P4355">
        <v>0</v>
      </c>
      <c r="Q4355">
        <v>0</v>
      </c>
      <c r="R4355" t="s">
        <v>142</v>
      </c>
      <c r="S4355" s="107">
        <v>40709</v>
      </c>
      <c r="T4355" s="108">
        <f t="shared" si="68"/>
        <v>1.4</v>
      </c>
    </row>
    <row r="4356" spans="1:20" x14ac:dyDescent="0.25">
      <c r="A4356">
        <v>80</v>
      </c>
      <c r="B4356" t="s">
        <v>139</v>
      </c>
      <c r="C4356">
        <v>1</v>
      </c>
      <c r="D4356">
        <v>28425</v>
      </c>
      <c r="E4356">
        <v>94013</v>
      </c>
      <c r="F4356">
        <v>14913</v>
      </c>
      <c r="G4356" s="107">
        <v>41792</v>
      </c>
      <c r="H4356">
        <v>0</v>
      </c>
      <c r="I4356">
        <v>0</v>
      </c>
      <c r="J4356">
        <v>1</v>
      </c>
      <c r="K4356">
        <v>1</v>
      </c>
      <c r="L4356">
        <v>0</v>
      </c>
      <c r="M4356">
        <v>1</v>
      </c>
      <c r="N4356">
        <v>0</v>
      </c>
      <c r="O4356">
        <v>1</v>
      </c>
      <c r="P4356">
        <v>1</v>
      </c>
      <c r="Q4356">
        <v>0</v>
      </c>
      <c r="R4356" t="s">
        <v>142</v>
      </c>
      <c r="S4356" s="107">
        <v>41833</v>
      </c>
      <c r="T4356" s="108">
        <f t="shared" si="68"/>
        <v>1.3666666666666667</v>
      </c>
    </row>
    <row r="4357" spans="1:20" x14ac:dyDescent="0.25">
      <c r="A4357">
        <v>86</v>
      </c>
      <c r="B4357" t="s">
        <v>141</v>
      </c>
      <c r="C4357">
        <v>1</v>
      </c>
      <c r="D4357">
        <v>0</v>
      </c>
      <c r="E4357">
        <v>0</v>
      </c>
      <c r="F4357">
        <v>1231</v>
      </c>
      <c r="G4357" s="107">
        <v>41351</v>
      </c>
      <c r="H4357">
        <v>0</v>
      </c>
      <c r="I4357">
        <v>0</v>
      </c>
      <c r="J4357">
        <v>0</v>
      </c>
      <c r="K4357">
        <v>0</v>
      </c>
      <c r="L4357">
        <v>0</v>
      </c>
      <c r="M4357">
        <v>0</v>
      </c>
      <c r="N4357">
        <v>0</v>
      </c>
      <c r="O4357">
        <v>1</v>
      </c>
      <c r="P4357">
        <v>0</v>
      </c>
      <c r="Q4357">
        <v>1</v>
      </c>
      <c r="R4357" t="s">
        <v>142</v>
      </c>
      <c r="S4357" s="107">
        <v>41392</v>
      </c>
      <c r="T4357" s="108">
        <f t="shared" si="68"/>
        <v>1.3333333333333333</v>
      </c>
    </row>
    <row r="4358" spans="1:20" x14ac:dyDescent="0.25">
      <c r="A4358">
        <v>81</v>
      </c>
      <c r="B4358" t="s">
        <v>139</v>
      </c>
      <c r="C4358">
        <v>1</v>
      </c>
      <c r="D4358">
        <v>19214</v>
      </c>
      <c r="E4358">
        <v>67433</v>
      </c>
      <c r="F4358">
        <v>7432</v>
      </c>
      <c r="G4358" s="107">
        <v>41688</v>
      </c>
      <c r="H4358">
        <v>0</v>
      </c>
      <c r="I4358">
        <v>0</v>
      </c>
      <c r="J4358">
        <v>0</v>
      </c>
      <c r="K4358">
        <v>1</v>
      </c>
      <c r="L4358">
        <v>1</v>
      </c>
      <c r="M4358">
        <v>0</v>
      </c>
      <c r="N4358">
        <v>1</v>
      </c>
      <c r="O4358">
        <v>1</v>
      </c>
      <c r="P4358">
        <v>0</v>
      </c>
      <c r="Q4358">
        <v>0</v>
      </c>
      <c r="R4358" t="s">
        <v>142</v>
      </c>
      <c r="S4358" s="107">
        <v>41726</v>
      </c>
      <c r="T4358" s="108">
        <f t="shared" si="68"/>
        <v>1.3333333333333333</v>
      </c>
    </row>
    <row r="4359" spans="1:20" x14ac:dyDescent="0.25">
      <c r="A4359">
        <v>84</v>
      </c>
      <c r="B4359" t="s">
        <v>139</v>
      </c>
      <c r="C4359">
        <v>1</v>
      </c>
      <c r="D4359">
        <v>73989</v>
      </c>
      <c r="E4359">
        <v>273869</v>
      </c>
      <c r="F4359">
        <v>23191</v>
      </c>
      <c r="G4359" s="107">
        <v>41363</v>
      </c>
      <c r="H4359">
        <v>0</v>
      </c>
      <c r="I4359">
        <v>0</v>
      </c>
      <c r="J4359">
        <v>0</v>
      </c>
      <c r="K4359">
        <v>1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1</v>
      </c>
      <c r="R4359" t="s">
        <v>142</v>
      </c>
      <c r="S4359" s="107">
        <v>41403</v>
      </c>
      <c r="T4359" s="108">
        <f t="shared" si="68"/>
        <v>1.3</v>
      </c>
    </row>
    <row r="4360" spans="1:20" x14ac:dyDescent="0.25">
      <c r="A4360">
        <v>73</v>
      </c>
      <c r="B4360" t="s">
        <v>139</v>
      </c>
      <c r="C4360">
        <v>1</v>
      </c>
      <c r="D4360">
        <v>4533</v>
      </c>
      <c r="E4360">
        <v>23658</v>
      </c>
      <c r="F4360">
        <v>1052</v>
      </c>
      <c r="G4360" s="107">
        <v>40745</v>
      </c>
      <c r="H4360">
        <v>0</v>
      </c>
      <c r="I4360">
        <v>1</v>
      </c>
      <c r="J4360">
        <v>1</v>
      </c>
      <c r="K4360">
        <v>1</v>
      </c>
      <c r="L4360">
        <v>1</v>
      </c>
      <c r="M4360">
        <v>0</v>
      </c>
      <c r="N4360">
        <v>1</v>
      </c>
      <c r="O4360">
        <v>1</v>
      </c>
      <c r="P4360">
        <v>1</v>
      </c>
      <c r="Q4360">
        <v>0</v>
      </c>
      <c r="R4360" t="s">
        <v>142</v>
      </c>
      <c r="S4360" s="107">
        <v>40785</v>
      </c>
      <c r="T4360" s="108">
        <f t="shared" si="68"/>
        <v>1.3</v>
      </c>
    </row>
    <row r="4361" spans="1:20" x14ac:dyDescent="0.25">
      <c r="A4361">
        <v>74</v>
      </c>
      <c r="B4361" t="s">
        <v>141</v>
      </c>
      <c r="C4361">
        <v>1</v>
      </c>
      <c r="D4361">
        <v>263460</v>
      </c>
      <c r="E4361">
        <v>1055391</v>
      </c>
      <c r="F4361">
        <v>26907</v>
      </c>
      <c r="G4361" s="107">
        <v>42412</v>
      </c>
      <c r="H4361">
        <v>0</v>
      </c>
      <c r="I4361">
        <v>0</v>
      </c>
      <c r="J4361">
        <v>0</v>
      </c>
      <c r="K4361">
        <v>1</v>
      </c>
      <c r="L4361">
        <v>1</v>
      </c>
      <c r="M4361">
        <v>1</v>
      </c>
      <c r="N4361">
        <v>0</v>
      </c>
      <c r="O4361">
        <v>0</v>
      </c>
      <c r="P4361">
        <v>1</v>
      </c>
      <c r="Q4361">
        <v>0</v>
      </c>
      <c r="R4361" t="s">
        <v>142</v>
      </c>
      <c r="S4361" s="107">
        <v>42450</v>
      </c>
      <c r="T4361" s="108">
        <f t="shared" si="68"/>
        <v>1.3</v>
      </c>
    </row>
    <row r="4362" spans="1:20" x14ac:dyDescent="0.25">
      <c r="A4362">
        <v>83</v>
      </c>
      <c r="B4362" t="s">
        <v>141</v>
      </c>
      <c r="C4362">
        <v>1</v>
      </c>
      <c r="D4362">
        <v>6793</v>
      </c>
      <c r="E4362">
        <v>3862</v>
      </c>
      <c r="G4362" s="107">
        <v>42356</v>
      </c>
      <c r="H4362">
        <v>0</v>
      </c>
      <c r="I4362">
        <v>0</v>
      </c>
      <c r="J4362">
        <v>1</v>
      </c>
      <c r="K4362">
        <v>0</v>
      </c>
      <c r="L4362">
        <v>1</v>
      </c>
      <c r="M4362">
        <v>1</v>
      </c>
      <c r="N4362">
        <v>0</v>
      </c>
      <c r="O4362">
        <v>0</v>
      </c>
      <c r="P4362">
        <v>0</v>
      </c>
      <c r="Q4362">
        <v>0</v>
      </c>
      <c r="R4362" t="s">
        <v>142</v>
      </c>
      <c r="S4362" s="107">
        <v>42396</v>
      </c>
      <c r="T4362" s="108">
        <f t="shared" si="68"/>
        <v>1.3</v>
      </c>
    </row>
    <row r="4363" spans="1:20" x14ac:dyDescent="0.25">
      <c r="A4363">
        <v>63</v>
      </c>
      <c r="B4363" t="s">
        <v>139</v>
      </c>
      <c r="C4363">
        <v>1</v>
      </c>
      <c r="D4363">
        <v>645</v>
      </c>
      <c r="E4363">
        <v>4404</v>
      </c>
      <c r="G4363" s="107">
        <v>41729</v>
      </c>
      <c r="H4363">
        <v>0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1</v>
      </c>
      <c r="P4363">
        <v>1</v>
      </c>
      <c r="Q4363">
        <v>0</v>
      </c>
      <c r="R4363" t="s">
        <v>142</v>
      </c>
      <c r="S4363" s="107">
        <v>41768</v>
      </c>
      <c r="T4363" s="108">
        <f t="shared" si="68"/>
        <v>1.3</v>
      </c>
    </row>
    <row r="4364" spans="1:20" x14ac:dyDescent="0.25">
      <c r="A4364">
        <v>82</v>
      </c>
      <c r="B4364" t="s">
        <v>141</v>
      </c>
      <c r="C4364">
        <v>1</v>
      </c>
      <c r="D4364">
        <v>58184</v>
      </c>
      <c r="E4364">
        <v>228707</v>
      </c>
      <c r="F4364">
        <v>23574</v>
      </c>
      <c r="G4364" s="107">
        <v>40475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1</v>
      </c>
      <c r="R4364" t="s">
        <v>142</v>
      </c>
      <c r="S4364" s="107">
        <v>40514</v>
      </c>
      <c r="T4364" s="108">
        <f t="shared" si="68"/>
        <v>1.2666666666666666</v>
      </c>
    </row>
    <row r="4365" spans="1:20" x14ac:dyDescent="0.25">
      <c r="A4365">
        <v>70</v>
      </c>
      <c r="B4365" t="s">
        <v>139</v>
      </c>
      <c r="C4365">
        <v>1</v>
      </c>
      <c r="D4365">
        <v>33200</v>
      </c>
      <c r="E4365">
        <v>110509</v>
      </c>
      <c r="F4365">
        <v>4446</v>
      </c>
      <c r="G4365" s="107">
        <v>41583</v>
      </c>
      <c r="H4365">
        <v>0</v>
      </c>
      <c r="I4365">
        <v>1</v>
      </c>
      <c r="J4365">
        <v>0</v>
      </c>
      <c r="K4365">
        <v>0</v>
      </c>
      <c r="L4365">
        <v>1</v>
      </c>
      <c r="M4365">
        <v>0</v>
      </c>
      <c r="N4365">
        <v>1</v>
      </c>
      <c r="O4365">
        <v>0</v>
      </c>
      <c r="P4365">
        <v>1</v>
      </c>
      <c r="Q4365">
        <v>0</v>
      </c>
      <c r="R4365" t="s">
        <v>142</v>
      </c>
      <c r="S4365" s="107">
        <v>41621</v>
      </c>
      <c r="T4365" s="108">
        <f t="shared" si="68"/>
        <v>1.2666666666666666</v>
      </c>
    </row>
    <row r="4366" spans="1:20" x14ac:dyDescent="0.25">
      <c r="A4366">
        <v>60</v>
      </c>
      <c r="B4366" t="s">
        <v>139</v>
      </c>
      <c r="C4366">
        <v>1</v>
      </c>
      <c r="D4366">
        <v>0</v>
      </c>
      <c r="E4366">
        <v>0</v>
      </c>
      <c r="G4366" s="107">
        <v>42209</v>
      </c>
      <c r="H4366">
        <v>0</v>
      </c>
      <c r="I4366">
        <v>0</v>
      </c>
      <c r="J4366">
        <v>0</v>
      </c>
      <c r="K4366">
        <v>1</v>
      </c>
      <c r="L4366">
        <v>0</v>
      </c>
      <c r="M4366">
        <v>0</v>
      </c>
      <c r="N4366">
        <v>0</v>
      </c>
      <c r="O4366">
        <v>1</v>
      </c>
      <c r="P4366">
        <v>0</v>
      </c>
      <c r="Q4366">
        <v>0</v>
      </c>
      <c r="R4366" t="s">
        <v>142</v>
      </c>
      <c r="S4366" s="107">
        <v>42249</v>
      </c>
      <c r="T4366" s="108">
        <f t="shared" si="68"/>
        <v>1.2666666666666666</v>
      </c>
    </row>
    <row r="4367" spans="1:20" x14ac:dyDescent="0.25">
      <c r="A4367">
        <v>71</v>
      </c>
      <c r="B4367" t="s">
        <v>139</v>
      </c>
      <c r="C4367">
        <v>1</v>
      </c>
      <c r="D4367">
        <v>45739</v>
      </c>
      <c r="E4367">
        <v>159524</v>
      </c>
      <c r="F4367">
        <v>11510</v>
      </c>
      <c r="G4367" s="107">
        <v>40561</v>
      </c>
      <c r="H4367">
        <v>0</v>
      </c>
      <c r="I4367">
        <v>0</v>
      </c>
      <c r="J4367">
        <v>1</v>
      </c>
      <c r="K4367">
        <v>0</v>
      </c>
      <c r="L4367">
        <v>1</v>
      </c>
      <c r="M4367">
        <v>0</v>
      </c>
      <c r="N4367">
        <v>0</v>
      </c>
      <c r="O4367">
        <v>0</v>
      </c>
      <c r="P4367">
        <v>1</v>
      </c>
      <c r="Q4367">
        <v>0</v>
      </c>
      <c r="R4367" t="s">
        <v>142</v>
      </c>
      <c r="S4367" s="107">
        <v>40600</v>
      </c>
      <c r="T4367" s="108">
        <f t="shared" si="68"/>
        <v>1.2666666666666666</v>
      </c>
    </row>
    <row r="4368" spans="1:20" x14ac:dyDescent="0.25">
      <c r="A4368">
        <v>79</v>
      </c>
      <c r="B4368" t="s">
        <v>141</v>
      </c>
      <c r="C4368">
        <v>1</v>
      </c>
      <c r="D4368">
        <v>12560</v>
      </c>
      <c r="E4368">
        <v>35767</v>
      </c>
      <c r="F4368">
        <v>2868</v>
      </c>
      <c r="G4368" s="107">
        <v>40525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1</v>
      </c>
      <c r="N4368">
        <v>0</v>
      </c>
      <c r="O4368">
        <v>0</v>
      </c>
      <c r="P4368">
        <v>1</v>
      </c>
      <c r="Q4368">
        <v>1</v>
      </c>
      <c r="R4368" t="s">
        <v>142</v>
      </c>
      <c r="S4368" s="107">
        <v>40563</v>
      </c>
      <c r="T4368" s="108">
        <f t="shared" si="68"/>
        <v>1.2333333333333334</v>
      </c>
    </row>
    <row r="4369" spans="1:20" x14ac:dyDescent="0.25">
      <c r="A4369">
        <v>45</v>
      </c>
      <c r="B4369" t="s">
        <v>139</v>
      </c>
      <c r="C4369">
        <v>1</v>
      </c>
      <c r="D4369">
        <v>59649</v>
      </c>
      <c r="E4369">
        <v>193632</v>
      </c>
      <c r="F4369">
        <v>35006</v>
      </c>
      <c r="G4369" s="107">
        <v>40512</v>
      </c>
      <c r="H4369">
        <v>0</v>
      </c>
      <c r="I4369">
        <v>0</v>
      </c>
      <c r="J4369">
        <v>0</v>
      </c>
      <c r="K4369">
        <v>0</v>
      </c>
      <c r="L4369">
        <v>0</v>
      </c>
      <c r="M4369">
        <v>1</v>
      </c>
      <c r="N4369">
        <v>0</v>
      </c>
      <c r="O4369">
        <v>0</v>
      </c>
      <c r="P4369">
        <v>0</v>
      </c>
      <c r="Q4369">
        <v>0</v>
      </c>
      <c r="R4369" t="s">
        <v>142</v>
      </c>
      <c r="S4369" s="107">
        <v>40550</v>
      </c>
      <c r="T4369" s="108">
        <f t="shared" si="68"/>
        <v>1.2333333333333334</v>
      </c>
    </row>
    <row r="4370" spans="1:20" x14ac:dyDescent="0.25">
      <c r="A4370">
        <v>68</v>
      </c>
      <c r="B4370" t="s">
        <v>139</v>
      </c>
      <c r="C4370">
        <v>1</v>
      </c>
      <c r="D4370">
        <v>22975</v>
      </c>
      <c r="E4370">
        <v>85950</v>
      </c>
      <c r="F4370">
        <v>1413</v>
      </c>
      <c r="G4370" s="107">
        <v>41237</v>
      </c>
      <c r="H4370">
        <v>0</v>
      </c>
      <c r="I4370">
        <v>1</v>
      </c>
      <c r="J4370">
        <v>0</v>
      </c>
      <c r="K4370">
        <v>0</v>
      </c>
      <c r="L4370">
        <v>1</v>
      </c>
      <c r="M4370">
        <v>0</v>
      </c>
      <c r="N4370">
        <v>0</v>
      </c>
      <c r="O4370">
        <v>0</v>
      </c>
      <c r="P4370">
        <v>0</v>
      </c>
      <c r="Q4370">
        <v>0</v>
      </c>
      <c r="R4370" t="s">
        <v>142</v>
      </c>
      <c r="S4370" s="107">
        <v>41273</v>
      </c>
      <c r="T4370" s="108">
        <f t="shared" si="68"/>
        <v>1.2</v>
      </c>
    </row>
    <row r="4371" spans="1:20" x14ac:dyDescent="0.25">
      <c r="A4371">
        <v>85</v>
      </c>
      <c r="B4371" t="s">
        <v>141</v>
      </c>
      <c r="C4371">
        <v>1</v>
      </c>
      <c r="D4371">
        <v>178911</v>
      </c>
      <c r="E4371">
        <v>754696</v>
      </c>
      <c r="F4371">
        <v>1937</v>
      </c>
      <c r="G4371" s="107">
        <v>41815</v>
      </c>
      <c r="H4371">
        <v>0</v>
      </c>
      <c r="I4371">
        <v>0</v>
      </c>
      <c r="J4371">
        <v>1</v>
      </c>
      <c r="K4371">
        <v>0</v>
      </c>
      <c r="L4371">
        <v>1</v>
      </c>
      <c r="M4371">
        <v>0</v>
      </c>
      <c r="N4371">
        <v>1</v>
      </c>
      <c r="O4371">
        <v>1</v>
      </c>
      <c r="P4371">
        <v>0</v>
      </c>
      <c r="Q4371">
        <v>0</v>
      </c>
      <c r="R4371" t="s">
        <v>142</v>
      </c>
      <c r="S4371" s="107">
        <v>41851</v>
      </c>
      <c r="T4371" s="108">
        <f t="shared" si="68"/>
        <v>1.2</v>
      </c>
    </row>
    <row r="4372" spans="1:20" x14ac:dyDescent="0.25">
      <c r="A4372">
        <v>90</v>
      </c>
      <c r="B4372" t="s">
        <v>141</v>
      </c>
      <c r="C4372">
        <v>1</v>
      </c>
      <c r="D4372">
        <v>103783</v>
      </c>
      <c r="E4372">
        <v>377556</v>
      </c>
      <c r="F4372">
        <v>7060</v>
      </c>
      <c r="G4372" s="107">
        <v>41871</v>
      </c>
      <c r="H4372">
        <v>0</v>
      </c>
      <c r="I4372">
        <v>0</v>
      </c>
      <c r="J4372">
        <v>1</v>
      </c>
      <c r="K4372">
        <v>0</v>
      </c>
      <c r="L4372">
        <v>1</v>
      </c>
      <c r="M4372">
        <v>0</v>
      </c>
      <c r="N4372">
        <v>0</v>
      </c>
      <c r="O4372">
        <v>1</v>
      </c>
      <c r="P4372">
        <v>1</v>
      </c>
      <c r="Q4372">
        <v>0</v>
      </c>
      <c r="R4372" t="s">
        <v>142</v>
      </c>
      <c r="S4372" s="107">
        <v>41908</v>
      </c>
      <c r="T4372" s="108">
        <f t="shared" si="68"/>
        <v>1.2</v>
      </c>
    </row>
    <row r="4373" spans="1:20" x14ac:dyDescent="0.25">
      <c r="A4373">
        <v>89</v>
      </c>
      <c r="B4373" t="s">
        <v>141</v>
      </c>
      <c r="C4373">
        <v>1</v>
      </c>
      <c r="D4373">
        <v>47728</v>
      </c>
      <c r="E4373">
        <v>165616</v>
      </c>
      <c r="F4373">
        <v>13941</v>
      </c>
      <c r="G4373" s="107">
        <v>40980</v>
      </c>
      <c r="H4373">
        <v>0</v>
      </c>
      <c r="I4373">
        <v>0</v>
      </c>
      <c r="J4373">
        <v>1</v>
      </c>
      <c r="K4373">
        <v>0</v>
      </c>
      <c r="L4373">
        <v>1</v>
      </c>
      <c r="M4373">
        <v>0</v>
      </c>
      <c r="N4373">
        <v>0</v>
      </c>
      <c r="O4373">
        <v>0</v>
      </c>
      <c r="P4373">
        <v>0</v>
      </c>
      <c r="Q4373">
        <v>0</v>
      </c>
      <c r="R4373" t="s">
        <v>142</v>
      </c>
      <c r="S4373" s="107">
        <v>41015</v>
      </c>
      <c r="T4373" s="108">
        <f t="shared" si="68"/>
        <v>1.1333333333333333</v>
      </c>
    </row>
    <row r="4374" spans="1:20" x14ac:dyDescent="0.25">
      <c r="A4374">
        <v>81</v>
      </c>
      <c r="B4374" t="s">
        <v>139</v>
      </c>
      <c r="C4374">
        <v>1</v>
      </c>
      <c r="D4374">
        <v>23995</v>
      </c>
      <c r="E4374">
        <v>74023</v>
      </c>
      <c r="F4374">
        <v>245</v>
      </c>
      <c r="G4374" s="107">
        <v>42008</v>
      </c>
      <c r="H4374">
        <v>0</v>
      </c>
      <c r="I4374">
        <v>0</v>
      </c>
      <c r="J4374">
        <v>1</v>
      </c>
      <c r="K4374">
        <v>1</v>
      </c>
      <c r="L4374">
        <v>1</v>
      </c>
      <c r="M4374">
        <v>0</v>
      </c>
      <c r="N4374">
        <v>0</v>
      </c>
      <c r="O4374">
        <v>0</v>
      </c>
      <c r="P4374">
        <v>0</v>
      </c>
      <c r="Q4374">
        <v>0</v>
      </c>
      <c r="R4374" t="s">
        <v>142</v>
      </c>
      <c r="S4374" s="107">
        <v>42043</v>
      </c>
      <c r="T4374" s="108">
        <f t="shared" si="68"/>
        <v>1.1333333333333333</v>
      </c>
    </row>
    <row r="4375" spans="1:20" x14ac:dyDescent="0.25">
      <c r="A4375">
        <v>78</v>
      </c>
      <c r="B4375" t="s">
        <v>141</v>
      </c>
      <c r="C4375">
        <v>1</v>
      </c>
      <c r="D4375">
        <v>3713</v>
      </c>
      <c r="E4375">
        <v>6122</v>
      </c>
      <c r="F4375">
        <v>997</v>
      </c>
      <c r="G4375" s="107">
        <v>42072</v>
      </c>
      <c r="H4375">
        <v>0</v>
      </c>
      <c r="I4375">
        <v>0</v>
      </c>
      <c r="J4375">
        <v>0</v>
      </c>
      <c r="K4375">
        <v>1</v>
      </c>
      <c r="L4375">
        <v>0</v>
      </c>
      <c r="M4375">
        <v>0</v>
      </c>
      <c r="N4375">
        <v>0</v>
      </c>
      <c r="O4375">
        <v>1</v>
      </c>
      <c r="P4375">
        <v>0</v>
      </c>
      <c r="Q4375">
        <v>0</v>
      </c>
      <c r="R4375" t="s">
        <v>142</v>
      </c>
      <c r="S4375" s="107">
        <v>42106</v>
      </c>
      <c r="T4375" s="108">
        <f t="shared" si="68"/>
        <v>1.1000000000000001</v>
      </c>
    </row>
    <row r="4376" spans="1:20" x14ac:dyDescent="0.25">
      <c r="A4376">
        <v>84</v>
      </c>
      <c r="B4376" t="s">
        <v>141</v>
      </c>
      <c r="C4376">
        <v>1</v>
      </c>
      <c r="D4376">
        <v>237</v>
      </c>
      <c r="E4376">
        <v>130</v>
      </c>
      <c r="F4376">
        <v>423</v>
      </c>
      <c r="G4376" s="107">
        <v>41022</v>
      </c>
      <c r="H4376">
        <v>0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 t="s">
        <v>142</v>
      </c>
      <c r="S4376" s="107">
        <v>41055</v>
      </c>
      <c r="T4376" s="108">
        <f t="shared" si="68"/>
        <v>1.1000000000000001</v>
      </c>
    </row>
    <row r="4377" spans="1:20" x14ac:dyDescent="0.25">
      <c r="A4377">
        <v>56</v>
      </c>
      <c r="B4377" t="s">
        <v>139</v>
      </c>
      <c r="C4377">
        <v>1</v>
      </c>
      <c r="D4377">
        <v>210186</v>
      </c>
      <c r="E4377">
        <v>851784</v>
      </c>
      <c r="F4377">
        <v>14717</v>
      </c>
      <c r="G4377" s="107">
        <v>41291</v>
      </c>
      <c r="H4377">
        <v>0</v>
      </c>
      <c r="I4377">
        <v>0</v>
      </c>
      <c r="J4377">
        <v>1</v>
      </c>
      <c r="K4377">
        <v>0</v>
      </c>
      <c r="L4377">
        <v>0</v>
      </c>
      <c r="M4377">
        <v>1</v>
      </c>
      <c r="N4377">
        <v>0</v>
      </c>
      <c r="O4377">
        <v>1</v>
      </c>
      <c r="P4377">
        <v>1</v>
      </c>
      <c r="Q4377">
        <v>0</v>
      </c>
      <c r="R4377" t="s">
        <v>142</v>
      </c>
      <c r="S4377" s="107">
        <v>41325</v>
      </c>
      <c r="T4377" s="108">
        <f t="shared" si="68"/>
        <v>1.1000000000000001</v>
      </c>
    </row>
    <row r="4378" spans="1:20" x14ac:dyDescent="0.25">
      <c r="A4378">
        <v>48</v>
      </c>
      <c r="B4378" t="s">
        <v>139</v>
      </c>
      <c r="C4378">
        <v>0</v>
      </c>
      <c r="D4378">
        <v>0</v>
      </c>
      <c r="E4378">
        <v>0</v>
      </c>
      <c r="F4378">
        <v>30</v>
      </c>
      <c r="G4378" s="107">
        <v>41682</v>
      </c>
      <c r="H4378">
        <v>0</v>
      </c>
      <c r="I4378">
        <v>0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1</v>
      </c>
      <c r="R4378" t="s">
        <v>142</v>
      </c>
      <c r="S4378" s="107">
        <v>41712</v>
      </c>
      <c r="T4378" s="108">
        <f t="shared" si="68"/>
        <v>1.0666666666666667</v>
      </c>
    </row>
    <row r="4379" spans="1:20" x14ac:dyDescent="0.25">
      <c r="A4379">
        <v>67</v>
      </c>
      <c r="B4379" t="s">
        <v>139</v>
      </c>
      <c r="C4379">
        <v>1</v>
      </c>
      <c r="D4379">
        <v>93250</v>
      </c>
      <c r="E4379">
        <v>342071</v>
      </c>
      <c r="F4379">
        <v>59558</v>
      </c>
      <c r="G4379" s="107">
        <v>41011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1</v>
      </c>
      <c r="N4379">
        <v>1</v>
      </c>
      <c r="O4379">
        <v>0</v>
      </c>
      <c r="P4379">
        <v>0</v>
      </c>
      <c r="Q4379">
        <v>1</v>
      </c>
      <c r="R4379" t="s">
        <v>142</v>
      </c>
      <c r="S4379" s="107">
        <v>41043</v>
      </c>
      <c r="T4379" s="108">
        <f t="shared" si="68"/>
        <v>1.0666666666666667</v>
      </c>
    </row>
    <row r="4380" spans="1:20" x14ac:dyDescent="0.25">
      <c r="A4380">
        <v>82</v>
      </c>
      <c r="B4380" t="s">
        <v>139</v>
      </c>
      <c r="C4380">
        <v>1</v>
      </c>
      <c r="D4380">
        <v>3051</v>
      </c>
      <c r="E4380">
        <v>20081</v>
      </c>
      <c r="F4380">
        <v>2067</v>
      </c>
      <c r="G4380" s="107">
        <v>42108</v>
      </c>
      <c r="H4380">
        <v>0</v>
      </c>
      <c r="I4380">
        <v>1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1</v>
      </c>
      <c r="P4380">
        <v>0</v>
      </c>
      <c r="Q4380">
        <v>0</v>
      </c>
      <c r="R4380" t="s">
        <v>142</v>
      </c>
      <c r="S4380" s="107">
        <v>42140</v>
      </c>
      <c r="T4380" s="108">
        <f t="shared" si="68"/>
        <v>1.0666666666666667</v>
      </c>
    </row>
    <row r="4381" spans="1:20" x14ac:dyDescent="0.25">
      <c r="A4381">
        <v>50</v>
      </c>
      <c r="B4381" t="s">
        <v>141</v>
      </c>
      <c r="C4381">
        <v>0</v>
      </c>
      <c r="D4381">
        <v>35537</v>
      </c>
      <c r="E4381">
        <v>115256</v>
      </c>
      <c r="F4381">
        <v>5922</v>
      </c>
      <c r="G4381" s="107">
        <v>40700</v>
      </c>
      <c r="H4381">
        <v>0</v>
      </c>
      <c r="I4381">
        <v>1</v>
      </c>
      <c r="J4381">
        <v>0</v>
      </c>
      <c r="K4381">
        <v>0</v>
      </c>
      <c r="L4381">
        <v>1</v>
      </c>
      <c r="M4381">
        <v>0</v>
      </c>
      <c r="N4381">
        <v>0</v>
      </c>
      <c r="O4381">
        <v>0</v>
      </c>
      <c r="P4381">
        <v>1</v>
      </c>
      <c r="Q4381">
        <v>0</v>
      </c>
      <c r="R4381" t="s">
        <v>142</v>
      </c>
      <c r="S4381" s="107">
        <v>40731</v>
      </c>
      <c r="T4381" s="108">
        <f t="shared" si="68"/>
        <v>1.0333333333333334</v>
      </c>
    </row>
    <row r="4382" spans="1:20" x14ac:dyDescent="0.25">
      <c r="A4382">
        <v>86</v>
      </c>
      <c r="B4382" t="s">
        <v>139</v>
      </c>
      <c r="C4382">
        <v>0</v>
      </c>
      <c r="D4382">
        <v>11753</v>
      </c>
      <c r="E4382">
        <v>42046</v>
      </c>
      <c r="F4382">
        <v>3150</v>
      </c>
      <c r="G4382" s="107">
        <v>40547</v>
      </c>
      <c r="H4382">
        <v>0</v>
      </c>
      <c r="I4382">
        <v>0</v>
      </c>
      <c r="J4382">
        <v>0</v>
      </c>
      <c r="K4382">
        <v>0</v>
      </c>
      <c r="L4382">
        <v>1</v>
      </c>
      <c r="M4382">
        <v>0</v>
      </c>
      <c r="N4382">
        <v>0</v>
      </c>
      <c r="O4382">
        <v>1</v>
      </c>
      <c r="P4382">
        <v>0</v>
      </c>
      <c r="Q4382">
        <v>0</v>
      </c>
      <c r="R4382" t="s">
        <v>142</v>
      </c>
      <c r="S4382" s="107">
        <v>40579</v>
      </c>
      <c r="T4382" s="108">
        <f t="shared" si="68"/>
        <v>1.0333333333333334</v>
      </c>
    </row>
    <row r="4383" spans="1:20" x14ac:dyDescent="0.25">
      <c r="A4383">
        <v>83</v>
      </c>
      <c r="B4383" t="s">
        <v>141</v>
      </c>
      <c r="C4383">
        <v>1</v>
      </c>
      <c r="D4383">
        <v>16286</v>
      </c>
      <c r="E4383">
        <v>58383</v>
      </c>
      <c r="F4383">
        <v>4596</v>
      </c>
      <c r="G4383" s="107">
        <v>41498</v>
      </c>
      <c r="H4383">
        <v>0</v>
      </c>
      <c r="I4383">
        <v>1</v>
      </c>
      <c r="J4383">
        <v>1</v>
      </c>
      <c r="K4383">
        <v>1</v>
      </c>
      <c r="L4383">
        <v>0</v>
      </c>
      <c r="M4383">
        <v>0</v>
      </c>
      <c r="N4383">
        <v>0</v>
      </c>
      <c r="O4383">
        <v>1</v>
      </c>
      <c r="P4383">
        <v>0</v>
      </c>
      <c r="Q4383">
        <v>0</v>
      </c>
      <c r="R4383" t="s">
        <v>142</v>
      </c>
      <c r="S4383" s="107">
        <v>41530</v>
      </c>
      <c r="T4383" s="108">
        <f t="shared" si="68"/>
        <v>1.0333333333333334</v>
      </c>
    </row>
    <row r="4384" spans="1:20" x14ac:dyDescent="0.25">
      <c r="A4384">
        <v>95</v>
      </c>
      <c r="B4384" t="s">
        <v>141</v>
      </c>
      <c r="C4384">
        <v>1</v>
      </c>
      <c r="D4384">
        <v>0</v>
      </c>
      <c r="E4384">
        <v>0</v>
      </c>
      <c r="F4384">
        <v>87</v>
      </c>
      <c r="G4384" s="107">
        <v>41092</v>
      </c>
      <c r="H4384">
        <v>0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 t="s">
        <v>142</v>
      </c>
      <c r="S4384" s="107">
        <v>41124</v>
      </c>
      <c r="T4384" s="108">
        <f t="shared" si="68"/>
        <v>1.0333333333333334</v>
      </c>
    </row>
    <row r="4385" spans="1:20" x14ac:dyDescent="0.25">
      <c r="A4385">
        <v>61</v>
      </c>
      <c r="B4385" t="s">
        <v>139</v>
      </c>
      <c r="C4385">
        <v>1</v>
      </c>
      <c r="D4385">
        <v>934</v>
      </c>
      <c r="E4385">
        <v>4136</v>
      </c>
      <c r="G4385" s="107">
        <v>41456</v>
      </c>
      <c r="H4385">
        <v>0</v>
      </c>
      <c r="I4385">
        <v>0</v>
      </c>
      <c r="J4385">
        <v>0</v>
      </c>
      <c r="K4385">
        <v>1</v>
      </c>
      <c r="L4385">
        <v>1</v>
      </c>
      <c r="M4385">
        <v>0</v>
      </c>
      <c r="N4385">
        <v>0</v>
      </c>
      <c r="O4385">
        <v>0</v>
      </c>
      <c r="P4385">
        <v>0</v>
      </c>
      <c r="Q4385">
        <v>0</v>
      </c>
      <c r="R4385" t="s">
        <v>142</v>
      </c>
      <c r="S4385" s="107">
        <v>41488</v>
      </c>
      <c r="T4385" s="108">
        <f t="shared" si="68"/>
        <v>1.0333333333333334</v>
      </c>
    </row>
    <row r="4386" spans="1:20" x14ac:dyDescent="0.25">
      <c r="A4386">
        <v>80</v>
      </c>
      <c r="B4386" t="s">
        <v>139</v>
      </c>
      <c r="C4386">
        <v>1</v>
      </c>
      <c r="D4386">
        <v>34291</v>
      </c>
      <c r="E4386">
        <v>137217</v>
      </c>
      <c r="F4386">
        <v>7972</v>
      </c>
      <c r="G4386" s="107">
        <v>41272</v>
      </c>
      <c r="H4386">
        <v>0</v>
      </c>
      <c r="I4386">
        <v>0</v>
      </c>
      <c r="J4386">
        <v>1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 t="s">
        <v>142</v>
      </c>
      <c r="S4386" s="107">
        <v>41303</v>
      </c>
      <c r="T4386" s="108">
        <f t="shared" si="68"/>
        <v>1</v>
      </c>
    </row>
    <row r="4387" spans="1:20" x14ac:dyDescent="0.25">
      <c r="A4387">
        <v>77</v>
      </c>
      <c r="B4387" t="s">
        <v>139</v>
      </c>
      <c r="C4387">
        <v>1</v>
      </c>
      <c r="D4387">
        <v>15482</v>
      </c>
      <c r="E4387">
        <v>52672</v>
      </c>
      <c r="F4387">
        <v>2837</v>
      </c>
      <c r="G4387" s="107">
        <v>41542</v>
      </c>
      <c r="H4387">
        <v>0</v>
      </c>
      <c r="I4387">
        <v>0</v>
      </c>
      <c r="J4387">
        <v>1</v>
      </c>
      <c r="K4387">
        <v>1</v>
      </c>
      <c r="L4387">
        <v>0</v>
      </c>
      <c r="M4387">
        <v>0</v>
      </c>
      <c r="N4387">
        <v>0</v>
      </c>
      <c r="O4387">
        <v>1</v>
      </c>
      <c r="P4387">
        <v>1</v>
      </c>
      <c r="Q4387">
        <v>0</v>
      </c>
      <c r="R4387" t="s">
        <v>142</v>
      </c>
      <c r="S4387" s="107">
        <v>41572</v>
      </c>
      <c r="T4387" s="108">
        <f t="shared" si="68"/>
        <v>1</v>
      </c>
    </row>
    <row r="4388" spans="1:20" x14ac:dyDescent="0.25">
      <c r="A4388">
        <v>60</v>
      </c>
      <c r="B4388" t="s">
        <v>139</v>
      </c>
      <c r="C4388">
        <v>1</v>
      </c>
      <c r="D4388">
        <v>18342</v>
      </c>
      <c r="E4388">
        <v>69427</v>
      </c>
      <c r="F4388">
        <v>8596</v>
      </c>
      <c r="G4388" s="107">
        <v>41462</v>
      </c>
      <c r="H4388">
        <v>0</v>
      </c>
      <c r="I4388">
        <v>0</v>
      </c>
      <c r="J4388">
        <v>0</v>
      </c>
      <c r="K4388">
        <v>1</v>
      </c>
      <c r="L4388">
        <v>0</v>
      </c>
      <c r="M4388">
        <v>0</v>
      </c>
      <c r="N4388">
        <v>0</v>
      </c>
      <c r="O4388">
        <v>1</v>
      </c>
      <c r="P4388">
        <v>1</v>
      </c>
      <c r="Q4388">
        <v>0</v>
      </c>
      <c r="R4388" t="s">
        <v>142</v>
      </c>
      <c r="S4388" s="107">
        <v>41493</v>
      </c>
      <c r="T4388" s="108">
        <f t="shared" si="68"/>
        <v>1</v>
      </c>
    </row>
    <row r="4389" spans="1:20" x14ac:dyDescent="0.25">
      <c r="A4389">
        <v>77</v>
      </c>
      <c r="B4389" t="s">
        <v>139</v>
      </c>
      <c r="C4389">
        <v>1</v>
      </c>
      <c r="D4389">
        <v>106573</v>
      </c>
      <c r="E4389">
        <v>346465</v>
      </c>
      <c r="F4389">
        <v>66329</v>
      </c>
      <c r="G4389" s="107">
        <v>40608</v>
      </c>
      <c r="H4389">
        <v>0</v>
      </c>
      <c r="I4389">
        <v>0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1</v>
      </c>
      <c r="P4389">
        <v>0</v>
      </c>
      <c r="Q4389">
        <v>1</v>
      </c>
      <c r="R4389" t="s">
        <v>142</v>
      </c>
      <c r="S4389" s="107">
        <v>40637</v>
      </c>
      <c r="T4389" s="108">
        <f t="shared" si="68"/>
        <v>0.93333333333333335</v>
      </c>
    </row>
    <row r="4390" spans="1:20" x14ac:dyDescent="0.25">
      <c r="A4390">
        <v>65</v>
      </c>
      <c r="B4390" t="s">
        <v>141</v>
      </c>
      <c r="C4390">
        <v>1</v>
      </c>
      <c r="D4390">
        <v>0</v>
      </c>
      <c r="E4390">
        <v>0</v>
      </c>
      <c r="F4390">
        <v>1186</v>
      </c>
      <c r="G4390" s="107">
        <v>41247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1</v>
      </c>
      <c r="P4390">
        <v>0</v>
      </c>
      <c r="Q4390">
        <v>0</v>
      </c>
      <c r="R4390" t="s">
        <v>142</v>
      </c>
      <c r="S4390" s="107">
        <v>41276</v>
      </c>
      <c r="T4390" s="108">
        <f t="shared" si="68"/>
        <v>0.93333333333333335</v>
      </c>
    </row>
    <row r="4391" spans="1:20" x14ac:dyDescent="0.25">
      <c r="A4391">
        <v>79</v>
      </c>
      <c r="B4391" t="s">
        <v>141</v>
      </c>
      <c r="C4391">
        <v>1</v>
      </c>
      <c r="D4391">
        <v>0</v>
      </c>
      <c r="E4391">
        <v>0</v>
      </c>
      <c r="F4391">
        <v>277</v>
      </c>
      <c r="G4391" s="107">
        <v>41296</v>
      </c>
      <c r="H4391">
        <v>0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 t="s">
        <v>142</v>
      </c>
      <c r="S4391" s="107">
        <v>41325</v>
      </c>
      <c r="T4391" s="108">
        <f t="shared" si="68"/>
        <v>0.93333333333333335</v>
      </c>
    </row>
    <row r="4392" spans="1:20" x14ac:dyDescent="0.25">
      <c r="A4392">
        <v>78</v>
      </c>
      <c r="B4392" t="s">
        <v>139</v>
      </c>
      <c r="C4392">
        <v>1</v>
      </c>
      <c r="D4392">
        <v>75791</v>
      </c>
      <c r="E4392">
        <v>272073</v>
      </c>
      <c r="F4392">
        <v>2600</v>
      </c>
      <c r="G4392" s="107">
        <v>42059</v>
      </c>
      <c r="H4392">
        <v>0</v>
      </c>
      <c r="I4392">
        <v>0</v>
      </c>
      <c r="J4392">
        <v>1</v>
      </c>
      <c r="K4392">
        <v>1</v>
      </c>
      <c r="L4392">
        <v>1</v>
      </c>
      <c r="M4392">
        <v>0</v>
      </c>
      <c r="N4392">
        <v>1</v>
      </c>
      <c r="O4392">
        <v>0</v>
      </c>
      <c r="P4392">
        <v>0</v>
      </c>
      <c r="Q4392">
        <v>0</v>
      </c>
      <c r="R4392" t="s">
        <v>142</v>
      </c>
      <c r="S4392" s="107">
        <v>42085</v>
      </c>
      <c r="T4392" s="108">
        <f t="shared" si="68"/>
        <v>0.93333333333333335</v>
      </c>
    </row>
    <row r="4393" spans="1:20" x14ac:dyDescent="0.25">
      <c r="A4393">
        <v>80</v>
      </c>
      <c r="B4393" t="s">
        <v>141</v>
      </c>
      <c r="C4393">
        <v>0</v>
      </c>
      <c r="D4393">
        <v>153902</v>
      </c>
      <c r="E4393">
        <v>612205</v>
      </c>
      <c r="F4393">
        <v>15067</v>
      </c>
      <c r="G4393" s="107">
        <v>41625</v>
      </c>
      <c r="H4393">
        <v>0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1</v>
      </c>
      <c r="O4393">
        <v>1</v>
      </c>
      <c r="P4393">
        <v>0</v>
      </c>
      <c r="Q4393">
        <v>0</v>
      </c>
      <c r="R4393" t="s">
        <v>142</v>
      </c>
      <c r="S4393" s="107">
        <v>41653</v>
      </c>
      <c r="T4393" s="108">
        <f t="shared" si="68"/>
        <v>0.9</v>
      </c>
    </row>
    <row r="4394" spans="1:20" x14ac:dyDescent="0.25">
      <c r="A4394">
        <v>91</v>
      </c>
      <c r="B4394" t="s">
        <v>141</v>
      </c>
      <c r="C4394">
        <v>1</v>
      </c>
      <c r="D4394">
        <v>28397</v>
      </c>
      <c r="E4394">
        <v>93503</v>
      </c>
      <c r="F4394">
        <v>9471</v>
      </c>
      <c r="G4394" s="107">
        <v>41075</v>
      </c>
      <c r="H4394">
        <v>0</v>
      </c>
      <c r="I4394">
        <v>0</v>
      </c>
      <c r="J4394">
        <v>0</v>
      </c>
      <c r="K4394">
        <v>1</v>
      </c>
      <c r="L4394">
        <v>1</v>
      </c>
      <c r="M4394">
        <v>0</v>
      </c>
      <c r="N4394">
        <v>0</v>
      </c>
      <c r="O4394">
        <v>0</v>
      </c>
      <c r="P4394">
        <v>0</v>
      </c>
      <c r="Q4394">
        <v>0</v>
      </c>
      <c r="R4394" t="s">
        <v>142</v>
      </c>
      <c r="S4394" s="107">
        <v>41102</v>
      </c>
      <c r="T4394" s="108">
        <f t="shared" si="68"/>
        <v>0.9</v>
      </c>
    </row>
    <row r="4395" spans="1:20" x14ac:dyDescent="0.25">
      <c r="A4395">
        <v>84</v>
      </c>
      <c r="B4395" t="s">
        <v>139</v>
      </c>
      <c r="C4395">
        <v>1</v>
      </c>
      <c r="D4395">
        <v>9473</v>
      </c>
      <c r="E4395">
        <v>11690</v>
      </c>
      <c r="G4395" s="107">
        <v>40518</v>
      </c>
      <c r="H4395">
        <v>0</v>
      </c>
      <c r="I4395">
        <v>0</v>
      </c>
      <c r="J4395">
        <v>0</v>
      </c>
      <c r="K4395">
        <v>1</v>
      </c>
      <c r="L4395">
        <v>1</v>
      </c>
      <c r="M4395">
        <v>0</v>
      </c>
      <c r="N4395">
        <v>0</v>
      </c>
      <c r="O4395">
        <v>0</v>
      </c>
      <c r="P4395">
        <v>0</v>
      </c>
      <c r="Q4395">
        <v>0</v>
      </c>
      <c r="R4395" t="s">
        <v>142</v>
      </c>
      <c r="S4395" s="107">
        <v>40546</v>
      </c>
      <c r="T4395" s="108">
        <f t="shared" si="68"/>
        <v>0.9</v>
      </c>
    </row>
    <row r="4396" spans="1:20" x14ac:dyDescent="0.25">
      <c r="A4396">
        <v>83</v>
      </c>
      <c r="B4396" t="s">
        <v>141</v>
      </c>
      <c r="C4396">
        <v>1</v>
      </c>
      <c r="D4396">
        <v>27428</v>
      </c>
      <c r="E4396">
        <v>86240</v>
      </c>
      <c r="F4396">
        <v>554</v>
      </c>
      <c r="G4396" s="107">
        <v>40751</v>
      </c>
      <c r="H4396">
        <v>0</v>
      </c>
      <c r="I4396">
        <v>0</v>
      </c>
      <c r="J4396">
        <v>0</v>
      </c>
      <c r="K4396">
        <v>1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 t="s">
        <v>142</v>
      </c>
      <c r="S4396" s="107">
        <v>40779</v>
      </c>
      <c r="T4396" s="108">
        <f t="shared" si="68"/>
        <v>0.9</v>
      </c>
    </row>
    <row r="4397" spans="1:20" x14ac:dyDescent="0.25">
      <c r="A4397">
        <v>69</v>
      </c>
      <c r="B4397" t="s">
        <v>141</v>
      </c>
      <c r="C4397">
        <v>1</v>
      </c>
      <c r="D4397">
        <v>30349</v>
      </c>
      <c r="E4397">
        <v>101867</v>
      </c>
      <c r="F4397">
        <v>14025</v>
      </c>
      <c r="G4397" s="107">
        <v>40975</v>
      </c>
      <c r="H4397">
        <v>0</v>
      </c>
      <c r="I4397">
        <v>0</v>
      </c>
      <c r="J4397">
        <v>1</v>
      </c>
      <c r="K4397">
        <v>1</v>
      </c>
      <c r="L4397">
        <v>0</v>
      </c>
      <c r="M4397">
        <v>1</v>
      </c>
      <c r="N4397">
        <v>0</v>
      </c>
      <c r="O4397">
        <v>1</v>
      </c>
      <c r="P4397">
        <v>0</v>
      </c>
      <c r="Q4397">
        <v>0</v>
      </c>
      <c r="R4397" t="s">
        <v>142</v>
      </c>
      <c r="S4397" s="107">
        <v>41003</v>
      </c>
      <c r="T4397" s="108">
        <f t="shared" si="68"/>
        <v>0.9</v>
      </c>
    </row>
    <row r="4398" spans="1:20" x14ac:dyDescent="0.25">
      <c r="A4398">
        <v>65</v>
      </c>
      <c r="B4398" t="s">
        <v>141</v>
      </c>
      <c r="C4398">
        <v>1</v>
      </c>
      <c r="F4398">
        <v>112933</v>
      </c>
      <c r="G4398" s="107">
        <v>42395</v>
      </c>
      <c r="H4398">
        <v>0</v>
      </c>
      <c r="I4398">
        <v>0</v>
      </c>
      <c r="J4398">
        <v>0</v>
      </c>
      <c r="K4398">
        <v>0</v>
      </c>
      <c r="L4398">
        <v>0</v>
      </c>
      <c r="M4398">
        <v>1</v>
      </c>
      <c r="N4398">
        <v>0</v>
      </c>
      <c r="O4398">
        <v>0</v>
      </c>
      <c r="P4398">
        <v>0</v>
      </c>
      <c r="Q4398">
        <v>0</v>
      </c>
      <c r="R4398" t="s">
        <v>142</v>
      </c>
      <c r="S4398" s="107">
        <v>42423</v>
      </c>
      <c r="T4398" s="108">
        <f t="shared" si="68"/>
        <v>0.9</v>
      </c>
    </row>
    <row r="4399" spans="1:20" x14ac:dyDescent="0.25">
      <c r="A4399">
        <v>87</v>
      </c>
      <c r="B4399" t="s">
        <v>139</v>
      </c>
      <c r="C4399">
        <v>1</v>
      </c>
      <c r="D4399">
        <v>57983</v>
      </c>
      <c r="E4399">
        <v>197185</v>
      </c>
      <c r="F4399">
        <v>13520</v>
      </c>
      <c r="G4399" s="107">
        <v>41835</v>
      </c>
      <c r="H4399">
        <v>0</v>
      </c>
      <c r="I4399">
        <v>0</v>
      </c>
      <c r="J4399">
        <v>1</v>
      </c>
      <c r="K4399">
        <v>0</v>
      </c>
      <c r="L4399">
        <v>1</v>
      </c>
      <c r="M4399">
        <v>0</v>
      </c>
      <c r="N4399">
        <v>1</v>
      </c>
      <c r="O4399">
        <v>0</v>
      </c>
      <c r="P4399">
        <v>1</v>
      </c>
      <c r="Q4399">
        <v>0</v>
      </c>
      <c r="R4399" t="s">
        <v>142</v>
      </c>
      <c r="S4399" s="107">
        <v>41862</v>
      </c>
      <c r="T4399" s="108">
        <f t="shared" si="68"/>
        <v>0.8666666666666667</v>
      </c>
    </row>
    <row r="4400" spans="1:20" x14ac:dyDescent="0.25">
      <c r="A4400">
        <v>72</v>
      </c>
      <c r="B4400" t="s">
        <v>139</v>
      </c>
      <c r="C4400">
        <v>1</v>
      </c>
      <c r="D4400">
        <v>97375</v>
      </c>
      <c r="E4400">
        <v>400961</v>
      </c>
      <c r="F4400">
        <v>8163</v>
      </c>
      <c r="G4400" s="107">
        <v>41809</v>
      </c>
      <c r="H4400">
        <v>0</v>
      </c>
      <c r="I4400">
        <v>0</v>
      </c>
      <c r="J4400">
        <v>1</v>
      </c>
      <c r="K4400">
        <v>0</v>
      </c>
      <c r="L4400">
        <v>1</v>
      </c>
      <c r="M4400">
        <v>0</v>
      </c>
      <c r="N4400">
        <v>0</v>
      </c>
      <c r="O4400">
        <v>0</v>
      </c>
      <c r="P4400">
        <v>0</v>
      </c>
      <c r="Q4400">
        <v>0</v>
      </c>
      <c r="R4400" t="s">
        <v>142</v>
      </c>
      <c r="S4400" s="107">
        <v>41834</v>
      </c>
      <c r="T4400" s="108">
        <f t="shared" si="68"/>
        <v>0.83333333333333337</v>
      </c>
    </row>
    <row r="4401" spans="1:20" x14ac:dyDescent="0.25">
      <c r="A4401">
        <v>79</v>
      </c>
      <c r="B4401" t="s">
        <v>139</v>
      </c>
      <c r="C4401">
        <v>1</v>
      </c>
      <c r="D4401">
        <v>10024</v>
      </c>
      <c r="E4401">
        <v>41833</v>
      </c>
      <c r="F4401">
        <v>3388</v>
      </c>
      <c r="G4401" s="107">
        <v>41337</v>
      </c>
      <c r="H4401">
        <v>0</v>
      </c>
      <c r="I4401">
        <v>0</v>
      </c>
      <c r="J4401">
        <v>1</v>
      </c>
      <c r="K4401">
        <v>1</v>
      </c>
      <c r="L4401">
        <v>1</v>
      </c>
      <c r="M4401">
        <v>1</v>
      </c>
      <c r="N4401">
        <v>0</v>
      </c>
      <c r="O4401">
        <v>0</v>
      </c>
      <c r="P4401">
        <v>0</v>
      </c>
      <c r="Q4401">
        <v>0</v>
      </c>
      <c r="R4401" t="s">
        <v>142</v>
      </c>
      <c r="S4401" s="107">
        <v>41361</v>
      </c>
      <c r="T4401" s="108">
        <f t="shared" si="68"/>
        <v>0.8</v>
      </c>
    </row>
    <row r="4402" spans="1:20" x14ac:dyDescent="0.25">
      <c r="A4402">
        <v>65</v>
      </c>
      <c r="B4402" t="s">
        <v>139</v>
      </c>
      <c r="C4402">
        <v>1</v>
      </c>
      <c r="D4402">
        <v>400973</v>
      </c>
      <c r="E4402">
        <v>1633460</v>
      </c>
      <c r="F4402">
        <v>21781</v>
      </c>
      <c r="G4402" s="107">
        <v>41636</v>
      </c>
      <c r="H4402">
        <v>0</v>
      </c>
      <c r="I4402">
        <v>0</v>
      </c>
      <c r="J4402">
        <v>1</v>
      </c>
      <c r="K4402">
        <v>0</v>
      </c>
      <c r="L4402">
        <v>1</v>
      </c>
      <c r="M4402">
        <v>0</v>
      </c>
      <c r="N4402">
        <v>0</v>
      </c>
      <c r="O4402">
        <v>0</v>
      </c>
      <c r="P4402">
        <v>1</v>
      </c>
      <c r="Q4402">
        <v>0</v>
      </c>
      <c r="R4402" t="s">
        <v>142</v>
      </c>
      <c r="S4402" s="107">
        <v>41661</v>
      </c>
      <c r="T4402" s="108">
        <f t="shared" si="68"/>
        <v>0.8</v>
      </c>
    </row>
    <row r="4403" spans="1:20" x14ac:dyDescent="0.25">
      <c r="A4403">
        <v>76</v>
      </c>
      <c r="B4403" t="s">
        <v>139</v>
      </c>
      <c r="C4403">
        <v>1</v>
      </c>
      <c r="D4403">
        <v>30268</v>
      </c>
      <c r="E4403">
        <v>122357</v>
      </c>
      <c r="F4403">
        <v>8920</v>
      </c>
      <c r="G4403" s="107">
        <v>41555</v>
      </c>
      <c r="H4403">
        <v>0</v>
      </c>
      <c r="I4403">
        <v>0</v>
      </c>
      <c r="J4403">
        <v>0</v>
      </c>
      <c r="K4403">
        <v>0</v>
      </c>
      <c r="L4403">
        <v>1</v>
      </c>
      <c r="M4403">
        <v>0</v>
      </c>
      <c r="N4403">
        <v>0</v>
      </c>
      <c r="O4403">
        <v>0</v>
      </c>
      <c r="P4403">
        <v>0</v>
      </c>
      <c r="Q4403">
        <v>0</v>
      </c>
      <c r="R4403" t="s">
        <v>142</v>
      </c>
      <c r="S4403" s="107">
        <v>41580</v>
      </c>
      <c r="T4403" s="108">
        <f t="shared" si="68"/>
        <v>0.8</v>
      </c>
    </row>
    <row r="4404" spans="1:20" x14ac:dyDescent="0.25">
      <c r="A4404">
        <v>67</v>
      </c>
      <c r="B4404" t="s">
        <v>139</v>
      </c>
      <c r="C4404">
        <v>1</v>
      </c>
      <c r="D4404">
        <v>87610</v>
      </c>
      <c r="E4404">
        <v>171015</v>
      </c>
      <c r="F4404">
        <v>415</v>
      </c>
      <c r="G4404" s="107">
        <v>42548</v>
      </c>
      <c r="H4404">
        <v>0</v>
      </c>
      <c r="I4404">
        <v>0</v>
      </c>
      <c r="J4404">
        <v>0</v>
      </c>
      <c r="K4404">
        <v>1</v>
      </c>
      <c r="L4404">
        <v>1</v>
      </c>
      <c r="M4404">
        <v>0</v>
      </c>
      <c r="N4404">
        <v>0</v>
      </c>
      <c r="O4404">
        <v>0</v>
      </c>
      <c r="P4404">
        <v>0</v>
      </c>
      <c r="Q4404">
        <v>1</v>
      </c>
      <c r="R4404" t="s">
        <v>142</v>
      </c>
      <c r="S4404" s="107">
        <v>42571</v>
      </c>
      <c r="T4404" s="108">
        <f t="shared" si="68"/>
        <v>0.76666666666666672</v>
      </c>
    </row>
    <row r="4405" spans="1:20" x14ac:dyDescent="0.25">
      <c r="A4405">
        <v>89</v>
      </c>
      <c r="B4405" t="s">
        <v>139</v>
      </c>
      <c r="C4405">
        <v>1</v>
      </c>
      <c r="D4405">
        <v>13097</v>
      </c>
      <c r="E4405">
        <v>16162</v>
      </c>
      <c r="G4405" s="107">
        <v>40521</v>
      </c>
      <c r="H4405">
        <v>0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 t="s">
        <v>142</v>
      </c>
      <c r="S4405" s="107">
        <v>40545</v>
      </c>
      <c r="T4405" s="108">
        <f t="shared" si="68"/>
        <v>0.76666666666666672</v>
      </c>
    </row>
    <row r="4406" spans="1:20" x14ac:dyDescent="0.25">
      <c r="A4406">
        <v>86</v>
      </c>
      <c r="B4406" t="s">
        <v>139</v>
      </c>
      <c r="C4406">
        <v>1</v>
      </c>
      <c r="D4406">
        <v>50230</v>
      </c>
      <c r="E4406">
        <v>151773</v>
      </c>
      <c r="F4406">
        <v>17727</v>
      </c>
      <c r="G4406" s="107">
        <v>40761</v>
      </c>
      <c r="H4406">
        <v>0</v>
      </c>
      <c r="I4406">
        <v>0</v>
      </c>
      <c r="J4406">
        <v>0</v>
      </c>
      <c r="K4406">
        <v>1</v>
      </c>
      <c r="L4406">
        <v>1</v>
      </c>
      <c r="M4406">
        <v>0</v>
      </c>
      <c r="N4406">
        <v>0</v>
      </c>
      <c r="O4406">
        <v>1</v>
      </c>
      <c r="P4406">
        <v>0</v>
      </c>
      <c r="Q4406">
        <v>0</v>
      </c>
      <c r="R4406" t="s">
        <v>142</v>
      </c>
      <c r="S4406" s="107">
        <v>40783</v>
      </c>
      <c r="T4406" s="108">
        <f t="shared" si="68"/>
        <v>0.73333333333333328</v>
      </c>
    </row>
    <row r="4407" spans="1:20" x14ac:dyDescent="0.25">
      <c r="A4407">
        <v>77</v>
      </c>
      <c r="B4407" t="s">
        <v>139</v>
      </c>
      <c r="C4407">
        <v>1</v>
      </c>
      <c r="D4407">
        <v>120940</v>
      </c>
      <c r="E4407">
        <v>492637</v>
      </c>
      <c r="F4407">
        <v>31907</v>
      </c>
      <c r="G4407" s="107">
        <v>40530</v>
      </c>
      <c r="H4407">
        <v>0</v>
      </c>
      <c r="I4407">
        <v>0</v>
      </c>
      <c r="J4407">
        <v>1</v>
      </c>
      <c r="K4407">
        <v>1</v>
      </c>
      <c r="L4407">
        <v>0</v>
      </c>
      <c r="M4407">
        <v>0</v>
      </c>
      <c r="N4407">
        <v>1</v>
      </c>
      <c r="O4407">
        <v>1</v>
      </c>
      <c r="P4407">
        <v>0</v>
      </c>
      <c r="Q4407">
        <v>0</v>
      </c>
      <c r="R4407" t="s">
        <v>142</v>
      </c>
      <c r="S4407" s="107">
        <v>40553</v>
      </c>
      <c r="T4407" s="108">
        <f t="shared" si="68"/>
        <v>0.73333333333333328</v>
      </c>
    </row>
    <row r="4408" spans="1:20" x14ac:dyDescent="0.25">
      <c r="A4408">
        <v>77</v>
      </c>
      <c r="B4408" t="s">
        <v>139</v>
      </c>
      <c r="C4408">
        <v>1</v>
      </c>
      <c r="D4408">
        <v>77519</v>
      </c>
      <c r="E4408">
        <v>254951</v>
      </c>
      <c r="F4408">
        <v>3897</v>
      </c>
      <c r="G4408" s="107">
        <v>41285</v>
      </c>
      <c r="H4408">
        <v>0</v>
      </c>
      <c r="I4408">
        <v>0</v>
      </c>
      <c r="J4408">
        <v>0</v>
      </c>
      <c r="K4408">
        <v>1</v>
      </c>
      <c r="L4408">
        <v>1</v>
      </c>
      <c r="M4408">
        <v>1</v>
      </c>
      <c r="N4408">
        <v>0</v>
      </c>
      <c r="O4408">
        <v>0</v>
      </c>
      <c r="P4408">
        <v>0</v>
      </c>
      <c r="Q4408">
        <v>0</v>
      </c>
      <c r="R4408" t="s">
        <v>142</v>
      </c>
      <c r="S4408" s="107">
        <v>41306</v>
      </c>
      <c r="T4408" s="108">
        <f t="shared" si="68"/>
        <v>0.66666666666666663</v>
      </c>
    </row>
    <row r="4409" spans="1:20" x14ac:dyDescent="0.25">
      <c r="A4409">
        <v>70</v>
      </c>
      <c r="B4409" t="s">
        <v>139</v>
      </c>
      <c r="C4409">
        <v>1</v>
      </c>
      <c r="D4409">
        <v>59347</v>
      </c>
      <c r="E4409">
        <v>175779</v>
      </c>
      <c r="F4409">
        <v>47871</v>
      </c>
      <c r="G4409" s="107">
        <v>41558</v>
      </c>
      <c r="H4409">
        <v>0</v>
      </c>
      <c r="I4409">
        <v>0</v>
      </c>
      <c r="J4409">
        <v>0</v>
      </c>
      <c r="K4409">
        <v>1</v>
      </c>
      <c r="L4409">
        <v>0</v>
      </c>
      <c r="M4409">
        <v>0</v>
      </c>
      <c r="N4409">
        <v>0</v>
      </c>
      <c r="O4409">
        <v>1</v>
      </c>
      <c r="P4409">
        <v>0</v>
      </c>
      <c r="Q4409">
        <v>0</v>
      </c>
      <c r="R4409" t="s">
        <v>142</v>
      </c>
      <c r="S4409" s="107">
        <v>41579</v>
      </c>
      <c r="T4409" s="108">
        <f t="shared" si="68"/>
        <v>0.66666666666666663</v>
      </c>
    </row>
    <row r="4410" spans="1:20" x14ac:dyDescent="0.25">
      <c r="A4410">
        <v>85</v>
      </c>
      <c r="B4410" t="s">
        <v>141</v>
      </c>
      <c r="C4410">
        <v>1</v>
      </c>
      <c r="D4410">
        <v>5327</v>
      </c>
      <c r="E4410">
        <v>15011</v>
      </c>
      <c r="G4410" s="107">
        <v>40816</v>
      </c>
      <c r="H4410">
        <v>0</v>
      </c>
      <c r="I4410">
        <v>0</v>
      </c>
      <c r="J4410">
        <v>0</v>
      </c>
      <c r="K4410">
        <v>0</v>
      </c>
      <c r="L4410">
        <v>1</v>
      </c>
      <c r="M4410">
        <v>0</v>
      </c>
      <c r="N4410">
        <v>1</v>
      </c>
      <c r="O4410">
        <v>1</v>
      </c>
      <c r="P4410">
        <v>0</v>
      </c>
      <c r="Q4410">
        <v>0</v>
      </c>
      <c r="R4410" t="s">
        <v>142</v>
      </c>
      <c r="S4410" s="107">
        <v>40835</v>
      </c>
      <c r="T4410" s="108">
        <f t="shared" si="68"/>
        <v>0.6333333333333333</v>
      </c>
    </row>
    <row r="4411" spans="1:20" x14ac:dyDescent="0.25">
      <c r="A4411">
        <v>87</v>
      </c>
      <c r="B4411" t="s">
        <v>139</v>
      </c>
      <c r="C4411">
        <v>1</v>
      </c>
      <c r="D4411">
        <v>103334</v>
      </c>
      <c r="E4411">
        <v>402314</v>
      </c>
      <c r="F4411">
        <v>1217</v>
      </c>
      <c r="G4411" s="107">
        <v>41239</v>
      </c>
      <c r="H4411">
        <v>0</v>
      </c>
      <c r="I4411">
        <v>0</v>
      </c>
      <c r="J4411">
        <v>0</v>
      </c>
      <c r="K4411">
        <v>1</v>
      </c>
      <c r="L4411">
        <v>1</v>
      </c>
      <c r="M4411">
        <v>0</v>
      </c>
      <c r="N4411">
        <v>1</v>
      </c>
      <c r="O4411">
        <v>0</v>
      </c>
      <c r="P4411">
        <v>0</v>
      </c>
      <c r="Q4411">
        <v>0</v>
      </c>
      <c r="R4411" t="s">
        <v>142</v>
      </c>
      <c r="S4411" s="107">
        <v>41257</v>
      </c>
      <c r="T4411" s="108">
        <f t="shared" si="68"/>
        <v>0.6</v>
      </c>
    </row>
    <row r="4412" spans="1:20" x14ac:dyDescent="0.25">
      <c r="A4412">
        <v>75</v>
      </c>
      <c r="B4412" t="s">
        <v>139</v>
      </c>
      <c r="C4412">
        <v>1</v>
      </c>
      <c r="D4412">
        <v>16625</v>
      </c>
      <c r="E4412">
        <v>44508</v>
      </c>
      <c r="F4412">
        <v>4155</v>
      </c>
      <c r="G4412" s="107">
        <v>42258</v>
      </c>
      <c r="H4412">
        <v>0</v>
      </c>
      <c r="I4412">
        <v>0</v>
      </c>
      <c r="J4412">
        <v>1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 t="s">
        <v>142</v>
      </c>
      <c r="S4412" s="107">
        <v>42276</v>
      </c>
      <c r="T4412" s="108">
        <f t="shared" si="68"/>
        <v>0.6</v>
      </c>
    </row>
    <row r="4413" spans="1:20" x14ac:dyDescent="0.25">
      <c r="A4413">
        <v>85</v>
      </c>
      <c r="B4413" t="s">
        <v>141</v>
      </c>
      <c r="C4413">
        <v>1</v>
      </c>
      <c r="D4413">
        <v>7515</v>
      </c>
      <c r="E4413">
        <v>20057</v>
      </c>
      <c r="F4413">
        <v>1171</v>
      </c>
      <c r="G4413" s="107">
        <v>41022</v>
      </c>
      <c r="H4413">
        <v>0</v>
      </c>
      <c r="I4413">
        <v>0</v>
      </c>
      <c r="J4413">
        <v>0</v>
      </c>
      <c r="K4413">
        <v>1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 t="s">
        <v>142</v>
      </c>
      <c r="S4413" s="107">
        <v>41039</v>
      </c>
      <c r="T4413" s="108">
        <f t="shared" si="68"/>
        <v>0.56666666666666665</v>
      </c>
    </row>
    <row r="4414" spans="1:20" x14ac:dyDescent="0.25">
      <c r="A4414">
        <v>79</v>
      </c>
      <c r="B4414" t="s">
        <v>141</v>
      </c>
      <c r="C4414">
        <v>1</v>
      </c>
      <c r="D4414">
        <v>57179</v>
      </c>
      <c r="E4414">
        <v>245934</v>
      </c>
      <c r="F4414">
        <v>6250</v>
      </c>
      <c r="G4414" s="107">
        <v>41836</v>
      </c>
      <c r="H4414">
        <v>0</v>
      </c>
      <c r="I4414">
        <v>0</v>
      </c>
      <c r="J4414">
        <v>0</v>
      </c>
      <c r="K4414">
        <v>1</v>
      </c>
      <c r="L4414">
        <v>0</v>
      </c>
      <c r="M4414">
        <v>1</v>
      </c>
      <c r="N4414">
        <v>1</v>
      </c>
      <c r="O4414">
        <v>0</v>
      </c>
      <c r="P4414">
        <v>0</v>
      </c>
      <c r="Q4414">
        <v>0</v>
      </c>
      <c r="R4414" t="s">
        <v>142</v>
      </c>
      <c r="S4414" s="107">
        <v>41853</v>
      </c>
      <c r="T4414" s="108">
        <f t="shared" si="68"/>
        <v>0.53333333333333333</v>
      </c>
    </row>
    <row r="4415" spans="1:20" x14ac:dyDescent="0.25">
      <c r="A4415">
        <v>77</v>
      </c>
      <c r="B4415" t="s">
        <v>139</v>
      </c>
      <c r="C4415">
        <v>1</v>
      </c>
      <c r="D4415">
        <v>1610</v>
      </c>
      <c r="E4415">
        <v>5123</v>
      </c>
      <c r="F4415">
        <v>232</v>
      </c>
      <c r="G4415" s="107">
        <v>41774</v>
      </c>
      <c r="H4415">
        <v>0</v>
      </c>
      <c r="I4415">
        <v>0</v>
      </c>
      <c r="J4415">
        <v>1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 t="s">
        <v>142</v>
      </c>
      <c r="S4415" s="107">
        <v>41791</v>
      </c>
      <c r="T4415" s="108">
        <f t="shared" si="68"/>
        <v>0.53333333333333333</v>
      </c>
    </row>
    <row r="4416" spans="1:20" x14ac:dyDescent="0.25">
      <c r="A4416">
        <v>50</v>
      </c>
      <c r="B4416" t="s">
        <v>139</v>
      </c>
      <c r="C4416">
        <v>1</v>
      </c>
      <c r="D4416">
        <v>431</v>
      </c>
      <c r="E4416">
        <v>1381</v>
      </c>
      <c r="G4416" s="107">
        <v>40681</v>
      </c>
      <c r="H4416">
        <v>0</v>
      </c>
      <c r="I4416">
        <v>0</v>
      </c>
      <c r="J4416">
        <v>1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 t="s">
        <v>142</v>
      </c>
      <c r="S4416" s="107">
        <v>40697</v>
      </c>
      <c r="T4416" s="108">
        <f t="shared" si="68"/>
        <v>0.5</v>
      </c>
    </row>
    <row r="4417" spans="1:20" x14ac:dyDescent="0.25">
      <c r="A4417">
        <v>69</v>
      </c>
      <c r="B4417" t="s">
        <v>139</v>
      </c>
      <c r="C4417">
        <v>1</v>
      </c>
      <c r="F4417">
        <v>30179</v>
      </c>
      <c r="G4417" s="107">
        <v>41072</v>
      </c>
      <c r="H4417">
        <v>0</v>
      </c>
      <c r="I4417">
        <v>0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 t="s">
        <v>142</v>
      </c>
      <c r="S4417" s="107">
        <v>41087</v>
      </c>
      <c r="T4417" s="108">
        <f t="shared" si="68"/>
        <v>0.5</v>
      </c>
    </row>
    <row r="4418" spans="1:20" x14ac:dyDescent="0.25">
      <c r="A4418">
        <v>70</v>
      </c>
      <c r="B4418" t="s">
        <v>139</v>
      </c>
      <c r="C4418">
        <v>1</v>
      </c>
      <c r="D4418">
        <v>71244</v>
      </c>
      <c r="E4418">
        <v>263427</v>
      </c>
      <c r="F4418">
        <v>915</v>
      </c>
      <c r="G4418" s="107">
        <v>41305</v>
      </c>
      <c r="H4418">
        <v>0</v>
      </c>
      <c r="I4418">
        <v>0</v>
      </c>
      <c r="J4418">
        <v>0</v>
      </c>
      <c r="K4418">
        <v>1</v>
      </c>
      <c r="L4418">
        <v>0</v>
      </c>
      <c r="M4418">
        <v>1</v>
      </c>
      <c r="N4418">
        <v>1</v>
      </c>
      <c r="O4418">
        <v>1</v>
      </c>
      <c r="P4418">
        <v>0</v>
      </c>
      <c r="Q4418">
        <v>0</v>
      </c>
      <c r="R4418" t="s">
        <v>142</v>
      </c>
      <c r="S4418" s="107">
        <v>41320</v>
      </c>
      <c r="T4418" s="108">
        <f t="shared" ref="T4418:T4481" si="69">DAYS360(G4418, S4418)/30</f>
        <v>0.5</v>
      </c>
    </row>
    <row r="4419" spans="1:20" x14ac:dyDescent="0.25">
      <c r="A4419">
        <v>78</v>
      </c>
      <c r="B4419" t="s">
        <v>141</v>
      </c>
      <c r="C4419">
        <v>1</v>
      </c>
      <c r="D4419">
        <v>80030</v>
      </c>
      <c r="E4419">
        <v>316307</v>
      </c>
      <c r="F4419">
        <v>17656</v>
      </c>
      <c r="G4419" s="107">
        <v>41722</v>
      </c>
      <c r="H4419">
        <v>0</v>
      </c>
      <c r="I4419">
        <v>0</v>
      </c>
      <c r="J4419">
        <v>0</v>
      </c>
      <c r="K4419">
        <v>1</v>
      </c>
      <c r="L4419">
        <v>0</v>
      </c>
      <c r="M4419">
        <v>1</v>
      </c>
      <c r="N4419">
        <v>0</v>
      </c>
      <c r="O4419">
        <v>0</v>
      </c>
      <c r="P4419">
        <v>0</v>
      </c>
      <c r="Q4419">
        <v>0</v>
      </c>
      <c r="R4419" t="s">
        <v>142</v>
      </c>
      <c r="S4419" s="107">
        <v>41738</v>
      </c>
      <c r="T4419" s="108">
        <f t="shared" si="69"/>
        <v>0.5</v>
      </c>
    </row>
    <row r="4420" spans="1:20" x14ac:dyDescent="0.25">
      <c r="A4420">
        <v>66</v>
      </c>
      <c r="B4420" t="s">
        <v>139</v>
      </c>
      <c r="C4420">
        <v>0</v>
      </c>
      <c r="D4420">
        <v>171880</v>
      </c>
      <c r="E4420">
        <v>635438</v>
      </c>
      <c r="F4420">
        <v>18741</v>
      </c>
      <c r="G4420" s="107">
        <v>40741</v>
      </c>
      <c r="H4420">
        <v>0</v>
      </c>
      <c r="I4420">
        <v>0</v>
      </c>
      <c r="J4420">
        <v>0</v>
      </c>
      <c r="K4420">
        <v>1</v>
      </c>
      <c r="L4420">
        <v>0</v>
      </c>
      <c r="M4420">
        <v>0</v>
      </c>
      <c r="N4420">
        <v>0</v>
      </c>
      <c r="O4420">
        <v>0</v>
      </c>
      <c r="P4420">
        <v>1</v>
      </c>
      <c r="Q4420">
        <v>1</v>
      </c>
      <c r="R4420" t="s">
        <v>142</v>
      </c>
      <c r="S4420" s="107">
        <v>40755</v>
      </c>
      <c r="T4420" s="108">
        <f t="shared" si="69"/>
        <v>0.46666666666666667</v>
      </c>
    </row>
    <row r="4421" spans="1:20" x14ac:dyDescent="0.25">
      <c r="A4421">
        <v>63</v>
      </c>
      <c r="B4421" t="s">
        <v>139</v>
      </c>
      <c r="C4421">
        <v>1</v>
      </c>
      <c r="D4421">
        <v>7443</v>
      </c>
      <c r="E4421">
        <v>30570</v>
      </c>
      <c r="F4421">
        <v>1335</v>
      </c>
      <c r="G4421" s="107">
        <v>41847</v>
      </c>
      <c r="H4421">
        <v>0</v>
      </c>
      <c r="I4421">
        <v>0</v>
      </c>
      <c r="J4421">
        <v>0</v>
      </c>
      <c r="K4421">
        <v>1</v>
      </c>
      <c r="L4421">
        <v>1</v>
      </c>
      <c r="M4421">
        <v>0</v>
      </c>
      <c r="N4421">
        <v>1</v>
      </c>
      <c r="O4421">
        <v>0</v>
      </c>
      <c r="P4421">
        <v>1</v>
      </c>
      <c r="Q4421">
        <v>0</v>
      </c>
      <c r="R4421" t="s">
        <v>142</v>
      </c>
      <c r="S4421" s="107">
        <v>41862</v>
      </c>
      <c r="T4421" s="108">
        <f t="shared" si="69"/>
        <v>0.46666666666666667</v>
      </c>
    </row>
    <row r="4422" spans="1:20" x14ac:dyDescent="0.25">
      <c r="A4422">
        <v>92</v>
      </c>
      <c r="B4422" t="s">
        <v>139</v>
      </c>
      <c r="C4422">
        <v>1</v>
      </c>
      <c r="D4422">
        <v>57696</v>
      </c>
      <c r="E4422">
        <v>244864</v>
      </c>
      <c r="F4422">
        <v>24510</v>
      </c>
      <c r="G4422" s="107">
        <v>41731</v>
      </c>
      <c r="H4422">
        <v>0</v>
      </c>
      <c r="I4422">
        <v>1</v>
      </c>
      <c r="J4422">
        <v>1</v>
      </c>
      <c r="K4422">
        <v>1</v>
      </c>
      <c r="L4422">
        <v>1</v>
      </c>
      <c r="M4422">
        <v>0</v>
      </c>
      <c r="N4422">
        <v>0</v>
      </c>
      <c r="O4422">
        <v>1</v>
      </c>
      <c r="P4422">
        <v>1</v>
      </c>
      <c r="Q4422">
        <v>1</v>
      </c>
      <c r="R4422" t="s">
        <v>142</v>
      </c>
      <c r="S4422" s="107">
        <v>41744</v>
      </c>
      <c r="T4422" s="108">
        <f t="shared" si="69"/>
        <v>0.43333333333333335</v>
      </c>
    </row>
    <row r="4423" spans="1:20" x14ac:dyDescent="0.25">
      <c r="A4423">
        <v>87</v>
      </c>
      <c r="B4423" t="s">
        <v>141</v>
      </c>
      <c r="C4423">
        <v>1</v>
      </c>
      <c r="D4423">
        <v>16267</v>
      </c>
      <c r="E4423">
        <v>58827</v>
      </c>
      <c r="F4423">
        <v>3374</v>
      </c>
      <c r="G4423" s="107">
        <v>41879</v>
      </c>
      <c r="H4423">
        <v>0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 t="s">
        <v>142</v>
      </c>
      <c r="S4423" s="107">
        <v>41893</v>
      </c>
      <c r="T4423" s="108">
        <f t="shared" si="69"/>
        <v>0.43333333333333335</v>
      </c>
    </row>
    <row r="4424" spans="1:20" x14ac:dyDescent="0.25">
      <c r="A4424">
        <v>73</v>
      </c>
      <c r="B4424" t="s">
        <v>139</v>
      </c>
      <c r="C4424">
        <v>1</v>
      </c>
      <c r="D4424">
        <v>80546</v>
      </c>
      <c r="E4424">
        <v>303167</v>
      </c>
      <c r="F4424">
        <v>23934</v>
      </c>
      <c r="G4424" s="107">
        <v>40577</v>
      </c>
      <c r="H4424">
        <v>0</v>
      </c>
      <c r="I4424">
        <v>0</v>
      </c>
      <c r="J4424">
        <v>1</v>
      </c>
      <c r="K4424">
        <v>0</v>
      </c>
      <c r="L4424">
        <v>1</v>
      </c>
      <c r="M4424">
        <v>1</v>
      </c>
      <c r="N4424">
        <v>1</v>
      </c>
      <c r="O4424">
        <v>1</v>
      </c>
      <c r="P4424">
        <v>0</v>
      </c>
      <c r="Q4424">
        <v>0</v>
      </c>
      <c r="R4424" t="s">
        <v>142</v>
      </c>
      <c r="S4424" s="107">
        <v>40590</v>
      </c>
      <c r="T4424" s="108">
        <f t="shared" si="69"/>
        <v>0.43333333333333335</v>
      </c>
    </row>
    <row r="4425" spans="1:20" x14ac:dyDescent="0.25">
      <c r="A4425">
        <v>90</v>
      </c>
      <c r="B4425" t="s">
        <v>139</v>
      </c>
      <c r="C4425">
        <v>1</v>
      </c>
      <c r="D4425">
        <v>14166</v>
      </c>
      <c r="E4425">
        <v>53703</v>
      </c>
      <c r="F4425">
        <v>5677</v>
      </c>
      <c r="G4425" s="107">
        <v>41379</v>
      </c>
      <c r="H4425">
        <v>0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 t="s">
        <v>142</v>
      </c>
      <c r="S4425" s="107">
        <v>41391</v>
      </c>
      <c r="T4425" s="108">
        <f t="shared" si="69"/>
        <v>0.4</v>
      </c>
    </row>
    <row r="4426" spans="1:20" x14ac:dyDescent="0.25">
      <c r="A4426">
        <v>76</v>
      </c>
      <c r="B4426" t="s">
        <v>139</v>
      </c>
      <c r="C4426">
        <v>1</v>
      </c>
      <c r="D4426">
        <v>198</v>
      </c>
      <c r="E4426">
        <v>885</v>
      </c>
      <c r="F4426">
        <v>336</v>
      </c>
      <c r="G4426" s="107">
        <v>40963</v>
      </c>
      <c r="H4426">
        <v>0</v>
      </c>
      <c r="I4426">
        <v>0</v>
      </c>
      <c r="J4426">
        <v>1</v>
      </c>
      <c r="K4426">
        <v>1</v>
      </c>
      <c r="L4426">
        <v>0</v>
      </c>
      <c r="M4426">
        <v>1</v>
      </c>
      <c r="N4426">
        <v>0</v>
      </c>
      <c r="O4426">
        <v>1</v>
      </c>
      <c r="P4426">
        <v>1</v>
      </c>
      <c r="Q4426">
        <v>0</v>
      </c>
      <c r="R4426" t="s">
        <v>142</v>
      </c>
      <c r="S4426" s="107">
        <v>40974</v>
      </c>
      <c r="T4426" s="108">
        <f t="shared" si="69"/>
        <v>0.4</v>
      </c>
    </row>
    <row r="4427" spans="1:20" x14ac:dyDescent="0.25">
      <c r="A4427">
        <v>59</v>
      </c>
      <c r="B4427" t="s">
        <v>139</v>
      </c>
      <c r="C4427">
        <v>1</v>
      </c>
      <c r="D4427">
        <v>20686</v>
      </c>
      <c r="E4427">
        <v>61002</v>
      </c>
      <c r="F4427">
        <v>9001</v>
      </c>
      <c r="G4427" s="107">
        <v>42070</v>
      </c>
      <c r="H4427">
        <v>0</v>
      </c>
      <c r="I4427">
        <v>0</v>
      </c>
      <c r="J4427">
        <v>0</v>
      </c>
      <c r="K4427">
        <v>1</v>
      </c>
      <c r="L4427">
        <v>0</v>
      </c>
      <c r="M4427">
        <v>0</v>
      </c>
      <c r="N4427">
        <v>0</v>
      </c>
      <c r="O4427">
        <v>1</v>
      </c>
      <c r="P4427">
        <v>0</v>
      </c>
      <c r="Q4427">
        <v>0</v>
      </c>
      <c r="R4427" t="s">
        <v>142</v>
      </c>
      <c r="S4427" s="107">
        <v>42082</v>
      </c>
      <c r="T4427" s="108">
        <f t="shared" si="69"/>
        <v>0.4</v>
      </c>
    </row>
    <row r="4428" spans="1:20" x14ac:dyDescent="0.25">
      <c r="A4428">
        <v>68</v>
      </c>
      <c r="B4428" t="s">
        <v>141</v>
      </c>
      <c r="C4428">
        <v>1</v>
      </c>
      <c r="D4428">
        <v>62929</v>
      </c>
      <c r="E4428">
        <v>218037</v>
      </c>
      <c r="F4428">
        <v>25774</v>
      </c>
      <c r="G4428" s="107">
        <v>40537</v>
      </c>
      <c r="H4428">
        <v>0</v>
      </c>
      <c r="I4428">
        <v>0</v>
      </c>
      <c r="J4428">
        <v>1</v>
      </c>
      <c r="K4428">
        <v>1</v>
      </c>
      <c r="L4428">
        <v>0</v>
      </c>
      <c r="M4428">
        <v>1</v>
      </c>
      <c r="N4428">
        <v>0</v>
      </c>
      <c r="O4428">
        <v>0</v>
      </c>
      <c r="P4428">
        <v>0</v>
      </c>
      <c r="Q4428">
        <v>0</v>
      </c>
      <c r="R4428" t="s">
        <v>142</v>
      </c>
      <c r="S4428" s="107">
        <v>40550</v>
      </c>
      <c r="T4428" s="108">
        <f t="shared" si="69"/>
        <v>0.4</v>
      </c>
    </row>
    <row r="4429" spans="1:20" x14ac:dyDescent="0.25">
      <c r="A4429">
        <v>65</v>
      </c>
      <c r="B4429" t="s">
        <v>139</v>
      </c>
      <c r="C4429">
        <v>1</v>
      </c>
      <c r="D4429">
        <v>46324</v>
      </c>
      <c r="E4429">
        <v>141531</v>
      </c>
      <c r="F4429">
        <v>4391</v>
      </c>
      <c r="G4429" s="107">
        <v>41039</v>
      </c>
      <c r="H4429">
        <v>0</v>
      </c>
      <c r="I4429">
        <v>0</v>
      </c>
      <c r="J4429">
        <v>0</v>
      </c>
      <c r="K4429">
        <v>1</v>
      </c>
      <c r="L4429">
        <v>0</v>
      </c>
      <c r="M4429">
        <v>0</v>
      </c>
      <c r="N4429">
        <v>0</v>
      </c>
      <c r="O4429">
        <v>1</v>
      </c>
      <c r="P4429">
        <v>0</v>
      </c>
      <c r="Q4429">
        <v>0</v>
      </c>
      <c r="R4429" t="s">
        <v>142</v>
      </c>
      <c r="S4429" s="107">
        <v>41051</v>
      </c>
      <c r="T4429" s="108">
        <f t="shared" si="69"/>
        <v>0.4</v>
      </c>
    </row>
    <row r="4430" spans="1:20" x14ac:dyDescent="0.25">
      <c r="A4430">
        <v>34</v>
      </c>
      <c r="B4430" t="s">
        <v>139</v>
      </c>
      <c r="C4430">
        <v>1</v>
      </c>
      <c r="D4430">
        <v>153169</v>
      </c>
      <c r="E4430">
        <v>376994</v>
      </c>
      <c r="F4430">
        <v>29857</v>
      </c>
      <c r="G4430" s="107">
        <v>42548</v>
      </c>
      <c r="H4430">
        <v>0</v>
      </c>
      <c r="I4430">
        <v>0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 t="s">
        <v>142</v>
      </c>
      <c r="S4430" s="107">
        <v>42560</v>
      </c>
      <c r="T4430" s="108">
        <f t="shared" si="69"/>
        <v>0.4</v>
      </c>
    </row>
    <row r="4431" spans="1:20" x14ac:dyDescent="0.25">
      <c r="A4431">
        <v>65</v>
      </c>
      <c r="B4431" t="s">
        <v>141</v>
      </c>
      <c r="C4431">
        <v>1</v>
      </c>
      <c r="D4431">
        <v>91546</v>
      </c>
      <c r="E4431">
        <v>398755</v>
      </c>
      <c r="F4431">
        <v>50652</v>
      </c>
      <c r="G4431" s="107">
        <v>41488</v>
      </c>
      <c r="H4431">
        <v>0</v>
      </c>
      <c r="I4431">
        <v>0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1</v>
      </c>
      <c r="Q4431">
        <v>1</v>
      </c>
      <c r="R4431" t="s">
        <v>142</v>
      </c>
      <c r="S4431" s="107">
        <v>41499</v>
      </c>
      <c r="T4431" s="108">
        <f t="shared" si="69"/>
        <v>0.36666666666666664</v>
      </c>
    </row>
    <row r="4432" spans="1:20" x14ac:dyDescent="0.25">
      <c r="A4432">
        <v>59</v>
      </c>
      <c r="B4432" t="s">
        <v>139</v>
      </c>
      <c r="C4432">
        <v>1</v>
      </c>
      <c r="D4432">
        <v>46395</v>
      </c>
      <c r="E4432">
        <v>185811</v>
      </c>
      <c r="F4432">
        <v>10344</v>
      </c>
      <c r="G4432" s="107">
        <v>41224</v>
      </c>
      <c r="H4432">
        <v>0</v>
      </c>
      <c r="I4432">
        <v>1</v>
      </c>
      <c r="J4432">
        <v>0</v>
      </c>
      <c r="K4432">
        <v>1</v>
      </c>
      <c r="L4432">
        <v>1</v>
      </c>
      <c r="M4432">
        <v>0</v>
      </c>
      <c r="N4432">
        <v>0</v>
      </c>
      <c r="O4432">
        <v>0</v>
      </c>
      <c r="P4432">
        <v>0</v>
      </c>
      <c r="Q4432">
        <v>0</v>
      </c>
      <c r="R4432" t="s">
        <v>142</v>
      </c>
      <c r="S4432" s="107">
        <v>41235</v>
      </c>
      <c r="T4432" s="108">
        <f t="shared" si="69"/>
        <v>0.36666666666666664</v>
      </c>
    </row>
    <row r="4433" spans="1:20" x14ac:dyDescent="0.25">
      <c r="A4433">
        <v>71</v>
      </c>
      <c r="B4433" t="s">
        <v>139</v>
      </c>
      <c r="C4433">
        <v>1</v>
      </c>
      <c r="D4433">
        <v>90036</v>
      </c>
      <c r="E4433">
        <v>316388</v>
      </c>
      <c r="F4433">
        <v>26385</v>
      </c>
      <c r="G4433" s="107">
        <v>41105</v>
      </c>
      <c r="H4433">
        <v>0</v>
      </c>
      <c r="I4433">
        <v>0</v>
      </c>
      <c r="J4433">
        <v>0</v>
      </c>
      <c r="K4433">
        <v>1</v>
      </c>
      <c r="L4433">
        <v>1</v>
      </c>
      <c r="M4433">
        <v>0</v>
      </c>
      <c r="N4433">
        <v>0</v>
      </c>
      <c r="O4433">
        <v>0</v>
      </c>
      <c r="P4433">
        <v>0</v>
      </c>
      <c r="Q4433">
        <v>0</v>
      </c>
      <c r="R4433" t="s">
        <v>142</v>
      </c>
      <c r="S4433" s="107">
        <v>41116</v>
      </c>
      <c r="T4433" s="108">
        <f t="shared" si="69"/>
        <v>0.36666666666666664</v>
      </c>
    </row>
    <row r="4434" spans="1:20" x14ac:dyDescent="0.25">
      <c r="A4434">
        <v>74</v>
      </c>
      <c r="B4434" t="s">
        <v>139</v>
      </c>
      <c r="C4434">
        <v>1</v>
      </c>
      <c r="D4434">
        <v>18770</v>
      </c>
      <c r="E4434">
        <v>68533</v>
      </c>
      <c r="F4434">
        <v>64</v>
      </c>
      <c r="G4434" s="107">
        <v>41270</v>
      </c>
      <c r="H4434">
        <v>0</v>
      </c>
      <c r="I4434">
        <v>0</v>
      </c>
      <c r="J4434">
        <v>1</v>
      </c>
      <c r="K4434">
        <v>1</v>
      </c>
      <c r="L4434">
        <v>1</v>
      </c>
      <c r="M4434">
        <v>0</v>
      </c>
      <c r="N4434">
        <v>0</v>
      </c>
      <c r="O4434">
        <v>0</v>
      </c>
      <c r="P4434">
        <v>0</v>
      </c>
      <c r="Q4434">
        <v>0</v>
      </c>
      <c r="R4434" t="s">
        <v>142</v>
      </c>
      <c r="S4434" s="107">
        <v>41282</v>
      </c>
      <c r="T4434" s="108">
        <f t="shared" si="69"/>
        <v>0.36666666666666664</v>
      </c>
    </row>
    <row r="4435" spans="1:20" x14ac:dyDescent="0.25">
      <c r="A4435">
        <v>76</v>
      </c>
      <c r="B4435" t="s">
        <v>139</v>
      </c>
      <c r="C4435">
        <v>1</v>
      </c>
      <c r="D4435">
        <v>63810</v>
      </c>
      <c r="E4435">
        <v>235620</v>
      </c>
      <c r="F4435">
        <v>38160</v>
      </c>
      <c r="G4435" s="107">
        <v>41802</v>
      </c>
      <c r="H4435">
        <v>0</v>
      </c>
      <c r="I4435">
        <v>0</v>
      </c>
      <c r="J4435">
        <v>1</v>
      </c>
      <c r="K4435">
        <v>1</v>
      </c>
      <c r="L4435">
        <v>1</v>
      </c>
      <c r="M4435">
        <v>1</v>
      </c>
      <c r="N4435">
        <v>0</v>
      </c>
      <c r="O4435">
        <v>1</v>
      </c>
      <c r="P4435">
        <v>0</v>
      </c>
      <c r="Q4435">
        <v>0</v>
      </c>
      <c r="R4435" t="s">
        <v>142</v>
      </c>
      <c r="S4435" s="107">
        <v>41813</v>
      </c>
      <c r="T4435" s="108">
        <f t="shared" si="69"/>
        <v>0.36666666666666664</v>
      </c>
    </row>
    <row r="4436" spans="1:20" x14ac:dyDescent="0.25">
      <c r="A4436">
        <v>79</v>
      </c>
      <c r="B4436" t="s">
        <v>141</v>
      </c>
      <c r="C4436">
        <v>1</v>
      </c>
      <c r="D4436">
        <v>364</v>
      </c>
      <c r="E4436">
        <v>166</v>
      </c>
      <c r="G4436" s="107">
        <v>40631</v>
      </c>
      <c r="H4436">
        <v>0</v>
      </c>
      <c r="I4436">
        <v>0</v>
      </c>
      <c r="J4436">
        <v>1</v>
      </c>
      <c r="K4436">
        <v>1</v>
      </c>
      <c r="L4436">
        <v>0</v>
      </c>
      <c r="M4436">
        <v>1</v>
      </c>
      <c r="N4436">
        <v>0</v>
      </c>
      <c r="O4436">
        <v>1</v>
      </c>
      <c r="P4436">
        <v>0</v>
      </c>
      <c r="Q4436">
        <v>0</v>
      </c>
      <c r="R4436" t="s">
        <v>142</v>
      </c>
      <c r="S4436" s="107">
        <v>40643</v>
      </c>
      <c r="T4436" s="108">
        <f t="shared" si="69"/>
        <v>0.36666666666666664</v>
      </c>
    </row>
    <row r="4437" spans="1:20" x14ac:dyDescent="0.25">
      <c r="A4437">
        <v>66</v>
      </c>
      <c r="B4437" t="s">
        <v>139</v>
      </c>
      <c r="C4437">
        <v>1</v>
      </c>
      <c r="D4437">
        <v>80615</v>
      </c>
      <c r="E4437">
        <v>204144</v>
      </c>
      <c r="F4437">
        <v>11222</v>
      </c>
      <c r="G4437" s="107">
        <v>42178</v>
      </c>
      <c r="H4437">
        <v>0</v>
      </c>
      <c r="I4437">
        <v>0</v>
      </c>
      <c r="J4437">
        <v>0</v>
      </c>
      <c r="K4437">
        <v>1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 t="s">
        <v>142</v>
      </c>
      <c r="S4437" s="107">
        <v>42189</v>
      </c>
      <c r="T4437" s="108">
        <f t="shared" si="69"/>
        <v>0.36666666666666664</v>
      </c>
    </row>
    <row r="4438" spans="1:20" x14ac:dyDescent="0.25">
      <c r="A4438">
        <v>78</v>
      </c>
      <c r="B4438" t="s">
        <v>139</v>
      </c>
      <c r="C4438">
        <v>0</v>
      </c>
      <c r="D4438">
        <v>117595</v>
      </c>
      <c r="E4438">
        <v>495833</v>
      </c>
      <c r="F4438">
        <v>9786</v>
      </c>
      <c r="G4438" s="107">
        <v>41356</v>
      </c>
      <c r="H4438">
        <v>0</v>
      </c>
      <c r="I4438">
        <v>0</v>
      </c>
      <c r="J4438">
        <v>1</v>
      </c>
      <c r="K4438">
        <v>1</v>
      </c>
      <c r="L4438">
        <v>1</v>
      </c>
      <c r="M4438">
        <v>0</v>
      </c>
      <c r="N4438">
        <v>0</v>
      </c>
      <c r="O4438">
        <v>0</v>
      </c>
      <c r="P4438">
        <v>1</v>
      </c>
      <c r="Q4438">
        <v>0</v>
      </c>
      <c r="R4438" t="s">
        <v>142</v>
      </c>
      <c r="S4438" s="107">
        <v>41367</v>
      </c>
      <c r="T4438" s="108">
        <f t="shared" si="69"/>
        <v>0.33333333333333331</v>
      </c>
    </row>
    <row r="4439" spans="1:20" x14ac:dyDescent="0.25">
      <c r="A4439">
        <v>89</v>
      </c>
      <c r="B4439" t="s">
        <v>141</v>
      </c>
      <c r="C4439">
        <v>1</v>
      </c>
      <c r="D4439">
        <v>17848</v>
      </c>
      <c r="E4439">
        <v>53971</v>
      </c>
      <c r="F4439">
        <v>6378</v>
      </c>
      <c r="G4439" s="107">
        <v>40875</v>
      </c>
      <c r="H4439">
        <v>0</v>
      </c>
      <c r="I4439">
        <v>1</v>
      </c>
      <c r="J4439">
        <v>0</v>
      </c>
      <c r="K4439">
        <v>0</v>
      </c>
      <c r="L4439">
        <v>0</v>
      </c>
      <c r="M4439">
        <v>1</v>
      </c>
      <c r="N4439">
        <v>0</v>
      </c>
      <c r="O4439">
        <v>0</v>
      </c>
      <c r="P4439">
        <v>0</v>
      </c>
      <c r="Q4439">
        <v>0</v>
      </c>
      <c r="R4439" t="s">
        <v>142</v>
      </c>
      <c r="S4439" s="107">
        <v>40885</v>
      </c>
      <c r="T4439" s="108">
        <f t="shared" si="69"/>
        <v>0.33333333333333331</v>
      </c>
    </row>
    <row r="4440" spans="1:20" x14ac:dyDescent="0.25">
      <c r="A4440">
        <v>84</v>
      </c>
      <c r="B4440" t="s">
        <v>139</v>
      </c>
      <c r="C4440">
        <v>1</v>
      </c>
      <c r="D4440">
        <v>3393</v>
      </c>
      <c r="E4440">
        <v>16697</v>
      </c>
      <c r="F4440">
        <v>820</v>
      </c>
      <c r="G4440" s="107">
        <v>41541</v>
      </c>
      <c r="H4440">
        <v>0</v>
      </c>
      <c r="I4440">
        <v>0</v>
      </c>
      <c r="J4440">
        <v>1</v>
      </c>
      <c r="K4440">
        <v>0</v>
      </c>
      <c r="L4440">
        <v>1</v>
      </c>
      <c r="M4440">
        <v>0</v>
      </c>
      <c r="N4440">
        <v>0</v>
      </c>
      <c r="O4440">
        <v>1</v>
      </c>
      <c r="P4440">
        <v>0</v>
      </c>
      <c r="Q4440">
        <v>0</v>
      </c>
      <c r="R4440" t="s">
        <v>142</v>
      </c>
      <c r="S4440" s="107">
        <v>41551</v>
      </c>
      <c r="T4440" s="108">
        <f t="shared" si="69"/>
        <v>0.33333333333333331</v>
      </c>
    </row>
    <row r="4441" spans="1:20" x14ac:dyDescent="0.25">
      <c r="A4441">
        <v>86</v>
      </c>
      <c r="B4441" t="s">
        <v>139</v>
      </c>
      <c r="C4441">
        <v>1</v>
      </c>
      <c r="D4441">
        <v>88335</v>
      </c>
      <c r="E4441">
        <v>399368</v>
      </c>
      <c r="F4441">
        <v>29518</v>
      </c>
      <c r="G4441" s="107">
        <v>42109</v>
      </c>
      <c r="H4441">
        <v>0</v>
      </c>
      <c r="I4441">
        <v>0</v>
      </c>
      <c r="J4441">
        <v>1</v>
      </c>
      <c r="K4441">
        <v>1</v>
      </c>
      <c r="L4441">
        <v>1</v>
      </c>
      <c r="M4441">
        <v>0</v>
      </c>
      <c r="N4441">
        <v>1</v>
      </c>
      <c r="O4441">
        <v>0</v>
      </c>
      <c r="P4441">
        <v>1</v>
      </c>
      <c r="Q4441">
        <v>0</v>
      </c>
      <c r="R4441" t="s">
        <v>142</v>
      </c>
      <c r="S4441" s="107">
        <v>42119</v>
      </c>
      <c r="T4441" s="108">
        <f t="shared" si="69"/>
        <v>0.33333333333333331</v>
      </c>
    </row>
    <row r="4442" spans="1:20" x14ac:dyDescent="0.25">
      <c r="A4442">
        <v>66</v>
      </c>
      <c r="B4442" t="s">
        <v>139</v>
      </c>
      <c r="C4442">
        <v>1</v>
      </c>
      <c r="D4442">
        <v>22395</v>
      </c>
      <c r="E4442">
        <v>73597</v>
      </c>
      <c r="F4442">
        <v>5829</v>
      </c>
      <c r="G4442" s="107">
        <v>41141</v>
      </c>
      <c r="H4442">
        <v>0</v>
      </c>
      <c r="I4442">
        <v>0</v>
      </c>
      <c r="J4442">
        <v>1</v>
      </c>
      <c r="K4442">
        <v>0</v>
      </c>
      <c r="L4442">
        <v>0</v>
      </c>
      <c r="M4442">
        <v>0</v>
      </c>
      <c r="N4442">
        <v>0</v>
      </c>
      <c r="O4442">
        <v>1</v>
      </c>
      <c r="P4442">
        <v>1</v>
      </c>
      <c r="Q4442">
        <v>0</v>
      </c>
      <c r="R4442" t="s">
        <v>142</v>
      </c>
      <c r="S4442" s="107">
        <v>41151</v>
      </c>
      <c r="T4442" s="108">
        <f t="shared" si="69"/>
        <v>0.33333333333333331</v>
      </c>
    </row>
    <row r="4443" spans="1:20" x14ac:dyDescent="0.25">
      <c r="A4443">
        <v>80</v>
      </c>
      <c r="B4443" t="s">
        <v>139</v>
      </c>
      <c r="C4443">
        <v>0</v>
      </c>
      <c r="D4443">
        <v>8993</v>
      </c>
      <c r="E4443">
        <v>23606</v>
      </c>
      <c r="F4443">
        <v>4406</v>
      </c>
      <c r="G4443" s="107">
        <v>40831</v>
      </c>
      <c r="H4443">
        <v>0</v>
      </c>
      <c r="I4443">
        <v>0</v>
      </c>
      <c r="J4443">
        <v>0</v>
      </c>
      <c r="K4443">
        <v>0</v>
      </c>
      <c r="L4443">
        <v>1</v>
      </c>
      <c r="M4443">
        <v>1</v>
      </c>
      <c r="N4443">
        <v>0</v>
      </c>
      <c r="O4443">
        <v>0</v>
      </c>
      <c r="P4443">
        <v>0</v>
      </c>
      <c r="Q4443">
        <v>0</v>
      </c>
      <c r="R4443" t="s">
        <v>142</v>
      </c>
      <c r="S4443" s="107">
        <v>40840</v>
      </c>
      <c r="T4443" s="108">
        <f t="shared" si="69"/>
        <v>0.3</v>
      </c>
    </row>
    <row r="4444" spans="1:20" x14ac:dyDescent="0.25">
      <c r="A4444">
        <v>64</v>
      </c>
      <c r="B4444" t="s">
        <v>139</v>
      </c>
      <c r="C4444">
        <v>0</v>
      </c>
      <c r="D4444">
        <v>0</v>
      </c>
      <c r="E4444">
        <v>0</v>
      </c>
      <c r="F4444">
        <v>202</v>
      </c>
      <c r="G4444" s="107">
        <v>41892</v>
      </c>
      <c r="H4444">
        <v>0</v>
      </c>
      <c r="I4444">
        <v>0</v>
      </c>
      <c r="J4444">
        <v>1</v>
      </c>
      <c r="K4444">
        <v>1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 t="s">
        <v>142</v>
      </c>
      <c r="S4444" s="107">
        <v>41901</v>
      </c>
      <c r="T4444" s="108">
        <f t="shared" si="69"/>
        <v>0.3</v>
      </c>
    </row>
    <row r="4445" spans="1:20" x14ac:dyDescent="0.25">
      <c r="A4445">
        <v>54</v>
      </c>
      <c r="B4445" t="s">
        <v>139</v>
      </c>
      <c r="C4445">
        <v>1</v>
      </c>
      <c r="D4445">
        <v>22372</v>
      </c>
      <c r="E4445">
        <v>75755</v>
      </c>
      <c r="F4445">
        <v>9114</v>
      </c>
      <c r="G4445" s="107">
        <v>41499</v>
      </c>
      <c r="H4445">
        <v>0</v>
      </c>
      <c r="I4445">
        <v>1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1</v>
      </c>
      <c r="P4445">
        <v>0</v>
      </c>
      <c r="Q4445">
        <v>0</v>
      </c>
      <c r="R4445" t="s">
        <v>142</v>
      </c>
      <c r="S4445" s="107">
        <v>41508</v>
      </c>
      <c r="T4445" s="108">
        <f t="shared" si="69"/>
        <v>0.3</v>
      </c>
    </row>
    <row r="4446" spans="1:20" x14ac:dyDescent="0.25">
      <c r="A4446">
        <v>81</v>
      </c>
      <c r="B4446" t="s">
        <v>141</v>
      </c>
      <c r="C4446">
        <v>1</v>
      </c>
      <c r="D4446">
        <v>5691</v>
      </c>
      <c r="E4446">
        <v>23140</v>
      </c>
      <c r="F4446">
        <v>3638</v>
      </c>
      <c r="G4446" s="107">
        <v>41880</v>
      </c>
      <c r="H4446">
        <v>0</v>
      </c>
      <c r="I4446">
        <v>0</v>
      </c>
      <c r="J4446">
        <v>1</v>
      </c>
      <c r="K4446">
        <v>1</v>
      </c>
      <c r="L4446">
        <v>1</v>
      </c>
      <c r="M4446">
        <v>0</v>
      </c>
      <c r="N4446">
        <v>0</v>
      </c>
      <c r="O4446">
        <v>0</v>
      </c>
      <c r="P4446">
        <v>0</v>
      </c>
      <c r="Q4446">
        <v>0</v>
      </c>
      <c r="R4446" t="s">
        <v>142</v>
      </c>
      <c r="S4446" s="107">
        <v>41890</v>
      </c>
      <c r="T4446" s="108">
        <f t="shared" si="69"/>
        <v>0.3</v>
      </c>
    </row>
    <row r="4447" spans="1:20" x14ac:dyDescent="0.25">
      <c r="A4447">
        <v>68</v>
      </c>
      <c r="B4447" t="s">
        <v>139</v>
      </c>
      <c r="C4447">
        <v>1</v>
      </c>
      <c r="D4447">
        <v>152229</v>
      </c>
      <c r="E4447">
        <v>632549</v>
      </c>
      <c r="F4447">
        <v>16973</v>
      </c>
      <c r="G4447" s="107">
        <v>41556</v>
      </c>
      <c r="H4447">
        <v>0</v>
      </c>
      <c r="I4447">
        <v>0</v>
      </c>
      <c r="J4447">
        <v>0</v>
      </c>
      <c r="K4447">
        <v>0</v>
      </c>
      <c r="L4447">
        <v>1</v>
      </c>
      <c r="M4447">
        <v>0</v>
      </c>
      <c r="N4447">
        <v>0</v>
      </c>
      <c r="O4447">
        <v>0</v>
      </c>
      <c r="P4447">
        <v>0</v>
      </c>
      <c r="Q4447">
        <v>0</v>
      </c>
      <c r="R4447" t="s">
        <v>142</v>
      </c>
      <c r="S4447" s="107">
        <v>41565</v>
      </c>
      <c r="T4447" s="108">
        <f t="shared" si="69"/>
        <v>0.3</v>
      </c>
    </row>
    <row r="4448" spans="1:20" x14ac:dyDescent="0.25">
      <c r="A4448">
        <v>85</v>
      </c>
      <c r="B4448" t="s">
        <v>139</v>
      </c>
      <c r="C4448">
        <v>1</v>
      </c>
      <c r="D4448">
        <v>34214</v>
      </c>
      <c r="E4448">
        <v>121605</v>
      </c>
      <c r="F4448">
        <v>5813</v>
      </c>
      <c r="G4448" s="107">
        <v>42216</v>
      </c>
      <c r="H4448">
        <v>0</v>
      </c>
      <c r="I4448">
        <v>0</v>
      </c>
      <c r="J4448">
        <v>0</v>
      </c>
      <c r="K4448">
        <v>1</v>
      </c>
      <c r="L4448">
        <v>1</v>
      </c>
      <c r="M4448">
        <v>0</v>
      </c>
      <c r="N4448">
        <v>1</v>
      </c>
      <c r="O4448">
        <v>1</v>
      </c>
      <c r="P4448">
        <v>1</v>
      </c>
      <c r="Q4448">
        <v>0</v>
      </c>
      <c r="R4448" t="s">
        <v>142</v>
      </c>
      <c r="S4448" s="107">
        <v>42225</v>
      </c>
      <c r="T4448" s="108">
        <f t="shared" si="69"/>
        <v>0.3</v>
      </c>
    </row>
    <row r="4449" spans="1:20" x14ac:dyDescent="0.25">
      <c r="A4449">
        <v>64</v>
      </c>
      <c r="B4449" t="s">
        <v>141</v>
      </c>
      <c r="C4449">
        <v>0</v>
      </c>
      <c r="D4449">
        <v>98252</v>
      </c>
      <c r="E4449">
        <v>406744</v>
      </c>
      <c r="F4449">
        <v>15630</v>
      </c>
      <c r="G4449" s="107">
        <v>40525</v>
      </c>
      <c r="H4449">
        <v>0</v>
      </c>
      <c r="I4449">
        <v>0</v>
      </c>
      <c r="J4449">
        <v>0</v>
      </c>
      <c r="K4449">
        <v>0</v>
      </c>
      <c r="L4449">
        <v>0</v>
      </c>
      <c r="M4449">
        <v>1</v>
      </c>
      <c r="N4449">
        <v>0</v>
      </c>
      <c r="O4449">
        <v>0</v>
      </c>
      <c r="P4449">
        <v>0</v>
      </c>
      <c r="Q4449">
        <v>1</v>
      </c>
      <c r="R4449" t="s">
        <v>142</v>
      </c>
      <c r="S4449" s="107">
        <v>40533</v>
      </c>
      <c r="T4449" s="108">
        <f t="shared" si="69"/>
        <v>0.26666666666666666</v>
      </c>
    </row>
    <row r="4450" spans="1:20" x14ac:dyDescent="0.25">
      <c r="A4450">
        <v>52</v>
      </c>
      <c r="B4450" t="s">
        <v>141</v>
      </c>
      <c r="C4450">
        <v>1</v>
      </c>
      <c r="D4450">
        <v>53007</v>
      </c>
      <c r="E4450">
        <v>225996</v>
      </c>
      <c r="F4450">
        <v>14401</v>
      </c>
      <c r="G4450" s="107">
        <v>41199</v>
      </c>
      <c r="H4450">
        <v>0</v>
      </c>
      <c r="I4450">
        <v>0</v>
      </c>
      <c r="J4450">
        <v>0</v>
      </c>
      <c r="K4450">
        <v>1</v>
      </c>
      <c r="L4450">
        <v>0</v>
      </c>
      <c r="M4450">
        <v>0</v>
      </c>
      <c r="N4450">
        <v>0</v>
      </c>
      <c r="O4450">
        <v>0</v>
      </c>
      <c r="P4450">
        <v>1</v>
      </c>
      <c r="Q4450">
        <v>0</v>
      </c>
      <c r="R4450" t="s">
        <v>142</v>
      </c>
      <c r="S4450" s="107">
        <v>41207</v>
      </c>
      <c r="T4450" s="108">
        <f t="shared" si="69"/>
        <v>0.26666666666666666</v>
      </c>
    </row>
    <row r="4451" spans="1:20" x14ac:dyDescent="0.25">
      <c r="A4451">
        <v>64</v>
      </c>
      <c r="B4451" t="s">
        <v>139</v>
      </c>
      <c r="C4451">
        <v>0</v>
      </c>
      <c r="D4451">
        <v>35977</v>
      </c>
      <c r="E4451">
        <v>166523</v>
      </c>
      <c r="F4451">
        <v>8562</v>
      </c>
      <c r="G4451" s="107">
        <v>41471</v>
      </c>
      <c r="H4451">
        <v>0</v>
      </c>
      <c r="I4451">
        <v>0</v>
      </c>
      <c r="J4451">
        <v>1</v>
      </c>
      <c r="K4451">
        <v>1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 t="s">
        <v>142</v>
      </c>
      <c r="S4451" s="107">
        <v>41478</v>
      </c>
      <c r="T4451" s="108">
        <f t="shared" si="69"/>
        <v>0.23333333333333334</v>
      </c>
    </row>
    <row r="4452" spans="1:20" x14ac:dyDescent="0.25">
      <c r="A4452">
        <v>76</v>
      </c>
      <c r="B4452" t="s">
        <v>141</v>
      </c>
      <c r="C4452">
        <v>1</v>
      </c>
      <c r="D4452">
        <v>145351</v>
      </c>
      <c r="E4452">
        <v>595862</v>
      </c>
      <c r="F4452">
        <v>62177</v>
      </c>
      <c r="G4452" s="107">
        <v>41130</v>
      </c>
      <c r="H4452">
        <v>0</v>
      </c>
      <c r="I4452">
        <v>0</v>
      </c>
      <c r="J4452">
        <v>0</v>
      </c>
      <c r="K4452">
        <v>0</v>
      </c>
      <c r="L4452">
        <v>1</v>
      </c>
      <c r="M4452">
        <v>0</v>
      </c>
      <c r="N4452">
        <v>0</v>
      </c>
      <c r="O4452">
        <v>0</v>
      </c>
      <c r="P4452">
        <v>0</v>
      </c>
      <c r="Q4452">
        <v>0</v>
      </c>
      <c r="R4452" t="s">
        <v>142</v>
      </c>
      <c r="S4452" s="107">
        <v>41137</v>
      </c>
      <c r="T4452" s="108">
        <f t="shared" si="69"/>
        <v>0.23333333333333334</v>
      </c>
    </row>
    <row r="4453" spans="1:20" x14ac:dyDescent="0.25">
      <c r="A4453">
        <v>53</v>
      </c>
      <c r="B4453" t="s">
        <v>139</v>
      </c>
      <c r="C4453">
        <v>1</v>
      </c>
      <c r="D4453">
        <v>143514</v>
      </c>
      <c r="E4453">
        <v>592975</v>
      </c>
      <c r="F4453">
        <v>46295</v>
      </c>
      <c r="G4453" s="107">
        <v>41612</v>
      </c>
      <c r="H4453">
        <v>0</v>
      </c>
      <c r="I4453">
        <v>0</v>
      </c>
      <c r="J4453">
        <v>0</v>
      </c>
      <c r="K4453">
        <v>0</v>
      </c>
      <c r="L4453">
        <v>1</v>
      </c>
      <c r="M4453">
        <v>0</v>
      </c>
      <c r="N4453">
        <v>1</v>
      </c>
      <c r="O4453">
        <v>0</v>
      </c>
      <c r="P4453">
        <v>0</v>
      </c>
      <c r="Q4453">
        <v>0</v>
      </c>
      <c r="R4453" t="s">
        <v>142</v>
      </c>
      <c r="S4453" s="107">
        <v>41619</v>
      </c>
      <c r="T4453" s="108">
        <f t="shared" si="69"/>
        <v>0.23333333333333334</v>
      </c>
    </row>
    <row r="4454" spans="1:20" x14ac:dyDescent="0.25">
      <c r="A4454">
        <v>76</v>
      </c>
      <c r="B4454" t="s">
        <v>141</v>
      </c>
      <c r="C4454">
        <v>1</v>
      </c>
      <c r="D4454">
        <v>87315</v>
      </c>
      <c r="E4454">
        <v>369695</v>
      </c>
      <c r="F4454">
        <v>67904</v>
      </c>
      <c r="G4454" s="107">
        <v>42129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1</v>
      </c>
      <c r="N4454">
        <v>0</v>
      </c>
      <c r="O4454">
        <v>0</v>
      </c>
      <c r="P4454">
        <v>0</v>
      </c>
      <c r="Q4454">
        <v>0</v>
      </c>
      <c r="R4454" t="s">
        <v>142</v>
      </c>
      <c r="S4454" s="107">
        <v>42136</v>
      </c>
      <c r="T4454" s="108">
        <f t="shared" si="69"/>
        <v>0.23333333333333334</v>
      </c>
    </row>
    <row r="4455" spans="1:20" x14ac:dyDescent="0.25">
      <c r="A4455">
        <v>70</v>
      </c>
      <c r="B4455" t="s">
        <v>141</v>
      </c>
      <c r="C4455">
        <v>0</v>
      </c>
      <c r="D4455">
        <v>16109</v>
      </c>
      <c r="E4455">
        <v>57806</v>
      </c>
      <c r="F4455">
        <v>10300</v>
      </c>
      <c r="G4455" s="107">
        <v>41311</v>
      </c>
      <c r="H4455">
        <v>0</v>
      </c>
      <c r="I4455">
        <v>0</v>
      </c>
      <c r="J4455">
        <v>0</v>
      </c>
      <c r="K4455">
        <v>1</v>
      </c>
      <c r="L4455">
        <v>0</v>
      </c>
      <c r="M4455">
        <v>0</v>
      </c>
      <c r="N4455">
        <v>0</v>
      </c>
      <c r="O4455">
        <v>0</v>
      </c>
      <c r="P4455">
        <v>1</v>
      </c>
      <c r="Q4455">
        <v>0</v>
      </c>
      <c r="R4455" t="s">
        <v>142</v>
      </c>
      <c r="S4455" s="107">
        <v>41317</v>
      </c>
      <c r="T4455" s="108">
        <f t="shared" si="69"/>
        <v>0.2</v>
      </c>
    </row>
    <row r="4456" spans="1:20" x14ac:dyDescent="0.25">
      <c r="A4456">
        <v>58</v>
      </c>
      <c r="B4456" t="s">
        <v>141</v>
      </c>
      <c r="C4456">
        <v>1</v>
      </c>
      <c r="D4456">
        <v>70654</v>
      </c>
      <c r="E4456">
        <v>279428</v>
      </c>
      <c r="F4456">
        <v>19540</v>
      </c>
      <c r="G4456" s="107">
        <v>40631</v>
      </c>
      <c r="H4456">
        <v>0</v>
      </c>
      <c r="I4456">
        <v>0</v>
      </c>
      <c r="J4456">
        <v>0</v>
      </c>
      <c r="K4456">
        <v>0</v>
      </c>
      <c r="L4456">
        <v>1</v>
      </c>
      <c r="M4456">
        <v>0</v>
      </c>
      <c r="N4456">
        <v>0</v>
      </c>
      <c r="O4456">
        <v>1</v>
      </c>
      <c r="P4456">
        <v>1</v>
      </c>
      <c r="Q4456">
        <v>0</v>
      </c>
      <c r="R4456" t="s">
        <v>142</v>
      </c>
      <c r="S4456" s="107">
        <v>40638</v>
      </c>
      <c r="T4456" s="108">
        <f t="shared" si="69"/>
        <v>0.2</v>
      </c>
    </row>
    <row r="4457" spans="1:20" x14ac:dyDescent="0.25">
      <c r="A4457">
        <v>62</v>
      </c>
      <c r="B4457" t="s">
        <v>139</v>
      </c>
      <c r="C4457">
        <v>1</v>
      </c>
      <c r="D4457">
        <v>95631</v>
      </c>
      <c r="E4457">
        <v>379499</v>
      </c>
      <c r="F4457">
        <v>12726</v>
      </c>
      <c r="G4457" s="107">
        <v>41681</v>
      </c>
      <c r="H4457">
        <v>0</v>
      </c>
      <c r="I4457">
        <v>0</v>
      </c>
      <c r="J4457">
        <v>1</v>
      </c>
      <c r="K4457">
        <v>0</v>
      </c>
      <c r="L4457">
        <v>0</v>
      </c>
      <c r="M4457">
        <v>1</v>
      </c>
      <c r="N4457">
        <v>1</v>
      </c>
      <c r="O4457">
        <v>0</v>
      </c>
      <c r="P4457">
        <v>0</v>
      </c>
      <c r="Q4457">
        <v>0</v>
      </c>
      <c r="R4457" t="s">
        <v>142</v>
      </c>
      <c r="S4457" s="107">
        <v>41687</v>
      </c>
      <c r="T4457" s="108">
        <f t="shared" si="69"/>
        <v>0.2</v>
      </c>
    </row>
    <row r="4458" spans="1:20" x14ac:dyDescent="0.25">
      <c r="A4458">
        <v>64</v>
      </c>
      <c r="B4458" t="s">
        <v>139</v>
      </c>
      <c r="C4458">
        <v>1</v>
      </c>
      <c r="D4458">
        <v>36965</v>
      </c>
      <c r="E4458">
        <v>143932</v>
      </c>
      <c r="F4458">
        <v>34486</v>
      </c>
      <c r="G4458" s="107">
        <v>41038</v>
      </c>
      <c r="H4458">
        <v>0</v>
      </c>
      <c r="I4458">
        <v>0</v>
      </c>
      <c r="J4458">
        <v>0</v>
      </c>
      <c r="K4458">
        <v>1</v>
      </c>
      <c r="L4458">
        <v>0</v>
      </c>
      <c r="M4458">
        <v>1</v>
      </c>
      <c r="N4458">
        <v>0</v>
      </c>
      <c r="O4458">
        <v>0</v>
      </c>
      <c r="P4458">
        <v>0</v>
      </c>
      <c r="Q4458">
        <v>0</v>
      </c>
      <c r="R4458" t="s">
        <v>142</v>
      </c>
      <c r="S4458" s="107">
        <v>41044</v>
      </c>
      <c r="T4458" s="108">
        <f t="shared" si="69"/>
        <v>0.2</v>
      </c>
    </row>
    <row r="4459" spans="1:20" x14ac:dyDescent="0.25">
      <c r="A4459">
        <v>75</v>
      </c>
      <c r="B4459" t="s">
        <v>139</v>
      </c>
      <c r="C4459">
        <v>1</v>
      </c>
      <c r="D4459">
        <v>17829</v>
      </c>
      <c r="E4459">
        <v>60711</v>
      </c>
      <c r="F4459">
        <v>5404</v>
      </c>
      <c r="G4459" s="107">
        <v>42372</v>
      </c>
      <c r="H4459">
        <v>0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1</v>
      </c>
      <c r="P4459">
        <v>0</v>
      </c>
      <c r="Q4459">
        <v>0</v>
      </c>
      <c r="R4459" t="s">
        <v>142</v>
      </c>
      <c r="S4459" s="107">
        <v>42378</v>
      </c>
      <c r="T4459" s="108">
        <f t="shared" si="69"/>
        <v>0.2</v>
      </c>
    </row>
    <row r="4460" spans="1:20" x14ac:dyDescent="0.25">
      <c r="A4460">
        <v>72</v>
      </c>
      <c r="B4460" t="s">
        <v>139</v>
      </c>
      <c r="C4460">
        <v>1</v>
      </c>
      <c r="D4460">
        <v>58927</v>
      </c>
      <c r="E4460">
        <v>209386</v>
      </c>
      <c r="F4460">
        <v>27453</v>
      </c>
      <c r="G4460" s="107">
        <v>40799</v>
      </c>
      <c r="H4460">
        <v>0</v>
      </c>
      <c r="I4460">
        <v>0</v>
      </c>
      <c r="J4460">
        <v>0</v>
      </c>
      <c r="K4460">
        <v>1</v>
      </c>
      <c r="L4460">
        <v>0</v>
      </c>
      <c r="M4460">
        <v>1</v>
      </c>
      <c r="N4460">
        <v>0</v>
      </c>
      <c r="O4460">
        <v>0</v>
      </c>
      <c r="P4460">
        <v>0</v>
      </c>
      <c r="Q4460">
        <v>0</v>
      </c>
      <c r="R4460" t="s">
        <v>142</v>
      </c>
      <c r="S4460" s="107">
        <v>40805</v>
      </c>
      <c r="T4460" s="108">
        <f t="shared" si="69"/>
        <v>0.2</v>
      </c>
    </row>
    <row r="4461" spans="1:20" x14ac:dyDescent="0.25">
      <c r="A4461">
        <v>85</v>
      </c>
      <c r="B4461" t="s">
        <v>141</v>
      </c>
      <c r="C4461">
        <v>1</v>
      </c>
      <c r="D4461">
        <v>7367</v>
      </c>
      <c r="E4461">
        <v>40165</v>
      </c>
      <c r="F4461">
        <v>940</v>
      </c>
      <c r="G4461" s="107">
        <v>42183</v>
      </c>
      <c r="H4461">
        <v>0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1</v>
      </c>
      <c r="O4461">
        <v>0</v>
      </c>
      <c r="P4461">
        <v>1</v>
      </c>
      <c r="Q4461">
        <v>0</v>
      </c>
      <c r="R4461" t="s">
        <v>142</v>
      </c>
      <c r="S4461" s="107">
        <v>42189</v>
      </c>
      <c r="T4461" s="108">
        <f t="shared" si="69"/>
        <v>0.2</v>
      </c>
    </row>
    <row r="4462" spans="1:20" x14ac:dyDescent="0.25">
      <c r="A4462">
        <v>77</v>
      </c>
      <c r="B4462" t="s">
        <v>141</v>
      </c>
      <c r="C4462">
        <v>0</v>
      </c>
      <c r="F4462">
        <v>239</v>
      </c>
      <c r="G4462" s="107">
        <v>40915</v>
      </c>
      <c r="H4462">
        <v>0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 t="s">
        <v>142</v>
      </c>
      <c r="S4462" s="107">
        <v>40920</v>
      </c>
      <c r="T4462" s="108">
        <f t="shared" si="69"/>
        <v>0.16666666666666666</v>
      </c>
    </row>
    <row r="4463" spans="1:20" x14ac:dyDescent="0.25">
      <c r="A4463">
        <v>81</v>
      </c>
      <c r="B4463" t="s">
        <v>139</v>
      </c>
      <c r="C4463">
        <v>0</v>
      </c>
      <c r="D4463">
        <v>0</v>
      </c>
      <c r="E4463">
        <v>0</v>
      </c>
      <c r="G4463" s="107">
        <v>41145</v>
      </c>
      <c r="H4463">
        <v>0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 t="s">
        <v>142</v>
      </c>
      <c r="S4463" s="107">
        <v>41150</v>
      </c>
      <c r="T4463" s="108">
        <f t="shared" si="69"/>
        <v>0.16666666666666666</v>
      </c>
    </row>
    <row r="4464" spans="1:20" x14ac:dyDescent="0.25">
      <c r="A4464">
        <v>75</v>
      </c>
      <c r="B4464" t="s">
        <v>139</v>
      </c>
      <c r="C4464">
        <v>1</v>
      </c>
      <c r="D4464">
        <v>8087</v>
      </c>
      <c r="E4464">
        <v>9904</v>
      </c>
      <c r="G4464" s="107">
        <v>40830</v>
      </c>
      <c r="H4464">
        <v>0</v>
      </c>
      <c r="I4464">
        <v>1</v>
      </c>
      <c r="J4464">
        <v>0</v>
      </c>
      <c r="K4464">
        <v>1</v>
      </c>
      <c r="L4464">
        <v>1</v>
      </c>
      <c r="M4464">
        <v>0</v>
      </c>
      <c r="N4464">
        <v>1</v>
      </c>
      <c r="O4464">
        <v>0</v>
      </c>
      <c r="P4464">
        <v>0</v>
      </c>
      <c r="Q4464">
        <v>0</v>
      </c>
      <c r="R4464" t="s">
        <v>142</v>
      </c>
      <c r="S4464" s="107">
        <v>40835</v>
      </c>
      <c r="T4464" s="108">
        <f t="shared" si="69"/>
        <v>0.16666666666666666</v>
      </c>
    </row>
    <row r="4465" spans="1:20" x14ac:dyDescent="0.25">
      <c r="A4465">
        <v>61</v>
      </c>
      <c r="B4465" t="s">
        <v>139</v>
      </c>
      <c r="C4465">
        <v>1</v>
      </c>
      <c r="D4465">
        <v>15028</v>
      </c>
      <c r="E4465">
        <v>64281</v>
      </c>
      <c r="F4465">
        <v>825</v>
      </c>
      <c r="G4465" s="107">
        <v>41643</v>
      </c>
      <c r="H4465">
        <v>0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 t="s">
        <v>142</v>
      </c>
      <c r="S4465" s="107">
        <v>41648</v>
      </c>
      <c r="T4465" s="108">
        <f t="shared" si="69"/>
        <v>0.16666666666666666</v>
      </c>
    </row>
    <row r="4466" spans="1:20" x14ac:dyDescent="0.25">
      <c r="A4466">
        <v>88</v>
      </c>
      <c r="B4466" t="s">
        <v>139</v>
      </c>
      <c r="C4466">
        <v>1</v>
      </c>
      <c r="D4466">
        <v>45592</v>
      </c>
      <c r="E4466">
        <v>181515</v>
      </c>
      <c r="F4466">
        <v>740</v>
      </c>
      <c r="G4466" s="107">
        <v>42124</v>
      </c>
      <c r="H4466">
        <v>0</v>
      </c>
      <c r="I4466">
        <v>0</v>
      </c>
      <c r="J4466">
        <v>0</v>
      </c>
      <c r="K4466">
        <v>1</v>
      </c>
      <c r="L4466">
        <v>1</v>
      </c>
      <c r="M4466">
        <v>0</v>
      </c>
      <c r="N4466">
        <v>1</v>
      </c>
      <c r="O4466">
        <v>0</v>
      </c>
      <c r="P4466">
        <v>1</v>
      </c>
      <c r="Q4466">
        <v>0</v>
      </c>
      <c r="R4466" t="s">
        <v>142</v>
      </c>
      <c r="S4466" s="107">
        <v>42129</v>
      </c>
      <c r="T4466" s="108">
        <f t="shared" si="69"/>
        <v>0.16666666666666666</v>
      </c>
    </row>
    <row r="4467" spans="1:20" x14ac:dyDescent="0.25">
      <c r="A4467">
        <v>86</v>
      </c>
      <c r="B4467" t="s">
        <v>139</v>
      </c>
      <c r="C4467">
        <v>1</v>
      </c>
      <c r="D4467">
        <v>10133</v>
      </c>
      <c r="E4467">
        <v>14214</v>
      </c>
      <c r="G4467" s="107">
        <v>41931</v>
      </c>
      <c r="H4467">
        <v>0</v>
      </c>
      <c r="I4467">
        <v>0</v>
      </c>
      <c r="J4467">
        <v>0</v>
      </c>
      <c r="K4467">
        <v>1</v>
      </c>
      <c r="L4467">
        <v>1</v>
      </c>
      <c r="M4467">
        <v>0</v>
      </c>
      <c r="N4467">
        <v>0</v>
      </c>
      <c r="O4467">
        <v>0</v>
      </c>
      <c r="P4467">
        <v>0</v>
      </c>
      <c r="Q4467">
        <v>0</v>
      </c>
      <c r="R4467" t="s">
        <v>142</v>
      </c>
      <c r="S4467" s="107">
        <v>41936</v>
      </c>
      <c r="T4467" s="108">
        <f t="shared" si="69"/>
        <v>0.16666666666666666</v>
      </c>
    </row>
    <row r="4468" spans="1:20" x14ac:dyDescent="0.25">
      <c r="A4468">
        <v>80</v>
      </c>
      <c r="B4468" t="s">
        <v>139</v>
      </c>
      <c r="C4468">
        <v>1</v>
      </c>
      <c r="D4468">
        <v>52153</v>
      </c>
      <c r="E4468">
        <v>195832</v>
      </c>
      <c r="F4468">
        <v>19990</v>
      </c>
      <c r="G4468" s="107">
        <v>41143</v>
      </c>
      <c r="H4468">
        <v>0</v>
      </c>
      <c r="I4468">
        <v>0</v>
      </c>
      <c r="J4468">
        <v>1</v>
      </c>
      <c r="K4468">
        <v>1</v>
      </c>
      <c r="L4468">
        <v>1</v>
      </c>
      <c r="M4468">
        <v>0</v>
      </c>
      <c r="N4468">
        <v>0</v>
      </c>
      <c r="O4468">
        <v>0</v>
      </c>
      <c r="P4468">
        <v>1</v>
      </c>
      <c r="Q4468">
        <v>0</v>
      </c>
      <c r="R4468" t="s">
        <v>142</v>
      </c>
      <c r="S4468" s="107">
        <v>41148</v>
      </c>
      <c r="T4468" s="108">
        <f t="shared" si="69"/>
        <v>0.16666666666666666</v>
      </c>
    </row>
    <row r="4469" spans="1:20" x14ac:dyDescent="0.25">
      <c r="A4469">
        <v>52</v>
      </c>
      <c r="B4469" t="s">
        <v>139</v>
      </c>
      <c r="C4469">
        <v>1</v>
      </c>
      <c r="D4469">
        <v>21031</v>
      </c>
      <c r="E4469">
        <v>77922</v>
      </c>
      <c r="F4469">
        <v>5185</v>
      </c>
      <c r="G4469" s="107">
        <v>41156</v>
      </c>
      <c r="H4469">
        <v>0</v>
      </c>
      <c r="I4469">
        <v>0</v>
      </c>
      <c r="J4469">
        <v>0</v>
      </c>
      <c r="K4469">
        <v>0</v>
      </c>
      <c r="L4469">
        <v>1</v>
      </c>
      <c r="M4469">
        <v>0</v>
      </c>
      <c r="N4469">
        <v>0</v>
      </c>
      <c r="O4469">
        <v>0</v>
      </c>
      <c r="P4469">
        <v>0</v>
      </c>
      <c r="Q4469">
        <v>0</v>
      </c>
      <c r="R4469" t="s">
        <v>142</v>
      </c>
      <c r="S4469" s="107">
        <v>41161</v>
      </c>
      <c r="T4469" s="108">
        <f t="shared" si="69"/>
        <v>0.16666666666666666</v>
      </c>
    </row>
    <row r="4470" spans="1:20" x14ac:dyDescent="0.25">
      <c r="A4470">
        <v>86</v>
      </c>
      <c r="B4470" t="s">
        <v>139</v>
      </c>
      <c r="C4470">
        <v>0</v>
      </c>
      <c r="D4470">
        <v>42785</v>
      </c>
      <c r="E4470">
        <v>148507</v>
      </c>
      <c r="F4470">
        <v>22443</v>
      </c>
      <c r="G4470" s="107">
        <v>41035</v>
      </c>
      <c r="H4470">
        <v>0</v>
      </c>
      <c r="I4470">
        <v>0</v>
      </c>
      <c r="J4470">
        <v>1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1</v>
      </c>
      <c r="Q4470">
        <v>1</v>
      </c>
      <c r="R4470" t="s">
        <v>142</v>
      </c>
      <c r="S4470" s="107">
        <v>41039</v>
      </c>
      <c r="T4470" s="108">
        <f t="shared" si="69"/>
        <v>0.13333333333333333</v>
      </c>
    </row>
    <row r="4471" spans="1:20" x14ac:dyDescent="0.25">
      <c r="A4471">
        <v>52</v>
      </c>
      <c r="B4471" t="s">
        <v>141</v>
      </c>
      <c r="C4471">
        <v>0</v>
      </c>
      <c r="F4471">
        <v>175</v>
      </c>
      <c r="G4471" s="107">
        <v>41061</v>
      </c>
      <c r="H4471">
        <v>0</v>
      </c>
      <c r="I4471">
        <v>0</v>
      </c>
      <c r="J4471">
        <v>0</v>
      </c>
      <c r="K4471">
        <v>0</v>
      </c>
      <c r="L4471">
        <v>1</v>
      </c>
      <c r="M4471">
        <v>0</v>
      </c>
      <c r="N4471">
        <v>0</v>
      </c>
      <c r="O4471">
        <v>0</v>
      </c>
      <c r="P4471">
        <v>0</v>
      </c>
      <c r="Q4471">
        <v>0</v>
      </c>
      <c r="R4471" t="s">
        <v>142</v>
      </c>
      <c r="S4471" s="107">
        <v>41065</v>
      </c>
      <c r="T4471" s="108">
        <f t="shared" si="69"/>
        <v>0.13333333333333333</v>
      </c>
    </row>
    <row r="4472" spans="1:20" x14ac:dyDescent="0.25">
      <c r="A4472">
        <v>78</v>
      </c>
      <c r="B4472" t="s">
        <v>139</v>
      </c>
      <c r="C4472">
        <v>0</v>
      </c>
      <c r="D4472">
        <v>78943</v>
      </c>
      <c r="E4472">
        <v>321348</v>
      </c>
      <c r="F4472">
        <v>17300</v>
      </c>
      <c r="G4472" s="107">
        <v>41936</v>
      </c>
      <c r="H4472">
        <v>0</v>
      </c>
      <c r="I4472">
        <v>0</v>
      </c>
      <c r="J4472">
        <v>1</v>
      </c>
      <c r="K4472">
        <v>0</v>
      </c>
      <c r="L4472">
        <v>1</v>
      </c>
      <c r="M4472">
        <v>0</v>
      </c>
      <c r="N4472">
        <v>0</v>
      </c>
      <c r="O4472">
        <v>0</v>
      </c>
      <c r="P4472">
        <v>0</v>
      </c>
      <c r="Q4472">
        <v>0</v>
      </c>
      <c r="R4472" t="s">
        <v>142</v>
      </c>
      <c r="S4472" s="107">
        <v>41940</v>
      </c>
      <c r="T4472" s="108">
        <f t="shared" si="69"/>
        <v>0.13333333333333333</v>
      </c>
    </row>
    <row r="4473" spans="1:20" x14ac:dyDescent="0.25">
      <c r="A4473">
        <v>72</v>
      </c>
      <c r="B4473" t="s">
        <v>141</v>
      </c>
      <c r="C4473">
        <v>0</v>
      </c>
      <c r="D4473">
        <v>149247</v>
      </c>
      <c r="E4473">
        <v>618265</v>
      </c>
      <c r="F4473">
        <v>10208</v>
      </c>
      <c r="G4473" s="107">
        <v>42524</v>
      </c>
      <c r="H4473">
        <v>0</v>
      </c>
      <c r="I4473">
        <v>0</v>
      </c>
      <c r="J4473">
        <v>1</v>
      </c>
      <c r="K4473">
        <v>1</v>
      </c>
      <c r="L4473">
        <v>1</v>
      </c>
      <c r="M4473">
        <v>0</v>
      </c>
      <c r="N4473">
        <v>0</v>
      </c>
      <c r="O4473">
        <v>0</v>
      </c>
      <c r="P4473">
        <v>0</v>
      </c>
      <c r="Q4473">
        <v>0</v>
      </c>
      <c r="R4473" t="s">
        <v>142</v>
      </c>
      <c r="S4473" s="107">
        <v>42528</v>
      </c>
      <c r="T4473" s="108">
        <f t="shared" si="69"/>
        <v>0.13333333333333333</v>
      </c>
    </row>
    <row r="4474" spans="1:20" x14ac:dyDescent="0.25">
      <c r="A4474">
        <v>76</v>
      </c>
      <c r="B4474" t="s">
        <v>141</v>
      </c>
      <c r="C4474">
        <v>1</v>
      </c>
      <c r="D4474">
        <v>26424</v>
      </c>
      <c r="E4474">
        <v>119210</v>
      </c>
      <c r="F4474">
        <v>8931</v>
      </c>
      <c r="G4474" s="107">
        <v>40986</v>
      </c>
      <c r="H4474">
        <v>0</v>
      </c>
      <c r="I4474">
        <v>0</v>
      </c>
      <c r="J4474">
        <v>0</v>
      </c>
      <c r="K4474">
        <v>0</v>
      </c>
      <c r="L4474">
        <v>0</v>
      </c>
      <c r="M4474">
        <v>1</v>
      </c>
      <c r="N4474">
        <v>0</v>
      </c>
      <c r="O4474">
        <v>0</v>
      </c>
      <c r="P4474">
        <v>0</v>
      </c>
      <c r="Q4474">
        <v>0</v>
      </c>
      <c r="R4474" t="s">
        <v>142</v>
      </c>
      <c r="S4474" s="107">
        <v>40990</v>
      </c>
      <c r="T4474" s="108">
        <f t="shared" si="69"/>
        <v>0.13333333333333333</v>
      </c>
    </row>
    <row r="4475" spans="1:20" x14ac:dyDescent="0.25">
      <c r="A4475">
        <v>91</v>
      </c>
      <c r="B4475" t="s">
        <v>139</v>
      </c>
      <c r="C4475">
        <v>1</v>
      </c>
      <c r="D4475">
        <v>12621</v>
      </c>
      <c r="E4475">
        <v>36576</v>
      </c>
      <c r="F4475">
        <v>3174</v>
      </c>
      <c r="G4475" s="107">
        <v>40927</v>
      </c>
      <c r="H4475">
        <v>0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 t="s">
        <v>142</v>
      </c>
      <c r="S4475" s="107">
        <v>40931</v>
      </c>
      <c r="T4475" s="108">
        <f t="shared" si="69"/>
        <v>0.13333333333333333</v>
      </c>
    </row>
    <row r="4476" spans="1:20" x14ac:dyDescent="0.25">
      <c r="A4476">
        <v>74</v>
      </c>
      <c r="B4476" t="s">
        <v>141</v>
      </c>
      <c r="C4476">
        <v>1</v>
      </c>
      <c r="D4476">
        <v>224</v>
      </c>
      <c r="E4476">
        <v>149</v>
      </c>
      <c r="G4476" s="107">
        <v>41723</v>
      </c>
      <c r="H4476">
        <v>0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 t="s">
        <v>142</v>
      </c>
      <c r="S4476" s="107">
        <v>41727</v>
      </c>
      <c r="T4476" s="108">
        <f t="shared" si="69"/>
        <v>0.13333333333333333</v>
      </c>
    </row>
    <row r="4477" spans="1:20" x14ac:dyDescent="0.25">
      <c r="A4477">
        <v>74</v>
      </c>
      <c r="B4477" t="s">
        <v>139</v>
      </c>
      <c r="C4477">
        <v>1</v>
      </c>
      <c r="D4477">
        <v>217875</v>
      </c>
      <c r="E4477">
        <v>971821</v>
      </c>
      <c r="F4477">
        <v>75342</v>
      </c>
      <c r="G4477" s="107">
        <v>42502</v>
      </c>
      <c r="H4477">
        <v>0</v>
      </c>
      <c r="I4477">
        <v>0</v>
      </c>
      <c r="J4477">
        <v>1</v>
      </c>
      <c r="K4477">
        <v>1</v>
      </c>
      <c r="L4477">
        <v>0</v>
      </c>
      <c r="M4477">
        <v>0</v>
      </c>
      <c r="N4477">
        <v>0</v>
      </c>
      <c r="O4477">
        <v>0</v>
      </c>
      <c r="P4477">
        <v>1</v>
      </c>
      <c r="Q4477">
        <v>0</v>
      </c>
      <c r="R4477" t="s">
        <v>142</v>
      </c>
      <c r="S4477" s="107">
        <v>42506</v>
      </c>
      <c r="T4477" s="108">
        <f t="shared" si="69"/>
        <v>0.13333333333333333</v>
      </c>
    </row>
    <row r="4478" spans="1:20" x14ac:dyDescent="0.25">
      <c r="A4478">
        <v>70</v>
      </c>
      <c r="B4478" t="s">
        <v>141</v>
      </c>
      <c r="C4478">
        <v>1</v>
      </c>
      <c r="D4478">
        <v>20517</v>
      </c>
      <c r="E4478">
        <v>117772</v>
      </c>
      <c r="F4478">
        <v>1207</v>
      </c>
      <c r="G4478" s="107">
        <v>41910</v>
      </c>
      <c r="H4478">
        <v>0</v>
      </c>
      <c r="I4478">
        <v>0</v>
      </c>
      <c r="J4478">
        <v>0</v>
      </c>
      <c r="K4478">
        <v>0</v>
      </c>
      <c r="L4478">
        <v>1</v>
      </c>
      <c r="M4478">
        <v>1</v>
      </c>
      <c r="N4478">
        <v>0</v>
      </c>
      <c r="O4478">
        <v>0</v>
      </c>
      <c r="P4478">
        <v>0</v>
      </c>
      <c r="Q4478">
        <v>0</v>
      </c>
      <c r="R4478" t="s">
        <v>142</v>
      </c>
      <c r="S4478" s="107">
        <v>41914</v>
      </c>
      <c r="T4478" s="108">
        <f t="shared" si="69"/>
        <v>0.13333333333333333</v>
      </c>
    </row>
    <row r="4479" spans="1:20" x14ac:dyDescent="0.25">
      <c r="A4479">
        <v>79</v>
      </c>
      <c r="B4479" t="s">
        <v>139</v>
      </c>
      <c r="C4479">
        <v>1</v>
      </c>
      <c r="D4479">
        <v>52157</v>
      </c>
      <c r="E4479">
        <v>212181</v>
      </c>
      <c r="F4479">
        <v>3589</v>
      </c>
      <c r="G4479" s="107">
        <v>41911</v>
      </c>
      <c r="H4479">
        <v>0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1</v>
      </c>
      <c r="Q4479">
        <v>0</v>
      </c>
      <c r="R4479" t="s">
        <v>142</v>
      </c>
      <c r="S4479" s="107">
        <v>41915</v>
      </c>
      <c r="T4479" s="108">
        <f t="shared" si="69"/>
        <v>0.13333333333333333</v>
      </c>
    </row>
    <row r="4480" spans="1:20" x14ac:dyDescent="0.25">
      <c r="A4480">
        <v>61</v>
      </c>
      <c r="B4480" t="s">
        <v>141</v>
      </c>
      <c r="C4480">
        <v>0</v>
      </c>
      <c r="D4480">
        <v>93962</v>
      </c>
      <c r="E4480">
        <v>412221</v>
      </c>
      <c r="F4480">
        <v>22854</v>
      </c>
      <c r="G4480" s="107">
        <v>41706</v>
      </c>
      <c r="H4480">
        <v>0</v>
      </c>
      <c r="I4480">
        <v>0</v>
      </c>
      <c r="J4480">
        <v>1</v>
      </c>
      <c r="K4480">
        <v>0</v>
      </c>
      <c r="L4480">
        <v>1</v>
      </c>
      <c r="M4480">
        <v>0</v>
      </c>
      <c r="N4480">
        <v>0</v>
      </c>
      <c r="O4480">
        <v>0</v>
      </c>
      <c r="P4480">
        <v>1</v>
      </c>
      <c r="Q4480">
        <v>0</v>
      </c>
      <c r="R4480" t="s">
        <v>142</v>
      </c>
      <c r="S4480" s="107">
        <v>41709</v>
      </c>
      <c r="T4480" s="108">
        <f t="shared" si="69"/>
        <v>0.1</v>
      </c>
    </row>
    <row r="4481" spans="1:20" x14ac:dyDescent="0.25">
      <c r="A4481">
        <v>75</v>
      </c>
      <c r="B4481" t="s">
        <v>139</v>
      </c>
      <c r="C4481">
        <v>0</v>
      </c>
      <c r="F4481">
        <v>364</v>
      </c>
      <c r="G4481" s="107">
        <v>40739</v>
      </c>
      <c r="H4481">
        <v>0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1</v>
      </c>
      <c r="P4481">
        <v>0</v>
      </c>
      <c r="Q4481">
        <v>0</v>
      </c>
      <c r="R4481" t="s">
        <v>142</v>
      </c>
      <c r="S4481" s="107">
        <v>40742</v>
      </c>
      <c r="T4481" s="108">
        <f t="shared" si="69"/>
        <v>0.1</v>
      </c>
    </row>
    <row r="4482" spans="1:20" x14ac:dyDescent="0.25">
      <c r="A4482">
        <v>72</v>
      </c>
      <c r="B4482" t="s">
        <v>139</v>
      </c>
      <c r="C4482">
        <v>1</v>
      </c>
      <c r="D4482">
        <v>164342</v>
      </c>
      <c r="E4482">
        <v>683615</v>
      </c>
      <c r="F4482">
        <v>206</v>
      </c>
      <c r="G4482" s="107">
        <v>41522</v>
      </c>
      <c r="H4482">
        <v>0</v>
      </c>
      <c r="I4482">
        <v>0</v>
      </c>
      <c r="J4482">
        <v>1</v>
      </c>
      <c r="K4482">
        <v>0</v>
      </c>
      <c r="L4482">
        <v>1</v>
      </c>
      <c r="M4482">
        <v>0</v>
      </c>
      <c r="N4482">
        <v>0</v>
      </c>
      <c r="O4482">
        <v>0</v>
      </c>
      <c r="P4482">
        <v>0</v>
      </c>
      <c r="Q4482">
        <v>0</v>
      </c>
      <c r="R4482" t="s">
        <v>142</v>
      </c>
      <c r="S4482" s="107">
        <v>41525</v>
      </c>
      <c r="T4482" s="108">
        <f t="shared" ref="T4482:T4545" si="70">DAYS360(G4482, S4482)/30</f>
        <v>0.1</v>
      </c>
    </row>
    <row r="4483" spans="1:20" x14ac:dyDescent="0.25">
      <c r="A4483">
        <v>76</v>
      </c>
      <c r="B4483" t="s">
        <v>139</v>
      </c>
      <c r="C4483">
        <v>1</v>
      </c>
      <c r="D4483">
        <v>18096</v>
      </c>
      <c r="E4483">
        <v>84954</v>
      </c>
      <c r="F4483">
        <v>1809</v>
      </c>
      <c r="G4483" s="107">
        <v>41691</v>
      </c>
      <c r="H4483">
        <v>0</v>
      </c>
      <c r="I4483">
        <v>0</v>
      </c>
      <c r="J4483">
        <v>0</v>
      </c>
      <c r="K4483">
        <v>0</v>
      </c>
      <c r="L4483">
        <v>1</v>
      </c>
      <c r="M4483">
        <v>0</v>
      </c>
      <c r="N4483">
        <v>0</v>
      </c>
      <c r="O4483">
        <v>0</v>
      </c>
      <c r="P4483">
        <v>0</v>
      </c>
      <c r="Q4483">
        <v>0</v>
      </c>
      <c r="R4483" t="s">
        <v>142</v>
      </c>
      <c r="S4483" s="107">
        <v>41694</v>
      </c>
      <c r="T4483" s="108">
        <f t="shared" si="70"/>
        <v>0.1</v>
      </c>
    </row>
    <row r="4484" spans="1:20" x14ac:dyDescent="0.25">
      <c r="A4484">
        <v>72</v>
      </c>
      <c r="B4484" t="s">
        <v>139</v>
      </c>
      <c r="C4484">
        <v>1</v>
      </c>
      <c r="D4484">
        <v>38117</v>
      </c>
      <c r="E4484">
        <v>132497</v>
      </c>
      <c r="F4484">
        <v>10478</v>
      </c>
      <c r="G4484" s="107">
        <v>40562</v>
      </c>
      <c r="H4484">
        <v>0</v>
      </c>
      <c r="I4484">
        <v>0</v>
      </c>
      <c r="J4484">
        <v>1</v>
      </c>
      <c r="K4484">
        <v>1</v>
      </c>
      <c r="L4484">
        <v>0</v>
      </c>
      <c r="M4484">
        <v>0</v>
      </c>
      <c r="N4484">
        <v>0</v>
      </c>
      <c r="O4484">
        <v>1</v>
      </c>
      <c r="P4484">
        <v>0</v>
      </c>
      <c r="Q4484">
        <v>0</v>
      </c>
      <c r="R4484" t="s">
        <v>142</v>
      </c>
      <c r="S4484" s="107">
        <v>40565</v>
      </c>
      <c r="T4484" s="108">
        <f t="shared" si="70"/>
        <v>0.1</v>
      </c>
    </row>
    <row r="4485" spans="1:20" x14ac:dyDescent="0.25">
      <c r="A4485">
        <v>50</v>
      </c>
      <c r="B4485" t="s">
        <v>139</v>
      </c>
      <c r="C4485">
        <v>1</v>
      </c>
      <c r="D4485">
        <v>18743</v>
      </c>
      <c r="E4485">
        <v>70094</v>
      </c>
      <c r="F4485">
        <v>6694</v>
      </c>
      <c r="G4485" s="107">
        <v>40851</v>
      </c>
      <c r="H4485">
        <v>0</v>
      </c>
      <c r="I4485">
        <v>0</v>
      </c>
      <c r="J4485">
        <v>0</v>
      </c>
      <c r="K4485">
        <v>0</v>
      </c>
      <c r="L4485">
        <v>0</v>
      </c>
      <c r="M4485">
        <v>1</v>
      </c>
      <c r="N4485">
        <v>0</v>
      </c>
      <c r="O4485">
        <v>0</v>
      </c>
      <c r="P4485">
        <v>0</v>
      </c>
      <c r="Q4485">
        <v>0</v>
      </c>
      <c r="R4485" t="s">
        <v>142</v>
      </c>
      <c r="S4485" s="107">
        <v>40854</v>
      </c>
      <c r="T4485" s="108">
        <f t="shared" si="70"/>
        <v>0.1</v>
      </c>
    </row>
    <row r="4486" spans="1:20" x14ac:dyDescent="0.25">
      <c r="A4486">
        <v>72</v>
      </c>
      <c r="B4486" t="s">
        <v>141</v>
      </c>
      <c r="C4486">
        <v>1</v>
      </c>
      <c r="D4486">
        <v>22518</v>
      </c>
      <c r="E4486">
        <v>34743</v>
      </c>
      <c r="F4486">
        <v>1234</v>
      </c>
      <c r="G4486" s="107">
        <v>40905</v>
      </c>
      <c r="H4486">
        <v>0</v>
      </c>
      <c r="I4486">
        <v>0</v>
      </c>
      <c r="J4486">
        <v>0</v>
      </c>
      <c r="K4486">
        <v>1</v>
      </c>
      <c r="L4486">
        <v>1</v>
      </c>
      <c r="M4486">
        <v>0</v>
      </c>
      <c r="N4486">
        <v>0</v>
      </c>
      <c r="O4486">
        <v>1</v>
      </c>
      <c r="P4486">
        <v>1</v>
      </c>
      <c r="Q4486">
        <v>0</v>
      </c>
      <c r="R4486" t="s">
        <v>142</v>
      </c>
      <c r="S4486" s="107">
        <v>40908</v>
      </c>
      <c r="T4486" s="108">
        <f t="shared" si="70"/>
        <v>0.1</v>
      </c>
    </row>
    <row r="4487" spans="1:20" x14ac:dyDescent="0.25">
      <c r="A4487">
        <v>77</v>
      </c>
      <c r="B4487" t="s">
        <v>139</v>
      </c>
      <c r="C4487">
        <v>1</v>
      </c>
      <c r="D4487">
        <v>69352</v>
      </c>
      <c r="E4487">
        <v>277181</v>
      </c>
      <c r="F4487">
        <v>26457</v>
      </c>
      <c r="G4487" s="107">
        <v>40985</v>
      </c>
      <c r="H4487">
        <v>0</v>
      </c>
      <c r="I4487">
        <v>0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 t="s">
        <v>142</v>
      </c>
      <c r="S4487" s="107">
        <v>40988</v>
      </c>
      <c r="T4487" s="108">
        <f t="shared" si="70"/>
        <v>0.1</v>
      </c>
    </row>
    <row r="4488" spans="1:20" x14ac:dyDescent="0.25">
      <c r="A4488">
        <v>86</v>
      </c>
      <c r="B4488" t="s">
        <v>141</v>
      </c>
      <c r="C4488">
        <v>1</v>
      </c>
      <c r="D4488">
        <v>41724</v>
      </c>
      <c r="E4488">
        <v>151582</v>
      </c>
      <c r="F4488">
        <v>706</v>
      </c>
      <c r="G4488" s="107">
        <v>41368</v>
      </c>
      <c r="H4488">
        <v>0</v>
      </c>
      <c r="I4488">
        <v>0</v>
      </c>
      <c r="J4488">
        <v>0</v>
      </c>
      <c r="K4488">
        <v>1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 t="s">
        <v>142</v>
      </c>
      <c r="S4488" s="107">
        <v>41371</v>
      </c>
      <c r="T4488" s="108">
        <f t="shared" si="70"/>
        <v>0.1</v>
      </c>
    </row>
    <row r="4489" spans="1:20" x14ac:dyDescent="0.25">
      <c r="A4489">
        <v>79</v>
      </c>
      <c r="B4489" t="s">
        <v>139</v>
      </c>
      <c r="C4489">
        <v>1</v>
      </c>
      <c r="D4489">
        <v>9373</v>
      </c>
      <c r="E4489">
        <v>30974</v>
      </c>
      <c r="G4489" s="107">
        <v>42154</v>
      </c>
      <c r="H4489">
        <v>0</v>
      </c>
      <c r="I4489">
        <v>0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1</v>
      </c>
      <c r="P4489">
        <v>0</v>
      </c>
      <c r="Q4489">
        <v>0</v>
      </c>
      <c r="R4489" t="s">
        <v>142</v>
      </c>
      <c r="S4489" s="107">
        <v>42158</v>
      </c>
      <c r="T4489" s="108">
        <f t="shared" si="70"/>
        <v>0.1</v>
      </c>
    </row>
    <row r="4490" spans="1:20" x14ac:dyDescent="0.25">
      <c r="A4490">
        <v>84</v>
      </c>
      <c r="B4490" t="s">
        <v>141</v>
      </c>
      <c r="C4490">
        <v>1</v>
      </c>
      <c r="D4490">
        <v>89307</v>
      </c>
      <c r="E4490">
        <v>351107</v>
      </c>
      <c r="F4490">
        <v>55914</v>
      </c>
      <c r="G4490" s="107">
        <v>42530</v>
      </c>
      <c r="H4490">
        <v>0</v>
      </c>
      <c r="I4490">
        <v>0</v>
      </c>
      <c r="J4490">
        <v>0</v>
      </c>
      <c r="K4490">
        <v>0</v>
      </c>
      <c r="L4490">
        <v>0</v>
      </c>
      <c r="M4490">
        <v>1</v>
      </c>
      <c r="N4490">
        <v>0</v>
      </c>
      <c r="O4490">
        <v>0</v>
      </c>
      <c r="P4490">
        <v>0</v>
      </c>
      <c r="Q4490">
        <v>0</v>
      </c>
      <c r="R4490" t="s">
        <v>142</v>
      </c>
      <c r="S4490" s="107">
        <v>42533</v>
      </c>
      <c r="T4490" s="108">
        <f t="shared" si="70"/>
        <v>0.1</v>
      </c>
    </row>
    <row r="4491" spans="1:20" x14ac:dyDescent="0.25">
      <c r="A4491">
        <v>54</v>
      </c>
      <c r="B4491" t="s">
        <v>139</v>
      </c>
      <c r="C4491">
        <v>0</v>
      </c>
      <c r="D4491">
        <v>106508</v>
      </c>
      <c r="E4491">
        <v>493439</v>
      </c>
      <c r="F4491">
        <v>53262</v>
      </c>
      <c r="G4491" s="107">
        <v>41880</v>
      </c>
      <c r="H4491">
        <v>0</v>
      </c>
      <c r="I4491">
        <v>0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1</v>
      </c>
      <c r="Q4491">
        <v>0</v>
      </c>
      <c r="R4491" t="s">
        <v>142</v>
      </c>
      <c r="S4491" s="107">
        <v>41883</v>
      </c>
      <c r="T4491" s="108">
        <f t="shared" si="70"/>
        <v>6.6666666666666666E-2</v>
      </c>
    </row>
    <row r="4492" spans="1:20" x14ac:dyDescent="0.25">
      <c r="A4492">
        <v>67</v>
      </c>
      <c r="B4492" t="s">
        <v>139</v>
      </c>
      <c r="C4492">
        <v>1</v>
      </c>
      <c r="D4492">
        <v>57409</v>
      </c>
      <c r="E4492">
        <v>202386</v>
      </c>
      <c r="F4492">
        <v>10476</v>
      </c>
      <c r="G4492" s="107">
        <v>40893</v>
      </c>
      <c r="H4492">
        <v>0</v>
      </c>
      <c r="I4492">
        <v>0</v>
      </c>
      <c r="J4492">
        <v>1</v>
      </c>
      <c r="K4492">
        <v>0</v>
      </c>
      <c r="L4492">
        <v>1</v>
      </c>
      <c r="M4492">
        <v>0</v>
      </c>
      <c r="N4492">
        <v>0</v>
      </c>
      <c r="O4492">
        <v>0</v>
      </c>
      <c r="P4492">
        <v>0</v>
      </c>
      <c r="Q4492">
        <v>0</v>
      </c>
      <c r="R4492" t="s">
        <v>142</v>
      </c>
      <c r="S4492" s="107">
        <v>40895</v>
      </c>
      <c r="T4492" s="108">
        <f t="shared" si="70"/>
        <v>6.6666666666666666E-2</v>
      </c>
    </row>
    <row r="4493" spans="1:20" x14ac:dyDescent="0.25">
      <c r="A4493">
        <v>78</v>
      </c>
      <c r="B4493" t="s">
        <v>141</v>
      </c>
      <c r="C4493">
        <v>1</v>
      </c>
      <c r="D4493">
        <v>7235</v>
      </c>
      <c r="E4493">
        <v>31067</v>
      </c>
      <c r="F4493">
        <v>2596</v>
      </c>
      <c r="G4493" s="107">
        <v>40852</v>
      </c>
      <c r="H4493">
        <v>0</v>
      </c>
      <c r="I4493">
        <v>0</v>
      </c>
      <c r="J4493">
        <v>1</v>
      </c>
      <c r="K4493">
        <v>0</v>
      </c>
      <c r="L4493">
        <v>1</v>
      </c>
      <c r="M4493">
        <v>1</v>
      </c>
      <c r="N4493">
        <v>0</v>
      </c>
      <c r="O4493">
        <v>0</v>
      </c>
      <c r="P4493">
        <v>0</v>
      </c>
      <c r="Q4493">
        <v>0</v>
      </c>
      <c r="R4493" t="s">
        <v>142</v>
      </c>
      <c r="S4493" s="107">
        <v>40854</v>
      </c>
      <c r="T4493" s="108">
        <f t="shared" si="70"/>
        <v>6.6666666666666666E-2</v>
      </c>
    </row>
    <row r="4494" spans="1:20" x14ac:dyDescent="0.25">
      <c r="A4494">
        <v>68</v>
      </c>
      <c r="B4494" t="s">
        <v>141</v>
      </c>
      <c r="C4494">
        <v>1</v>
      </c>
      <c r="D4494">
        <v>56975</v>
      </c>
      <c r="E4494">
        <v>282797</v>
      </c>
      <c r="F4494">
        <v>5012</v>
      </c>
      <c r="G4494" s="107">
        <v>42091</v>
      </c>
      <c r="H4494">
        <v>0</v>
      </c>
      <c r="I4494">
        <v>0</v>
      </c>
      <c r="J4494">
        <v>0</v>
      </c>
      <c r="K4494">
        <v>1</v>
      </c>
      <c r="L4494">
        <v>1</v>
      </c>
      <c r="M4494">
        <v>1</v>
      </c>
      <c r="N4494">
        <v>0</v>
      </c>
      <c r="O4494">
        <v>1</v>
      </c>
      <c r="P4494">
        <v>0</v>
      </c>
      <c r="Q4494">
        <v>0</v>
      </c>
      <c r="R4494" t="s">
        <v>142</v>
      </c>
      <c r="S4494" s="107">
        <v>42093</v>
      </c>
      <c r="T4494" s="108">
        <f t="shared" si="70"/>
        <v>6.6666666666666666E-2</v>
      </c>
    </row>
    <row r="4495" spans="1:20" x14ac:dyDescent="0.25">
      <c r="A4495">
        <v>73</v>
      </c>
      <c r="B4495" t="s">
        <v>139</v>
      </c>
      <c r="C4495">
        <v>1</v>
      </c>
      <c r="D4495">
        <v>0</v>
      </c>
      <c r="E4495">
        <v>0</v>
      </c>
      <c r="F4495">
        <v>603</v>
      </c>
      <c r="G4495" s="107">
        <v>41563</v>
      </c>
      <c r="H4495">
        <v>0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 t="s">
        <v>142</v>
      </c>
      <c r="S4495" s="107">
        <v>41565</v>
      </c>
      <c r="T4495" s="108">
        <f t="shared" si="70"/>
        <v>6.6666666666666666E-2</v>
      </c>
    </row>
    <row r="4496" spans="1:20" x14ac:dyDescent="0.25">
      <c r="A4496">
        <v>79</v>
      </c>
      <c r="B4496" t="s">
        <v>139</v>
      </c>
      <c r="C4496">
        <v>1</v>
      </c>
      <c r="D4496">
        <v>12864</v>
      </c>
      <c r="E4496">
        <v>76008</v>
      </c>
      <c r="F4496">
        <v>5221</v>
      </c>
      <c r="G4496" s="107">
        <v>42129</v>
      </c>
      <c r="H4496">
        <v>0</v>
      </c>
      <c r="I4496">
        <v>0</v>
      </c>
      <c r="J4496">
        <v>0</v>
      </c>
      <c r="K4496">
        <v>0</v>
      </c>
      <c r="L4496">
        <v>1</v>
      </c>
      <c r="M4496">
        <v>0</v>
      </c>
      <c r="N4496">
        <v>0</v>
      </c>
      <c r="O4496">
        <v>0</v>
      </c>
      <c r="P4496">
        <v>0</v>
      </c>
      <c r="Q4496">
        <v>0</v>
      </c>
      <c r="R4496" t="s">
        <v>142</v>
      </c>
      <c r="S4496" s="107">
        <v>42131</v>
      </c>
      <c r="T4496" s="108">
        <f t="shared" si="70"/>
        <v>6.6666666666666666E-2</v>
      </c>
    </row>
    <row r="4497" spans="1:20" x14ac:dyDescent="0.25">
      <c r="A4497">
        <v>76</v>
      </c>
      <c r="B4497" t="s">
        <v>141</v>
      </c>
      <c r="C4497">
        <v>1</v>
      </c>
      <c r="D4497">
        <v>7216</v>
      </c>
      <c r="E4497">
        <v>29332</v>
      </c>
      <c r="F4497">
        <v>2303</v>
      </c>
      <c r="G4497" s="107">
        <v>41738</v>
      </c>
      <c r="H4497">
        <v>0</v>
      </c>
      <c r="I4497">
        <v>0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 t="s">
        <v>142</v>
      </c>
      <c r="S4497" s="107">
        <v>41740</v>
      </c>
      <c r="T4497" s="108">
        <f t="shared" si="70"/>
        <v>6.6666666666666666E-2</v>
      </c>
    </row>
    <row r="4498" spans="1:20" x14ac:dyDescent="0.25">
      <c r="A4498">
        <v>78</v>
      </c>
      <c r="B4498" t="s">
        <v>139</v>
      </c>
      <c r="C4498">
        <v>1</v>
      </c>
      <c r="D4498">
        <v>62358</v>
      </c>
      <c r="E4498">
        <v>264409</v>
      </c>
      <c r="F4498">
        <v>21673</v>
      </c>
      <c r="G4498" s="107">
        <v>40641</v>
      </c>
      <c r="H4498">
        <v>0</v>
      </c>
      <c r="I4498">
        <v>0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 t="s">
        <v>142</v>
      </c>
      <c r="S4498" s="107">
        <v>40643</v>
      </c>
      <c r="T4498" s="108">
        <f t="shared" si="70"/>
        <v>6.6666666666666666E-2</v>
      </c>
    </row>
    <row r="4499" spans="1:20" x14ac:dyDescent="0.25">
      <c r="A4499">
        <v>57</v>
      </c>
      <c r="B4499" t="s">
        <v>139</v>
      </c>
      <c r="C4499">
        <v>1</v>
      </c>
      <c r="D4499">
        <v>75283</v>
      </c>
      <c r="E4499">
        <v>290569</v>
      </c>
      <c r="F4499">
        <v>14785</v>
      </c>
      <c r="G4499" s="107">
        <v>40937</v>
      </c>
      <c r="H4499">
        <v>0</v>
      </c>
      <c r="I4499">
        <v>0</v>
      </c>
      <c r="J4499">
        <v>0</v>
      </c>
      <c r="K4499">
        <v>0</v>
      </c>
      <c r="L4499">
        <v>0</v>
      </c>
      <c r="M4499">
        <v>1</v>
      </c>
      <c r="N4499">
        <v>0</v>
      </c>
      <c r="O4499">
        <v>0</v>
      </c>
      <c r="P4499">
        <v>1</v>
      </c>
      <c r="Q4499">
        <v>0</v>
      </c>
      <c r="R4499" t="s">
        <v>142</v>
      </c>
      <c r="S4499" s="107">
        <v>40940</v>
      </c>
      <c r="T4499" s="108">
        <f t="shared" si="70"/>
        <v>6.6666666666666666E-2</v>
      </c>
    </row>
    <row r="4500" spans="1:20" x14ac:dyDescent="0.25">
      <c r="A4500">
        <v>80</v>
      </c>
      <c r="B4500" t="s">
        <v>139</v>
      </c>
      <c r="C4500">
        <v>1</v>
      </c>
      <c r="D4500">
        <v>7508</v>
      </c>
      <c r="E4500">
        <v>35143</v>
      </c>
      <c r="F4500">
        <v>2790</v>
      </c>
      <c r="G4500" s="107">
        <v>42536</v>
      </c>
      <c r="H4500">
        <v>0</v>
      </c>
      <c r="I4500">
        <v>0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 t="s">
        <v>142</v>
      </c>
      <c r="S4500" s="107">
        <v>42538</v>
      </c>
      <c r="T4500" s="108">
        <f t="shared" si="70"/>
        <v>6.6666666666666666E-2</v>
      </c>
    </row>
    <row r="4501" spans="1:20" x14ac:dyDescent="0.25">
      <c r="A4501">
        <v>65</v>
      </c>
      <c r="B4501" t="s">
        <v>139</v>
      </c>
      <c r="C4501">
        <v>1</v>
      </c>
      <c r="D4501">
        <v>6520</v>
      </c>
      <c r="E4501">
        <v>30047</v>
      </c>
      <c r="F4501">
        <v>1716</v>
      </c>
      <c r="G4501" s="107">
        <v>42105</v>
      </c>
      <c r="H4501">
        <v>0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1</v>
      </c>
      <c r="P4501">
        <v>0</v>
      </c>
      <c r="Q4501">
        <v>0</v>
      </c>
      <c r="R4501" t="s">
        <v>142</v>
      </c>
      <c r="S4501" s="107">
        <v>42106</v>
      </c>
      <c r="T4501" s="108">
        <f t="shared" si="70"/>
        <v>3.3333333333333333E-2</v>
      </c>
    </row>
    <row r="4502" spans="1:20" x14ac:dyDescent="0.25">
      <c r="A4502">
        <v>73</v>
      </c>
      <c r="B4502" t="s">
        <v>139</v>
      </c>
      <c r="C4502">
        <v>1</v>
      </c>
      <c r="D4502">
        <v>17453</v>
      </c>
      <c r="E4502">
        <v>78417</v>
      </c>
      <c r="F4502">
        <v>3496</v>
      </c>
      <c r="G4502" s="107">
        <v>42565</v>
      </c>
      <c r="H4502">
        <v>0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 t="s">
        <v>142</v>
      </c>
      <c r="S4502" s="107">
        <v>42566</v>
      </c>
      <c r="T4502" s="108">
        <f t="shared" si="70"/>
        <v>3.3333333333333333E-2</v>
      </c>
    </row>
    <row r="4503" spans="1:20" x14ac:dyDescent="0.25">
      <c r="A4503">
        <v>83</v>
      </c>
      <c r="B4503" t="s">
        <v>139</v>
      </c>
      <c r="C4503">
        <v>1</v>
      </c>
      <c r="D4503">
        <v>2316</v>
      </c>
      <c r="E4503">
        <v>11960</v>
      </c>
      <c r="F4503">
        <v>1036</v>
      </c>
      <c r="G4503" s="107">
        <v>41537</v>
      </c>
      <c r="H4503">
        <v>0</v>
      </c>
      <c r="I4503">
        <v>0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1</v>
      </c>
      <c r="P4503">
        <v>0</v>
      </c>
      <c r="Q4503">
        <v>0</v>
      </c>
      <c r="R4503" t="s">
        <v>142</v>
      </c>
      <c r="S4503" s="107">
        <v>41538</v>
      </c>
      <c r="T4503" s="108">
        <f t="shared" si="70"/>
        <v>3.3333333333333333E-2</v>
      </c>
    </row>
    <row r="4504" spans="1:20" x14ac:dyDescent="0.25">
      <c r="A4504">
        <v>73</v>
      </c>
      <c r="B4504" t="s">
        <v>139</v>
      </c>
      <c r="C4504">
        <v>1</v>
      </c>
      <c r="D4504">
        <v>3921</v>
      </c>
      <c r="E4504">
        <v>23207</v>
      </c>
      <c r="F4504">
        <v>1444</v>
      </c>
      <c r="G4504" s="107">
        <v>40759</v>
      </c>
      <c r="H4504">
        <v>0</v>
      </c>
      <c r="I4504">
        <v>0</v>
      </c>
      <c r="J4504">
        <v>0</v>
      </c>
      <c r="K4504">
        <v>0</v>
      </c>
      <c r="L4504">
        <v>0</v>
      </c>
      <c r="M4504">
        <v>1</v>
      </c>
      <c r="N4504">
        <v>0</v>
      </c>
      <c r="O4504">
        <v>1</v>
      </c>
      <c r="P4504">
        <v>0</v>
      </c>
      <c r="Q4504">
        <v>0</v>
      </c>
      <c r="R4504" t="s">
        <v>142</v>
      </c>
      <c r="S4504" s="107">
        <v>40760</v>
      </c>
      <c r="T4504" s="108">
        <f t="shared" si="70"/>
        <v>3.3333333333333333E-2</v>
      </c>
    </row>
    <row r="4505" spans="1:20" x14ac:dyDescent="0.25">
      <c r="A4505">
        <v>68</v>
      </c>
      <c r="B4505" t="s">
        <v>139</v>
      </c>
      <c r="C4505">
        <v>1</v>
      </c>
      <c r="D4505">
        <v>13125</v>
      </c>
      <c r="E4505">
        <v>62448</v>
      </c>
      <c r="F4505">
        <v>1600</v>
      </c>
      <c r="G4505" s="107">
        <v>41386</v>
      </c>
      <c r="H4505">
        <v>0</v>
      </c>
      <c r="I4505">
        <v>0</v>
      </c>
      <c r="J4505">
        <v>1</v>
      </c>
      <c r="K4505">
        <v>1</v>
      </c>
      <c r="L4505">
        <v>0</v>
      </c>
      <c r="M4505">
        <v>0</v>
      </c>
      <c r="N4505">
        <v>0</v>
      </c>
      <c r="O4505">
        <v>1</v>
      </c>
      <c r="P4505">
        <v>1</v>
      </c>
      <c r="Q4505">
        <v>0</v>
      </c>
      <c r="R4505" t="s">
        <v>142</v>
      </c>
      <c r="S4505" s="107">
        <v>41387</v>
      </c>
      <c r="T4505" s="108">
        <f t="shared" si="70"/>
        <v>3.3333333333333333E-2</v>
      </c>
    </row>
    <row r="4506" spans="1:20" x14ac:dyDescent="0.25">
      <c r="A4506">
        <v>92</v>
      </c>
      <c r="B4506" t="s">
        <v>139</v>
      </c>
      <c r="C4506">
        <v>1</v>
      </c>
      <c r="D4506">
        <v>5528</v>
      </c>
      <c r="E4506">
        <v>29254</v>
      </c>
      <c r="F4506">
        <v>1529</v>
      </c>
      <c r="G4506" s="107">
        <v>40949</v>
      </c>
      <c r="H4506">
        <v>0</v>
      </c>
      <c r="I4506">
        <v>0</v>
      </c>
      <c r="J4506">
        <v>0</v>
      </c>
      <c r="K4506">
        <v>1</v>
      </c>
      <c r="L4506">
        <v>1</v>
      </c>
      <c r="M4506">
        <v>0</v>
      </c>
      <c r="N4506">
        <v>0</v>
      </c>
      <c r="O4506">
        <v>0</v>
      </c>
      <c r="P4506">
        <v>1</v>
      </c>
      <c r="Q4506">
        <v>0</v>
      </c>
      <c r="R4506" t="s">
        <v>142</v>
      </c>
      <c r="S4506" s="107">
        <v>40950</v>
      </c>
      <c r="T4506" s="108">
        <f t="shared" si="70"/>
        <v>3.3333333333333333E-2</v>
      </c>
    </row>
    <row r="4507" spans="1:20" x14ac:dyDescent="0.25">
      <c r="A4507">
        <v>74</v>
      </c>
      <c r="B4507" t="s">
        <v>139</v>
      </c>
      <c r="C4507">
        <v>1</v>
      </c>
      <c r="D4507">
        <v>60010</v>
      </c>
      <c r="E4507">
        <v>272445</v>
      </c>
      <c r="F4507">
        <v>11111</v>
      </c>
      <c r="G4507" s="107">
        <v>42228</v>
      </c>
      <c r="H4507">
        <v>0</v>
      </c>
      <c r="I4507">
        <v>0</v>
      </c>
      <c r="J4507">
        <v>0</v>
      </c>
      <c r="K4507">
        <v>1</v>
      </c>
      <c r="L4507">
        <v>1</v>
      </c>
      <c r="M4507">
        <v>0</v>
      </c>
      <c r="N4507">
        <v>0</v>
      </c>
      <c r="O4507">
        <v>0</v>
      </c>
      <c r="P4507">
        <v>0</v>
      </c>
      <c r="Q4507">
        <v>0</v>
      </c>
      <c r="R4507" t="s">
        <v>142</v>
      </c>
      <c r="S4507" s="107">
        <v>42229</v>
      </c>
      <c r="T4507" s="108">
        <f t="shared" si="70"/>
        <v>3.3333333333333333E-2</v>
      </c>
    </row>
    <row r="4508" spans="1:20" x14ac:dyDescent="0.25">
      <c r="A4508">
        <v>78</v>
      </c>
      <c r="B4508" t="s">
        <v>139</v>
      </c>
      <c r="C4508">
        <v>1</v>
      </c>
      <c r="D4508">
        <v>286</v>
      </c>
      <c r="E4508">
        <v>257</v>
      </c>
      <c r="F4508">
        <v>246</v>
      </c>
      <c r="G4508" s="107">
        <v>42255</v>
      </c>
      <c r="H4508">
        <v>0</v>
      </c>
      <c r="I4508">
        <v>0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 t="s">
        <v>142</v>
      </c>
      <c r="S4508" s="107">
        <v>42256</v>
      </c>
      <c r="T4508" s="108">
        <f t="shared" si="70"/>
        <v>3.3333333333333333E-2</v>
      </c>
    </row>
    <row r="4509" spans="1:20" x14ac:dyDescent="0.25">
      <c r="A4509">
        <v>58</v>
      </c>
      <c r="B4509" t="s">
        <v>139</v>
      </c>
      <c r="C4509">
        <v>1</v>
      </c>
      <c r="D4509">
        <v>8414</v>
      </c>
      <c r="E4509">
        <v>9884</v>
      </c>
      <c r="G4509" s="107">
        <v>40562</v>
      </c>
      <c r="H4509">
        <v>0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 t="s">
        <v>142</v>
      </c>
      <c r="S4509" s="107">
        <v>40563</v>
      </c>
      <c r="T4509" s="108">
        <f t="shared" si="70"/>
        <v>3.3333333333333333E-2</v>
      </c>
    </row>
    <row r="4510" spans="1:20" x14ac:dyDescent="0.25">
      <c r="A4510">
        <v>76</v>
      </c>
      <c r="B4510" t="s">
        <v>139</v>
      </c>
      <c r="C4510">
        <v>1</v>
      </c>
      <c r="D4510">
        <v>9772</v>
      </c>
      <c r="E4510">
        <v>38163</v>
      </c>
      <c r="F4510">
        <v>1329</v>
      </c>
      <c r="G4510" s="107">
        <v>40574</v>
      </c>
      <c r="H4510">
        <v>0</v>
      </c>
      <c r="I4510">
        <v>0</v>
      </c>
      <c r="J4510">
        <v>1</v>
      </c>
      <c r="K4510">
        <v>1</v>
      </c>
      <c r="L4510">
        <v>1</v>
      </c>
      <c r="M4510">
        <v>0</v>
      </c>
      <c r="N4510">
        <v>0</v>
      </c>
      <c r="O4510">
        <v>1</v>
      </c>
      <c r="P4510">
        <v>0</v>
      </c>
      <c r="Q4510">
        <v>0</v>
      </c>
      <c r="R4510" t="s">
        <v>142</v>
      </c>
      <c r="S4510" s="107">
        <v>40575</v>
      </c>
      <c r="T4510" s="108">
        <f t="shared" si="70"/>
        <v>3.3333333333333333E-2</v>
      </c>
    </row>
    <row r="4511" spans="1:20" x14ac:dyDescent="0.25">
      <c r="A4511">
        <v>74</v>
      </c>
      <c r="B4511" t="s">
        <v>139</v>
      </c>
      <c r="C4511">
        <v>1</v>
      </c>
      <c r="D4511">
        <v>54109</v>
      </c>
      <c r="E4511">
        <v>193223</v>
      </c>
      <c r="F4511">
        <v>7758</v>
      </c>
      <c r="G4511" s="107">
        <v>40860</v>
      </c>
      <c r="H4511">
        <v>0</v>
      </c>
      <c r="I4511">
        <v>0</v>
      </c>
      <c r="J4511">
        <v>1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 t="s">
        <v>142</v>
      </c>
      <c r="S4511" s="107">
        <v>40861</v>
      </c>
      <c r="T4511" s="108">
        <f t="shared" si="70"/>
        <v>3.3333333333333333E-2</v>
      </c>
    </row>
    <row r="4512" spans="1:20" x14ac:dyDescent="0.25">
      <c r="A4512">
        <v>47</v>
      </c>
      <c r="B4512" t="s">
        <v>139</v>
      </c>
      <c r="C4512">
        <v>1</v>
      </c>
      <c r="D4512">
        <v>7008</v>
      </c>
      <c r="E4512">
        <v>34802</v>
      </c>
      <c r="F4512">
        <v>3173</v>
      </c>
      <c r="G4512" s="107">
        <v>41306</v>
      </c>
      <c r="H4512">
        <v>0</v>
      </c>
      <c r="I4512">
        <v>0</v>
      </c>
      <c r="J4512">
        <v>0</v>
      </c>
      <c r="K4512">
        <v>0</v>
      </c>
      <c r="L4512">
        <v>0</v>
      </c>
      <c r="M4512">
        <v>1</v>
      </c>
      <c r="N4512">
        <v>0</v>
      </c>
      <c r="O4512">
        <v>0</v>
      </c>
      <c r="P4512">
        <v>0</v>
      </c>
      <c r="Q4512">
        <v>0</v>
      </c>
      <c r="R4512" t="s">
        <v>142</v>
      </c>
      <c r="S4512" s="107">
        <v>41307</v>
      </c>
      <c r="T4512" s="108">
        <f t="shared" si="70"/>
        <v>3.3333333333333333E-2</v>
      </c>
    </row>
    <row r="4513" spans="1:20" x14ac:dyDescent="0.25">
      <c r="A4513">
        <v>48</v>
      </c>
      <c r="B4513" t="s">
        <v>139</v>
      </c>
      <c r="C4513">
        <v>1</v>
      </c>
      <c r="D4513">
        <v>60908</v>
      </c>
      <c r="E4513">
        <v>252712</v>
      </c>
      <c r="F4513">
        <v>37010</v>
      </c>
      <c r="G4513" s="107">
        <v>41532</v>
      </c>
      <c r="H4513">
        <v>0</v>
      </c>
      <c r="I4513">
        <v>0</v>
      </c>
      <c r="J4513">
        <v>0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 t="s">
        <v>142</v>
      </c>
      <c r="S4513" s="107">
        <v>41533</v>
      </c>
      <c r="T4513" s="108">
        <f t="shared" si="70"/>
        <v>3.3333333333333333E-2</v>
      </c>
    </row>
    <row r="4514" spans="1:20" x14ac:dyDescent="0.25">
      <c r="A4514">
        <v>86</v>
      </c>
      <c r="B4514" t="s">
        <v>139</v>
      </c>
      <c r="C4514">
        <v>1</v>
      </c>
      <c r="D4514">
        <v>10391</v>
      </c>
      <c r="E4514">
        <v>14322</v>
      </c>
      <c r="G4514" s="107">
        <v>42371</v>
      </c>
      <c r="H4514">
        <v>0</v>
      </c>
      <c r="I4514">
        <v>0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 t="s">
        <v>142</v>
      </c>
      <c r="S4514" s="107">
        <v>42372</v>
      </c>
      <c r="T4514" s="108">
        <f t="shared" si="70"/>
        <v>3.3333333333333333E-2</v>
      </c>
    </row>
    <row r="4515" spans="1:20" x14ac:dyDescent="0.25">
      <c r="A4515">
        <v>76</v>
      </c>
      <c r="B4515" t="s">
        <v>139</v>
      </c>
      <c r="C4515">
        <v>1</v>
      </c>
      <c r="D4515">
        <v>6530</v>
      </c>
      <c r="E4515">
        <v>36854</v>
      </c>
      <c r="F4515">
        <v>2462</v>
      </c>
      <c r="G4515" s="107">
        <v>41899</v>
      </c>
      <c r="H4515">
        <v>0</v>
      </c>
      <c r="I4515">
        <v>0</v>
      </c>
      <c r="J4515">
        <v>1</v>
      </c>
      <c r="K4515">
        <v>0</v>
      </c>
      <c r="L4515">
        <v>0</v>
      </c>
      <c r="M4515">
        <v>0</v>
      </c>
      <c r="N4515">
        <v>0</v>
      </c>
      <c r="O4515">
        <v>1</v>
      </c>
      <c r="P4515">
        <v>0</v>
      </c>
      <c r="Q4515">
        <v>1</v>
      </c>
      <c r="R4515" t="s">
        <v>142</v>
      </c>
      <c r="S4515" s="107">
        <v>41899</v>
      </c>
      <c r="T4515" s="108">
        <f t="shared" si="70"/>
        <v>0</v>
      </c>
    </row>
    <row r="4516" spans="1:20" x14ac:dyDescent="0.25">
      <c r="A4516">
        <v>79</v>
      </c>
      <c r="B4516" t="s">
        <v>139</v>
      </c>
      <c r="C4516">
        <v>0</v>
      </c>
      <c r="D4516">
        <v>13468</v>
      </c>
      <c r="E4516">
        <v>40511</v>
      </c>
      <c r="F4516">
        <v>2418</v>
      </c>
      <c r="G4516" s="107">
        <v>40749</v>
      </c>
      <c r="H4516">
        <v>0</v>
      </c>
      <c r="I4516">
        <v>0</v>
      </c>
      <c r="J4516">
        <v>0</v>
      </c>
      <c r="K4516">
        <v>0</v>
      </c>
      <c r="L4516">
        <v>1</v>
      </c>
      <c r="M4516">
        <v>0</v>
      </c>
      <c r="N4516">
        <v>0</v>
      </c>
      <c r="O4516">
        <v>1</v>
      </c>
      <c r="P4516">
        <v>1</v>
      </c>
      <c r="Q4516">
        <v>0</v>
      </c>
      <c r="R4516" t="s">
        <v>142</v>
      </c>
      <c r="S4516" s="107">
        <v>40749</v>
      </c>
      <c r="T4516" s="108">
        <f t="shared" si="70"/>
        <v>0</v>
      </c>
    </row>
    <row r="4517" spans="1:20" x14ac:dyDescent="0.25">
      <c r="A4517">
        <v>27</v>
      </c>
      <c r="B4517" t="s">
        <v>141</v>
      </c>
      <c r="C4517">
        <v>0</v>
      </c>
      <c r="D4517">
        <v>48160</v>
      </c>
      <c r="E4517">
        <v>203535</v>
      </c>
      <c r="F4517">
        <v>14489</v>
      </c>
      <c r="G4517" s="107">
        <v>42115</v>
      </c>
      <c r="H4517">
        <v>0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1</v>
      </c>
      <c r="O4517">
        <v>0</v>
      </c>
      <c r="P4517">
        <v>0</v>
      </c>
      <c r="Q4517">
        <v>0</v>
      </c>
      <c r="R4517" t="s">
        <v>142</v>
      </c>
      <c r="S4517" s="107">
        <v>42115</v>
      </c>
      <c r="T4517" s="108">
        <f t="shared" si="70"/>
        <v>0</v>
      </c>
    </row>
    <row r="4518" spans="1:20" x14ac:dyDescent="0.25">
      <c r="A4518">
        <v>64</v>
      </c>
      <c r="B4518" t="s">
        <v>141</v>
      </c>
      <c r="C4518">
        <v>1</v>
      </c>
      <c r="D4518">
        <v>48955</v>
      </c>
      <c r="E4518">
        <v>165680</v>
      </c>
      <c r="F4518">
        <v>33093</v>
      </c>
      <c r="G4518" s="107">
        <v>40812</v>
      </c>
      <c r="H4518">
        <v>0</v>
      </c>
      <c r="I4518">
        <v>0</v>
      </c>
      <c r="J4518">
        <v>1</v>
      </c>
      <c r="K4518">
        <v>0</v>
      </c>
      <c r="L4518">
        <v>0</v>
      </c>
      <c r="M4518">
        <v>1</v>
      </c>
      <c r="N4518">
        <v>0</v>
      </c>
      <c r="O4518">
        <v>1</v>
      </c>
      <c r="P4518">
        <v>0</v>
      </c>
      <c r="Q4518">
        <v>0</v>
      </c>
      <c r="R4518" t="s">
        <v>142</v>
      </c>
      <c r="S4518" s="107">
        <v>40812</v>
      </c>
      <c r="T4518" s="108">
        <f t="shared" si="70"/>
        <v>0</v>
      </c>
    </row>
    <row r="4519" spans="1:20" x14ac:dyDescent="0.25">
      <c r="A4519">
        <v>76</v>
      </c>
      <c r="B4519" t="s">
        <v>139</v>
      </c>
      <c r="C4519">
        <v>1</v>
      </c>
      <c r="D4519">
        <v>7062</v>
      </c>
      <c r="E4519">
        <v>40188</v>
      </c>
      <c r="F4519">
        <v>3331</v>
      </c>
      <c r="G4519" s="107">
        <v>41433</v>
      </c>
      <c r="H4519">
        <v>0</v>
      </c>
      <c r="I4519">
        <v>0</v>
      </c>
      <c r="J4519">
        <v>1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1</v>
      </c>
      <c r="Q4519">
        <v>0</v>
      </c>
      <c r="R4519" t="s">
        <v>142</v>
      </c>
      <c r="S4519" s="107">
        <v>41433</v>
      </c>
      <c r="T4519" s="108">
        <f t="shared" si="70"/>
        <v>0</v>
      </c>
    </row>
    <row r="4520" spans="1:20" x14ac:dyDescent="0.25">
      <c r="A4520">
        <v>68</v>
      </c>
      <c r="B4520" t="s">
        <v>139</v>
      </c>
      <c r="C4520">
        <v>1</v>
      </c>
      <c r="D4520">
        <v>50937</v>
      </c>
      <c r="E4520">
        <v>213510</v>
      </c>
      <c r="F4520">
        <v>23739</v>
      </c>
      <c r="G4520" s="107">
        <v>41608</v>
      </c>
      <c r="H4520">
        <v>0</v>
      </c>
      <c r="I4520">
        <v>0</v>
      </c>
      <c r="J4520">
        <v>0</v>
      </c>
      <c r="K4520">
        <v>1</v>
      </c>
      <c r="L4520">
        <v>0</v>
      </c>
      <c r="M4520">
        <v>1</v>
      </c>
      <c r="N4520">
        <v>0</v>
      </c>
      <c r="O4520">
        <v>0</v>
      </c>
      <c r="P4520">
        <v>1</v>
      </c>
      <c r="Q4520">
        <v>0</v>
      </c>
      <c r="R4520" t="s">
        <v>142</v>
      </c>
      <c r="S4520" s="107">
        <v>41608</v>
      </c>
      <c r="T4520" s="108">
        <f t="shared" si="70"/>
        <v>0</v>
      </c>
    </row>
    <row r="4521" spans="1:20" x14ac:dyDescent="0.25">
      <c r="A4521">
        <v>71</v>
      </c>
      <c r="B4521" t="s">
        <v>141</v>
      </c>
      <c r="C4521">
        <v>1</v>
      </c>
      <c r="D4521">
        <v>8840</v>
      </c>
      <c r="E4521">
        <v>39508</v>
      </c>
      <c r="F4521">
        <v>1714</v>
      </c>
      <c r="G4521" s="107">
        <v>42453</v>
      </c>
      <c r="H4521">
        <v>0</v>
      </c>
      <c r="I4521">
        <v>0</v>
      </c>
      <c r="J4521">
        <v>1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1</v>
      </c>
      <c r="Q4521">
        <v>0</v>
      </c>
      <c r="R4521" t="s">
        <v>142</v>
      </c>
      <c r="S4521" s="107">
        <v>42453</v>
      </c>
      <c r="T4521" s="108">
        <f t="shared" si="70"/>
        <v>0</v>
      </c>
    </row>
    <row r="4522" spans="1:20" x14ac:dyDescent="0.25">
      <c r="A4522">
        <v>86</v>
      </c>
      <c r="B4522" t="s">
        <v>141</v>
      </c>
      <c r="C4522">
        <v>1</v>
      </c>
      <c r="D4522">
        <v>239</v>
      </c>
      <c r="E4522">
        <v>1017</v>
      </c>
      <c r="F4522">
        <v>737</v>
      </c>
      <c r="G4522" s="107">
        <v>42410</v>
      </c>
      <c r="H4522">
        <v>0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 t="s">
        <v>142</v>
      </c>
      <c r="S4522" s="107">
        <v>42410</v>
      </c>
      <c r="T4522" s="108">
        <f t="shared" si="70"/>
        <v>0</v>
      </c>
    </row>
    <row r="4523" spans="1:20" x14ac:dyDescent="0.25">
      <c r="A4523">
        <v>89</v>
      </c>
      <c r="B4523" t="s">
        <v>139</v>
      </c>
      <c r="C4523">
        <v>1</v>
      </c>
      <c r="D4523">
        <v>6233</v>
      </c>
      <c r="E4523">
        <v>38973</v>
      </c>
      <c r="F4523">
        <v>2728</v>
      </c>
      <c r="G4523" s="107">
        <v>40635</v>
      </c>
      <c r="H4523">
        <v>0</v>
      </c>
      <c r="I4523">
        <v>0</v>
      </c>
      <c r="J4523">
        <v>0</v>
      </c>
      <c r="K4523">
        <v>0</v>
      </c>
      <c r="L4523">
        <v>0</v>
      </c>
      <c r="M4523">
        <v>1</v>
      </c>
      <c r="N4523">
        <v>0</v>
      </c>
      <c r="O4523">
        <v>1</v>
      </c>
      <c r="P4523">
        <v>0</v>
      </c>
      <c r="Q4523">
        <v>0</v>
      </c>
      <c r="R4523" t="s">
        <v>142</v>
      </c>
      <c r="S4523" s="107">
        <v>40635</v>
      </c>
      <c r="T4523" s="108">
        <f t="shared" si="70"/>
        <v>0</v>
      </c>
    </row>
    <row r="4524" spans="1:20" x14ac:dyDescent="0.25">
      <c r="A4524">
        <v>73</v>
      </c>
      <c r="B4524" t="s">
        <v>139</v>
      </c>
      <c r="C4524">
        <v>1</v>
      </c>
      <c r="D4524">
        <v>55989</v>
      </c>
      <c r="E4524">
        <v>254579</v>
      </c>
      <c r="F4524">
        <v>18057</v>
      </c>
      <c r="G4524" s="107">
        <v>41448</v>
      </c>
      <c r="H4524">
        <v>0</v>
      </c>
      <c r="I4524">
        <v>0</v>
      </c>
      <c r="J4524">
        <v>1</v>
      </c>
      <c r="K4524">
        <v>0</v>
      </c>
      <c r="L4524">
        <v>0</v>
      </c>
      <c r="M4524">
        <v>1</v>
      </c>
      <c r="N4524">
        <v>0</v>
      </c>
      <c r="O4524">
        <v>0</v>
      </c>
      <c r="P4524">
        <v>1</v>
      </c>
      <c r="Q4524">
        <v>0</v>
      </c>
      <c r="R4524" t="s">
        <v>142</v>
      </c>
      <c r="S4524" s="107">
        <v>41448</v>
      </c>
      <c r="T4524" s="108">
        <f t="shared" si="70"/>
        <v>0</v>
      </c>
    </row>
    <row r="4525" spans="1:20" x14ac:dyDescent="0.25">
      <c r="A4525">
        <v>76</v>
      </c>
      <c r="B4525" t="s">
        <v>141</v>
      </c>
      <c r="C4525">
        <v>1</v>
      </c>
      <c r="D4525">
        <v>62056</v>
      </c>
      <c r="E4525">
        <v>231093</v>
      </c>
      <c r="F4525">
        <v>4086</v>
      </c>
      <c r="G4525" s="107">
        <v>42129</v>
      </c>
      <c r="H4525">
        <v>0</v>
      </c>
      <c r="I4525">
        <v>0</v>
      </c>
      <c r="J4525">
        <v>0</v>
      </c>
      <c r="K4525">
        <v>0</v>
      </c>
      <c r="L4525">
        <v>0</v>
      </c>
      <c r="M4525">
        <v>1</v>
      </c>
      <c r="N4525">
        <v>0</v>
      </c>
      <c r="O4525">
        <v>0</v>
      </c>
      <c r="P4525">
        <v>0</v>
      </c>
      <c r="Q4525">
        <v>0</v>
      </c>
      <c r="R4525" t="s">
        <v>142</v>
      </c>
      <c r="S4525" s="107">
        <v>42129</v>
      </c>
      <c r="T4525" s="108">
        <f t="shared" si="70"/>
        <v>0</v>
      </c>
    </row>
    <row r="4526" spans="1:20" x14ac:dyDescent="0.25">
      <c r="A4526">
        <v>42</v>
      </c>
      <c r="B4526" t="s">
        <v>141</v>
      </c>
      <c r="C4526">
        <v>1</v>
      </c>
      <c r="D4526">
        <v>3232</v>
      </c>
      <c r="E4526">
        <v>16979</v>
      </c>
      <c r="F4526">
        <v>824</v>
      </c>
      <c r="G4526" s="107">
        <v>41045</v>
      </c>
      <c r="H4526">
        <v>0</v>
      </c>
      <c r="I4526">
        <v>0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 t="s">
        <v>142</v>
      </c>
      <c r="S4526" s="107">
        <v>41045</v>
      </c>
      <c r="T4526" s="108">
        <f t="shared" si="70"/>
        <v>0</v>
      </c>
    </row>
    <row r="4527" spans="1:20" x14ac:dyDescent="0.25">
      <c r="A4527">
        <v>84</v>
      </c>
      <c r="B4527" t="s">
        <v>139</v>
      </c>
      <c r="C4527">
        <v>1</v>
      </c>
      <c r="D4527">
        <v>4878</v>
      </c>
      <c r="E4527">
        <v>30885</v>
      </c>
      <c r="F4527">
        <v>1747</v>
      </c>
      <c r="G4527" s="107">
        <v>41663</v>
      </c>
      <c r="H4527">
        <v>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1</v>
      </c>
      <c r="P4527">
        <v>0</v>
      </c>
      <c r="Q4527">
        <v>0</v>
      </c>
      <c r="R4527" t="s">
        <v>142</v>
      </c>
      <c r="S4527" s="107">
        <v>41663</v>
      </c>
      <c r="T4527" s="108">
        <f t="shared" si="70"/>
        <v>0</v>
      </c>
    </row>
    <row r="4528" spans="1:20" x14ac:dyDescent="0.25">
      <c r="A4528">
        <v>86</v>
      </c>
      <c r="B4528" t="s">
        <v>141</v>
      </c>
      <c r="C4528">
        <v>1</v>
      </c>
      <c r="D4528">
        <v>3149</v>
      </c>
      <c r="E4528">
        <v>12841</v>
      </c>
      <c r="F4528">
        <v>436</v>
      </c>
      <c r="G4528" s="107">
        <v>40595</v>
      </c>
      <c r="H4528">
        <v>0</v>
      </c>
      <c r="I4528">
        <v>0</v>
      </c>
      <c r="J4528">
        <v>0</v>
      </c>
      <c r="K4528">
        <v>1</v>
      </c>
      <c r="L4528">
        <v>1</v>
      </c>
      <c r="M4528">
        <v>0</v>
      </c>
      <c r="N4528">
        <v>0</v>
      </c>
      <c r="O4528">
        <v>0</v>
      </c>
      <c r="P4528">
        <v>0</v>
      </c>
      <c r="Q4528">
        <v>0</v>
      </c>
      <c r="R4528" t="s">
        <v>142</v>
      </c>
      <c r="S4528" s="107">
        <v>40595</v>
      </c>
      <c r="T4528" s="108">
        <f t="shared" si="70"/>
        <v>0</v>
      </c>
    </row>
    <row r="4529" spans="1:20" x14ac:dyDescent="0.25">
      <c r="A4529">
        <v>71</v>
      </c>
      <c r="B4529" t="s">
        <v>139</v>
      </c>
      <c r="C4529">
        <v>1</v>
      </c>
      <c r="D4529">
        <v>14569</v>
      </c>
      <c r="E4529">
        <v>76174</v>
      </c>
      <c r="F4529">
        <v>5070</v>
      </c>
      <c r="G4529" s="107">
        <v>41948</v>
      </c>
      <c r="H4529">
        <v>0</v>
      </c>
      <c r="I4529">
        <v>0</v>
      </c>
      <c r="J4529">
        <v>0</v>
      </c>
      <c r="K4529">
        <v>0</v>
      </c>
      <c r="L4529">
        <v>0</v>
      </c>
      <c r="M4529">
        <v>1</v>
      </c>
      <c r="N4529">
        <v>0</v>
      </c>
      <c r="O4529">
        <v>0</v>
      </c>
      <c r="P4529">
        <v>0</v>
      </c>
      <c r="Q4529">
        <v>0</v>
      </c>
      <c r="R4529" t="s">
        <v>142</v>
      </c>
      <c r="S4529" s="107">
        <v>41948</v>
      </c>
      <c r="T4529" s="108">
        <f t="shared" si="70"/>
        <v>0</v>
      </c>
    </row>
    <row r="4530" spans="1:20" x14ac:dyDescent="0.25">
      <c r="A4530">
        <v>65</v>
      </c>
      <c r="B4530" t="s">
        <v>141</v>
      </c>
      <c r="C4530">
        <v>1</v>
      </c>
      <c r="D4530">
        <v>179543</v>
      </c>
      <c r="E4530">
        <v>741888</v>
      </c>
      <c r="F4530">
        <v>6069</v>
      </c>
      <c r="G4530" s="107">
        <v>42392</v>
      </c>
      <c r="H4530">
        <v>0</v>
      </c>
      <c r="I4530">
        <v>0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 t="s">
        <v>142</v>
      </c>
      <c r="S4530" s="107">
        <v>42392</v>
      </c>
      <c r="T4530" s="108">
        <f t="shared" si="70"/>
        <v>0</v>
      </c>
    </row>
    <row r="4531" spans="1:20" x14ac:dyDescent="0.25">
      <c r="A4531">
        <v>65</v>
      </c>
      <c r="B4531" t="s">
        <v>139</v>
      </c>
      <c r="C4531">
        <v>1</v>
      </c>
      <c r="D4531">
        <v>20017</v>
      </c>
      <c r="E4531">
        <v>92193</v>
      </c>
      <c r="G4531" s="107">
        <v>42305</v>
      </c>
      <c r="H4531">
        <v>0</v>
      </c>
      <c r="I4531">
        <v>0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 t="s">
        <v>142</v>
      </c>
      <c r="S4531" s="107">
        <v>42305</v>
      </c>
      <c r="T4531" s="108">
        <f t="shared" si="70"/>
        <v>0</v>
      </c>
    </row>
    <row r="4532" spans="1:20" x14ac:dyDescent="0.25">
      <c r="A4532">
        <v>90</v>
      </c>
      <c r="B4532" t="s">
        <v>141</v>
      </c>
      <c r="C4532">
        <v>1</v>
      </c>
      <c r="D4532">
        <v>1532</v>
      </c>
      <c r="E4532">
        <v>5628</v>
      </c>
      <c r="F4532">
        <v>31</v>
      </c>
      <c r="G4532" s="107">
        <v>40897</v>
      </c>
      <c r="H4532">
        <v>0</v>
      </c>
      <c r="I4532">
        <v>0</v>
      </c>
      <c r="J4532">
        <v>0</v>
      </c>
      <c r="K4532">
        <v>1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 t="s">
        <v>142</v>
      </c>
      <c r="S4532" s="107">
        <v>40897</v>
      </c>
      <c r="T4532" s="108">
        <f t="shared" si="70"/>
        <v>0</v>
      </c>
    </row>
    <row r="4533" spans="1:20" x14ac:dyDescent="0.25">
      <c r="A4533">
        <v>64</v>
      </c>
      <c r="B4533" t="s">
        <v>139</v>
      </c>
      <c r="C4533">
        <v>1</v>
      </c>
      <c r="D4533">
        <v>28550</v>
      </c>
      <c r="E4533">
        <v>98301</v>
      </c>
      <c r="F4533">
        <v>9169</v>
      </c>
      <c r="G4533" s="107">
        <v>41708</v>
      </c>
      <c r="H4533">
        <v>0</v>
      </c>
      <c r="I4533">
        <v>0</v>
      </c>
      <c r="J4533">
        <v>1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 t="s">
        <v>142</v>
      </c>
      <c r="S4533" s="107">
        <v>41708</v>
      </c>
      <c r="T4533" s="108">
        <f t="shared" si="70"/>
        <v>0</v>
      </c>
    </row>
    <row r="4534" spans="1:20" x14ac:dyDescent="0.25">
      <c r="A4534">
        <v>83</v>
      </c>
      <c r="B4534" t="s">
        <v>139</v>
      </c>
      <c r="C4534">
        <v>1</v>
      </c>
      <c r="D4534">
        <v>85840</v>
      </c>
      <c r="E4534">
        <v>150994</v>
      </c>
      <c r="F4534">
        <v>9503</v>
      </c>
      <c r="G4534" s="107">
        <v>40997</v>
      </c>
      <c r="H4534">
        <v>0</v>
      </c>
      <c r="I4534">
        <v>0</v>
      </c>
      <c r="J4534">
        <v>0</v>
      </c>
      <c r="K4534">
        <v>1</v>
      </c>
      <c r="L4534">
        <v>1</v>
      </c>
      <c r="M4534">
        <v>0</v>
      </c>
      <c r="N4534">
        <v>1</v>
      </c>
      <c r="O4534">
        <v>1</v>
      </c>
      <c r="P4534">
        <v>0</v>
      </c>
      <c r="Q4534">
        <v>0</v>
      </c>
      <c r="R4534" t="s">
        <v>142</v>
      </c>
      <c r="S4534" s="107">
        <v>40997</v>
      </c>
      <c r="T4534" s="108">
        <f t="shared" si="70"/>
        <v>0</v>
      </c>
    </row>
    <row r="4535" spans="1:20" x14ac:dyDescent="0.25">
      <c r="A4535">
        <v>82</v>
      </c>
      <c r="B4535" t="s">
        <v>141</v>
      </c>
      <c r="C4535">
        <v>1</v>
      </c>
      <c r="D4535">
        <v>12438</v>
      </c>
      <c r="E4535">
        <v>50771</v>
      </c>
      <c r="F4535">
        <v>8789</v>
      </c>
      <c r="G4535" s="107">
        <v>40940</v>
      </c>
      <c r="H4535">
        <v>0</v>
      </c>
      <c r="I4535">
        <v>0</v>
      </c>
      <c r="J4535">
        <v>1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 t="s">
        <v>142</v>
      </c>
      <c r="S4535" s="107">
        <v>40940</v>
      </c>
      <c r="T4535" s="108">
        <f t="shared" si="70"/>
        <v>0</v>
      </c>
    </row>
    <row r="4536" spans="1:20" x14ac:dyDescent="0.25">
      <c r="A4536">
        <v>77</v>
      </c>
      <c r="B4536" t="s">
        <v>139</v>
      </c>
      <c r="C4536">
        <v>1</v>
      </c>
      <c r="D4536">
        <v>5375</v>
      </c>
      <c r="E4536">
        <v>14760</v>
      </c>
      <c r="F4536">
        <v>39</v>
      </c>
      <c r="G4536" s="107">
        <v>40567</v>
      </c>
      <c r="H4536">
        <v>0</v>
      </c>
      <c r="I4536">
        <v>0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1</v>
      </c>
      <c r="P4536">
        <v>1</v>
      </c>
      <c r="Q4536">
        <v>0</v>
      </c>
      <c r="R4536" t="s">
        <v>142</v>
      </c>
      <c r="S4536" s="107">
        <v>40567</v>
      </c>
      <c r="T4536" s="108">
        <f t="shared" si="70"/>
        <v>0</v>
      </c>
    </row>
    <row r="4537" spans="1:20" x14ac:dyDescent="0.25">
      <c r="A4537">
        <v>87</v>
      </c>
      <c r="B4537" t="s">
        <v>141</v>
      </c>
      <c r="C4537">
        <v>1</v>
      </c>
      <c r="D4537">
        <v>5091</v>
      </c>
      <c r="E4537">
        <v>15353</v>
      </c>
      <c r="F4537">
        <v>4254</v>
      </c>
      <c r="G4537" s="107">
        <v>40577</v>
      </c>
      <c r="H4537">
        <v>0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 t="s">
        <v>142</v>
      </c>
      <c r="S4537" s="107">
        <v>40577</v>
      </c>
      <c r="T4537" s="108">
        <f t="shared" si="70"/>
        <v>0</v>
      </c>
    </row>
    <row r="4538" spans="1:20" x14ac:dyDescent="0.25">
      <c r="A4538">
        <v>74</v>
      </c>
      <c r="B4538" t="s">
        <v>139</v>
      </c>
      <c r="C4538">
        <v>1</v>
      </c>
      <c r="D4538">
        <v>53195</v>
      </c>
      <c r="E4538">
        <v>189524</v>
      </c>
      <c r="F4538">
        <v>9200</v>
      </c>
      <c r="G4538" s="107">
        <v>40811</v>
      </c>
      <c r="H4538">
        <v>0</v>
      </c>
      <c r="I4538">
        <v>0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 t="s">
        <v>142</v>
      </c>
      <c r="S4538" s="107">
        <v>40811</v>
      </c>
      <c r="T4538" s="108">
        <f t="shared" si="70"/>
        <v>0</v>
      </c>
    </row>
    <row r="4539" spans="1:20" x14ac:dyDescent="0.25">
      <c r="A4539">
        <v>72</v>
      </c>
      <c r="B4539" t="s">
        <v>139</v>
      </c>
      <c r="C4539">
        <v>1</v>
      </c>
      <c r="D4539">
        <v>36835</v>
      </c>
      <c r="E4539">
        <v>146014</v>
      </c>
      <c r="F4539">
        <v>5986</v>
      </c>
      <c r="G4539" s="107">
        <v>40868</v>
      </c>
      <c r="H4539">
        <v>0</v>
      </c>
      <c r="I4539">
        <v>0</v>
      </c>
      <c r="J4539">
        <v>0</v>
      </c>
      <c r="K4539">
        <v>0</v>
      </c>
      <c r="L4539">
        <v>1</v>
      </c>
      <c r="M4539">
        <v>0</v>
      </c>
      <c r="N4539">
        <v>0</v>
      </c>
      <c r="O4539">
        <v>0</v>
      </c>
      <c r="P4539">
        <v>0</v>
      </c>
      <c r="Q4539">
        <v>0</v>
      </c>
      <c r="R4539" t="s">
        <v>142</v>
      </c>
      <c r="S4539" s="107">
        <v>40868</v>
      </c>
      <c r="T4539" s="108">
        <f t="shared" si="70"/>
        <v>0</v>
      </c>
    </row>
    <row r="4540" spans="1:20" x14ac:dyDescent="0.25">
      <c r="A4540">
        <v>75</v>
      </c>
      <c r="B4540" t="s">
        <v>141</v>
      </c>
      <c r="C4540">
        <v>1</v>
      </c>
      <c r="D4540">
        <v>25264</v>
      </c>
      <c r="E4540">
        <v>95904</v>
      </c>
      <c r="G4540" s="107">
        <v>41410</v>
      </c>
      <c r="H4540">
        <v>0</v>
      </c>
      <c r="I4540">
        <v>0</v>
      </c>
      <c r="J4540">
        <v>0</v>
      </c>
      <c r="K4540">
        <v>1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 t="s">
        <v>142</v>
      </c>
      <c r="S4540" s="107">
        <v>41410</v>
      </c>
      <c r="T4540" s="108">
        <f t="shared" si="70"/>
        <v>0</v>
      </c>
    </row>
    <row r="4541" spans="1:20" x14ac:dyDescent="0.25">
      <c r="A4541">
        <v>82</v>
      </c>
      <c r="B4541" t="s">
        <v>141</v>
      </c>
      <c r="C4541">
        <v>1</v>
      </c>
      <c r="D4541">
        <v>0</v>
      </c>
      <c r="E4541">
        <v>0</v>
      </c>
      <c r="F4541">
        <v>9927</v>
      </c>
      <c r="G4541" s="107">
        <v>41185</v>
      </c>
      <c r="H4541">
        <v>0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 t="s">
        <v>142</v>
      </c>
      <c r="S4541" s="107">
        <v>41185</v>
      </c>
      <c r="T4541" s="108">
        <f t="shared" si="70"/>
        <v>0</v>
      </c>
    </row>
    <row r="4542" spans="1:20" x14ac:dyDescent="0.25">
      <c r="A4542">
        <v>69</v>
      </c>
      <c r="B4542" t="s">
        <v>141</v>
      </c>
      <c r="C4542">
        <v>1</v>
      </c>
      <c r="D4542">
        <v>39998</v>
      </c>
      <c r="E4542">
        <v>162260</v>
      </c>
      <c r="G4542" s="107">
        <v>42054</v>
      </c>
      <c r="H4542">
        <v>0</v>
      </c>
      <c r="I4542">
        <v>0</v>
      </c>
      <c r="J4542">
        <v>0</v>
      </c>
      <c r="K4542">
        <v>1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 t="s">
        <v>142</v>
      </c>
      <c r="S4542" s="107">
        <v>42054</v>
      </c>
      <c r="T4542" s="108">
        <f t="shared" si="70"/>
        <v>0</v>
      </c>
    </row>
    <row r="4543" spans="1:20" x14ac:dyDescent="0.25">
      <c r="A4543">
        <v>73</v>
      </c>
      <c r="B4543" t="s">
        <v>141</v>
      </c>
      <c r="C4543">
        <v>1</v>
      </c>
      <c r="D4543">
        <v>47545</v>
      </c>
      <c r="E4543">
        <v>190844</v>
      </c>
      <c r="F4543">
        <v>345</v>
      </c>
      <c r="G4543" s="107">
        <v>42369</v>
      </c>
      <c r="H4543">
        <v>0</v>
      </c>
      <c r="I4543">
        <v>0</v>
      </c>
      <c r="J4543">
        <v>0</v>
      </c>
      <c r="K4543">
        <v>0</v>
      </c>
      <c r="L4543">
        <v>0</v>
      </c>
      <c r="M4543">
        <v>1</v>
      </c>
      <c r="N4543">
        <v>0</v>
      </c>
      <c r="O4543">
        <v>0</v>
      </c>
      <c r="P4543">
        <v>0</v>
      </c>
      <c r="Q4543">
        <v>0</v>
      </c>
      <c r="R4543" t="s">
        <v>142</v>
      </c>
      <c r="S4543" s="107">
        <v>42369</v>
      </c>
      <c r="T4543" s="108">
        <f t="shared" si="70"/>
        <v>0</v>
      </c>
    </row>
    <row r="4544" spans="1:20" x14ac:dyDescent="0.25">
      <c r="A4544">
        <v>82</v>
      </c>
      <c r="B4544" t="s">
        <v>141</v>
      </c>
      <c r="C4544">
        <v>1</v>
      </c>
      <c r="D4544">
        <v>3953</v>
      </c>
      <c r="E4544">
        <v>23323</v>
      </c>
      <c r="F4544">
        <v>1880</v>
      </c>
      <c r="G4544" s="107">
        <v>41461</v>
      </c>
      <c r="H4544">
        <v>0</v>
      </c>
      <c r="I4544">
        <v>0</v>
      </c>
      <c r="J4544">
        <v>1</v>
      </c>
      <c r="K4544">
        <v>1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 t="s">
        <v>142</v>
      </c>
      <c r="S4544" s="107">
        <v>41461</v>
      </c>
      <c r="T4544" s="108">
        <f t="shared" si="70"/>
        <v>0</v>
      </c>
    </row>
    <row r="4545" spans="1:20" x14ac:dyDescent="0.25">
      <c r="A4545">
        <v>75</v>
      </c>
      <c r="B4545" t="s">
        <v>139</v>
      </c>
      <c r="C4545">
        <v>1</v>
      </c>
      <c r="D4545">
        <v>2594</v>
      </c>
      <c r="E4545">
        <v>12690</v>
      </c>
      <c r="G4545" s="107">
        <v>41736</v>
      </c>
      <c r="H4545">
        <v>0</v>
      </c>
      <c r="I4545">
        <v>0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 t="s">
        <v>142</v>
      </c>
      <c r="S4545" s="107">
        <v>41736</v>
      </c>
      <c r="T4545" s="108">
        <f t="shared" si="70"/>
        <v>0</v>
      </c>
    </row>
    <row r="4546" spans="1:20" x14ac:dyDescent="0.25">
      <c r="A4546">
        <v>75</v>
      </c>
      <c r="B4546" t="s">
        <v>139</v>
      </c>
      <c r="C4546">
        <v>1</v>
      </c>
      <c r="D4546">
        <v>4234</v>
      </c>
      <c r="E4546">
        <v>18739</v>
      </c>
      <c r="F4546">
        <v>1599</v>
      </c>
      <c r="G4546" s="107">
        <v>41749</v>
      </c>
      <c r="H4546">
        <v>0</v>
      </c>
      <c r="I4546">
        <v>0</v>
      </c>
      <c r="J4546">
        <v>1</v>
      </c>
      <c r="K4546">
        <v>1</v>
      </c>
      <c r="L4546">
        <v>1</v>
      </c>
      <c r="M4546">
        <v>0</v>
      </c>
      <c r="N4546">
        <v>0</v>
      </c>
      <c r="O4546">
        <v>0</v>
      </c>
      <c r="P4546">
        <v>0</v>
      </c>
      <c r="Q4546">
        <v>0</v>
      </c>
      <c r="R4546" t="s">
        <v>142</v>
      </c>
      <c r="S4546" s="107">
        <v>41749</v>
      </c>
      <c r="T4546" s="108">
        <f t="shared" ref="T4546:T4550" si="71">DAYS360(G4546, S4546)/30</f>
        <v>0</v>
      </c>
    </row>
    <row r="4547" spans="1:20" x14ac:dyDescent="0.25">
      <c r="A4547">
        <v>73</v>
      </c>
      <c r="B4547" t="s">
        <v>139</v>
      </c>
      <c r="C4547">
        <v>1</v>
      </c>
      <c r="D4547">
        <v>8259</v>
      </c>
      <c r="E4547">
        <v>38297</v>
      </c>
      <c r="G4547" s="107">
        <v>41881</v>
      </c>
      <c r="H4547">
        <v>0</v>
      </c>
      <c r="I4547">
        <v>0</v>
      </c>
      <c r="J4547">
        <v>1</v>
      </c>
      <c r="K4547">
        <v>1</v>
      </c>
      <c r="L4547">
        <v>1</v>
      </c>
      <c r="M4547">
        <v>0</v>
      </c>
      <c r="N4547">
        <v>0</v>
      </c>
      <c r="O4547">
        <v>1</v>
      </c>
      <c r="P4547">
        <v>0</v>
      </c>
      <c r="Q4547">
        <v>0</v>
      </c>
      <c r="R4547" t="s">
        <v>142</v>
      </c>
      <c r="S4547" s="107">
        <v>41881</v>
      </c>
      <c r="T4547" s="108">
        <f t="shared" si="71"/>
        <v>0</v>
      </c>
    </row>
    <row r="4548" spans="1:20" x14ac:dyDescent="0.25">
      <c r="A4548">
        <v>65</v>
      </c>
      <c r="B4548" t="s">
        <v>139</v>
      </c>
      <c r="C4548">
        <v>1</v>
      </c>
      <c r="D4548">
        <v>62160</v>
      </c>
      <c r="E4548">
        <v>290252</v>
      </c>
      <c r="F4548">
        <v>11079</v>
      </c>
      <c r="G4548" s="107">
        <v>42426</v>
      </c>
      <c r="H4548">
        <v>0</v>
      </c>
      <c r="I4548">
        <v>0</v>
      </c>
      <c r="J4548">
        <v>1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 t="s">
        <v>142</v>
      </c>
      <c r="S4548" s="107">
        <v>42426</v>
      </c>
      <c r="T4548" s="108">
        <f t="shared" si="71"/>
        <v>0</v>
      </c>
    </row>
    <row r="4549" spans="1:20" x14ac:dyDescent="0.25">
      <c r="A4549">
        <v>88</v>
      </c>
      <c r="B4549" t="s">
        <v>139</v>
      </c>
      <c r="C4549">
        <v>1</v>
      </c>
      <c r="D4549">
        <v>10883</v>
      </c>
      <c r="E4549">
        <v>59528</v>
      </c>
      <c r="F4549">
        <v>3263</v>
      </c>
      <c r="G4549" s="107">
        <v>42532</v>
      </c>
      <c r="H4549">
        <v>0</v>
      </c>
      <c r="I4549">
        <v>0</v>
      </c>
      <c r="J4549">
        <v>0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 t="s">
        <v>142</v>
      </c>
      <c r="S4549" s="107">
        <v>42532</v>
      </c>
      <c r="T4549" s="108">
        <f t="shared" si="71"/>
        <v>0</v>
      </c>
    </row>
    <row r="4550" spans="1:20" x14ac:dyDescent="0.25">
      <c r="A4550">
        <v>66</v>
      </c>
      <c r="B4550" t="s">
        <v>139</v>
      </c>
      <c r="C4550">
        <v>0</v>
      </c>
      <c r="D4550">
        <v>192446</v>
      </c>
      <c r="E4550">
        <v>865850</v>
      </c>
      <c r="F4550">
        <v>33080</v>
      </c>
      <c r="G4550" s="107">
        <v>41871</v>
      </c>
      <c r="H4550">
        <v>0</v>
      </c>
      <c r="I4550">
        <v>0</v>
      </c>
      <c r="J4550">
        <v>1</v>
      </c>
      <c r="K4550">
        <v>0</v>
      </c>
      <c r="L4550">
        <v>1</v>
      </c>
      <c r="M4550">
        <v>0</v>
      </c>
      <c r="N4550">
        <v>0</v>
      </c>
      <c r="O4550">
        <v>0</v>
      </c>
      <c r="P4550">
        <v>1</v>
      </c>
      <c r="Q4550">
        <v>0</v>
      </c>
      <c r="R4550" t="s">
        <v>142</v>
      </c>
      <c r="S4550" s="107">
        <v>41870</v>
      </c>
      <c r="T4550" s="108">
        <f t="shared" si="71"/>
        <v>-3.3333333333333333E-2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8B98B-B3D9-4082-9BA7-75BE13A42866}">
  <dimension ref="B2:R23"/>
  <sheetViews>
    <sheetView workbookViewId="0">
      <selection activeCell="B22" sqref="B22:B23"/>
    </sheetView>
  </sheetViews>
  <sheetFormatPr defaultRowHeight="15" x14ac:dyDescent="0.25"/>
  <sheetData>
    <row r="2" spans="2:18" x14ac:dyDescent="0.25">
      <c r="B2" s="14" t="s">
        <v>44</v>
      </c>
      <c r="H2" s="14" t="s">
        <v>45</v>
      </c>
      <c r="N2" s="11" t="s">
        <v>43</v>
      </c>
    </row>
    <row r="3" spans="2:18" x14ac:dyDescent="0.25">
      <c r="C3" s="15" t="s">
        <v>3</v>
      </c>
      <c r="D3" s="15" t="s">
        <v>34</v>
      </c>
      <c r="E3" s="15" t="s">
        <v>39</v>
      </c>
      <c r="F3" s="15" t="s">
        <v>40</v>
      </c>
      <c r="I3" s="15" t="s">
        <v>3</v>
      </c>
      <c r="J3" s="15" t="s">
        <v>34</v>
      </c>
      <c r="K3" s="15" t="s">
        <v>39</v>
      </c>
      <c r="L3" s="15" t="s">
        <v>40</v>
      </c>
      <c r="O3" s="15" t="s">
        <v>3</v>
      </c>
      <c r="P3" s="15" t="s">
        <v>34</v>
      </c>
      <c r="Q3" s="15" t="s">
        <v>39</v>
      </c>
      <c r="R3" s="15" t="s">
        <v>40</v>
      </c>
    </row>
    <row r="4" spans="2:18" x14ac:dyDescent="0.25">
      <c r="C4" s="1">
        <v>2</v>
      </c>
      <c r="D4" s="1">
        <v>123</v>
      </c>
      <c r="E4" s="1">
        <v>88.2</v>
      </c>
      <c r="F4" s="1">
        <v>24.2</v>
      </c>
      <c r="I4" s="1">
        <v>4.2</v>
      </c>
      <c r="J4" s="1">
        <v>68.400000000000006</v>
      </c>
      <c r="K4" s="1">
        <v>62.3</v>
      </c>
      <c r="L4" s="1">
        <v>34.299999999999997</v>
      </c>
      <c r="O4" s="1">
        <v>2.1</v>
      </c>
      <c r="P4" s="1">
        <v>74.5</v>
      </c>
      <c r="Q4" s="1">
        <v>55.4</v>
      </c>
      <c r="R4" s="1">
        <v>21.2</v>
      </c>
    </row>
    <row r="5" spans="2:18" x14ac:dyDescent="0.25">
      <c r="C5" s="1">
        <v>9</v>
      </c>
      <c r="D5" s="1">
        <v>79.2</v>
      </c>
      <c r="E5" s="1">
        <v>90.2</v>
      </c>
      <c r="F5" s="1">
        <v>46.7</v>
      </c>
      <c r="I5" s="1">
        <v>2.2999999999999998</v>
      </c>
      <c r="J5" s="1">
        <v>57.8</v>
      </c>
      <c r="K5" s="1">
        <v>67.2</v>
      </c>
      <c r="L5" s="1">
        <v>29.2</v>
      </c>
      <c r="O5" s="1">
        <v>0.5</v>
      </c>
      <c r="P5" s="1">
        <v>56.7</v>
      </c>
      <c r="Q5" s="1">
        <v>43.5</v>
      </c>
      <c r="R5" s="1">
        <v>19.2</v>
      </c>
    </row>
    <row r="6" spans="2:18" x14ac:dyDescent="0.25">
      <c r="C6" s="1">
        <v>11</v>
      </c>
      <c r="D6" s="1">
        <v>111.2</v>
      </c>
      <c r="E6" s="1">
        <v>79.099999999999994</v>
      </c>
      <c r="F6" s="1">
        <v>20.3</v>
      </c>
      <c r="I6" s="1">
        <v>1.2</v>
      </c>
      <c r="J6" s="1">
        <v>71.3</v>
      </c>
      <c r="K6" s="1">
        <v>59.3</v>
      </c>
      <c r="L6" s="1">
        <v>21.5</v>
      </c>
      <c r="O6" s="1">
        <v>4.3</v>
      </c>
      <c r="P6" s="1">
        <v>67.8</v>
      </c>
      <c r="Q6" s="1">
        <v>40.299999999999997</v>
      </c>
      <c r="R6" s="1">
        <v>17.2</v>
      </c>
    </row>
    <row r="7" spans="2:18" x14ac:dyDescent="0.25">
      <c r="C7" s="1">
        <v>1</v>
      </c>
      <c r="D7" s="1">
        <v>67.099999999999994</v>
      </c>
      <c r="E7" s="1">
        <v>109.3</v>
      </c>
      <c r="F7" s="1">
        <v>19.2</v>
      </c>
      <c r="I7" s="1">
        <v>1.1000000000000001</v>
      </c>
      <c r="J7" s="1">
        <v>43.5</v>
      </c>
      <c r="K7" s="1">
        <v>70.3</v>
      </c>
      <c r="L7" s="1">
        <v>23.6</v>
      </c>
      <c r="O7" s="1">
        <v>5.5</v>
      </c>
      <c r="P7" s="1">
        <v>81.3</v>
      </c>
      <c r="Q7" s="1">
        <v>59.6</v>
      </c>
      <c r="R7" s="1">
        <v>10.3</v>
      </c>
    </row>
    <row r="8" spans="2:18" ht="15.75" thickBot="1" x14ac:dyDescent="0.3">
      <c r="C8" s="1">
        <v>2</v>
      </c>
      <c r="D8" s="1">
        <v>92.2</v>
      </c>
      <c r="E8" s="1">
        <v>102.3</v>
      </c>
      <c r="F8" s="1">
        <v>51.4</v>
      </c>
      <c r="I8" s="1">
        <v>7.9</v>
      </c>
      <c r="J8" s="1">
        <v>59.2</v>
      </c>
      <c r="K8" s="1">
        <v>40.200000000000003</v>
      </c>
      <c r="L8" s="1">
        <v>39.1</v>
      </c>
      <c r="O8" s="1">
        <v>1.9</v>
      </c>
      <c r="P8" s="1">
        <v>48.9</v>
      </c>
      <c r="Q8" s="1">
        <v>60.4</v>
      </c>
      <c r="R8" s="1">
        <v>19.2</v>
      </c>
    </row>
    <row r="9" spans="2:18" ht="15.75" thickTop="1" x14ac:dyDescent="0.25">
      <c r="B9" s="16" t="s">
        <v>36</v>
      </c>
      <c r="C9" s="17">
        <v>5</v>
      </c>
      <c r="D9" s="17">
        <v>94.54</v>
      </c>
      <c r="E9" s="17">
        <v>93.82</v>
      </c>
      <c r="F9" s="18">
        <v>32.36</v>
      </c>
      <c r="H9" s="33" t="s">
        <v>36</v>
      </c>
      <c r="I9" s="34">
        <v>3.34</v>
      </c>
      <c r="J9" s="34">
        <v>60.04</v>
      </c>
      <c r="K9" s="34">
        <v>59.86</v>
      </c>
      <c r="L9" s="35">
        <v>29.54</v>
      </c>
      <c r="N9" s="25" t="s">
        <v>36</v>
      </c>
      <c r="O9" s="26">
        <v>2.86</v>
      </c>
      <c r="P9" s="26">
        <v>65.84</v>
      </c>
      <c r="Q9" s="26">
        <v>51.84</v>
      </c>
      <c r="R9" s="27">
        <v>17.420000000000002</v>
      </c>
    </row>
    <row r="10" spans="2:18" x14ac:dyDescent="0.25">
      <c r="B10" s="19" t="s">
        <v>37</v>
      </c>
      <c r="C10" s="20">
        <v>4.6369999999999996</v>
      </c>
      <c r="D10" s="20">
        <v>22.81</v>
      </c>
      <c r="E10" s="20">
        <v>11.97</v>
      </c>
      <c r="F10" s="21">
        <v>15.44</v>
      </c>
      <c r="H10" s="36" t="s">
        <v>37</v>
      </c>
      <c r="I10" s="20">
        <v>2.8380000000000001</v>
      </c>
      <c r="J10" s="20">
        <v>10.91</v>
      </c>
      <c r="K10" s="20">
        <v>11.79</v>
      </c>
      <c r="L10" s="37">
        <v>7.3159999999999998</v>
      </c>
      <c r="N10" s="28" t="s">
        <v>37</v>
      </c>
      <c r="O10" s="20">
        <v>2.0070000000000001</v>
      </c>
      <c r="P10" s="20">
        <v>13.12</v>
      </c>
      <c r="Q10" s="20">
        <v>9.3390000000000004</v>
      </c>
      <c r="R10" s="29">
        <v>4.2240000000000002</v>
      </c>
    </row>
    <row r="11" spans="2:18" ht="15.75" thickBot="1" x14ac:dyDescent="0.3">
      <c r="B11" s="22" t="s">
        <v>38</v>
      </c>
      <c r="C11" s="23">
        <v>2.0739999999999998</v>
      </c>
      <c r="D11" s="23">
        <v>10.199999999999999</v>
      </c>
      <c r="E11" s="23">
        <v>5.3520000000000003</v>
      </c>
      <c r="F11" s="24">
        <v>6.9039999999999999</v>
      </c>
      <c r="H11" s="38" t="s">
        <v>38</v>
      </c>
      <c r="I11" s="39">
        <v>1.2689999999999999</v>
      </c>
      <c r="J11" s="39">
        <v>4.8780000000000001</v>
      </c>
      <c r="K11" s="39">
        <v>5.2709999999999999</v>
      </c>
      <c r="L11" s="40">
        <v>3.2719999999999998</v>
      </c>
      <c r="N11" s="30" t="s">
        <v>38</v>
      </c>
      <c r="O11" s="31">
        <v>0.89759999999999995</v>
      </c>
      <c r="P11" s="31">
        <v>5.867</v>
      </c>
      <c r="Q11" s="31">
        <v>4.1769999999999996</v>
      </c>
      <c r="R11" s="32">
        <v>1.889</v>
      </c>
    </row>
    <row r="14" spans="2:18" x14ac:dyDescent="0.25">
      <c r="B14" s="11" t="s">
        <v>42</v>
      </c>
      <c r="H14" s="11" t="s">
        <v>41</v>
      </c>
    </row>
    <row r="15" spans="2:18" x14ac:dyDescent="0.25">
      <c r="C15" s="15" t="s">
        <v>3</v>
      </c>
      <c r="D15" s="15" t="s">
        <v>34</v>
      </c>
      <c r="E15" s="15" t="s">
        <v>39</v>
      </c>
      <c r="F15" s="15" t="s">
        <v>40</v>
      </c>
      <c r="I15" s="15" t="s">
        <v>3</v>
      </c>
      <c r="J15" s="15" t="s">
        <v>34</v>
      </c>
      <c r="K15" s="15" t="s">
        <v>39</v>
      </c>
      <c r="L15" s="15" t="s">
        <v>40</v>
      </c>
    </row>
    <row r="16" spans="2:18" x14ac:dyDescent="0.25">
      <c r="C16" s="1">
        <v>102</v>
      </c>
      <c r="D16" s="1">
        <v>43.2</v>
      </c>
      <c r="E16" s="1">
        <v>21.2</v>
      </c>
      <c r="F16" s="1">
        <v>74.5</v>
      </c>
      <c r="I16" s="1">
        <v>0</v>
      </c>
      <c r="J16" s="1">
        <v>62.8</v>
      </c>
      <c r="K16" s="1">
        <v>43.5</v>
      </c>
      <c r="L16" s="1">
        <v>10.199999999999999</v>
      </c>
    </row>
    <row r="17" spans="2:12" x14ac:dyDescent="0.25">
      <c r="C17" s="1">
        <v>103</v>
      </c>
      <c r="D17" s="1">
        <v>33.200000000000003</v>
      </c>
      <c r="E17" s="1">
        <v>59.2</v>
      </c>
      <c r="F17" s="1">
        <v>68.7</v>
      </c>
      <c r="I17" s="1">
        <v>1</v>
      </c>
      <c r="J17" s="1">
        <v>82.3</v>
      </c>
      <c r="K17" s="1">
        <v>59.6</v>
      </c>
      <c r="L17" s="1">
        <v>23.2</v>
      </c>
    </row>
    <row r="18" spans="2:12" x14ac:dyDescent="0.25">
      <c r="C18" s="1">
        <v>98</v>
      </c>
      <c r="D18" s="1">
        <v>54.6</v>
      </c>
      <c r="E18" s="1">
        <v>46.7</v>
      </c>
      <c r="F18" s="1">
        <v>89.2</v>
      </c>
      <c r="I18" s="1">
        <v>3</v>
      </c>
      <c r="J18" s="1">
        <v>55.6</v>
      </c>
      <c r="K18" s="1">
        <v>79.099999999999994</v>
      </c>
      <c r="L18" s="1">
        <v>21.9</v>
      </c>
    </row>
    <row r="19" spans="2:12" x14ac:dyDescent="0.25">
      <c r="C19" s="1">
        <v>100</v>
      </c>
      <c r="D19" s="1">
        <v>29.1</v>
      </c>
      <c r="E19" s="1">
        <v>32.5</v>
      </c>
      <c r="F19" s="1">
        <v>72.2</v>
      </c>
      <c r="I19" s="1">
        <v>0</v>
      </c>
      <c r="J19" s="1">
        <v>73.400000000000006</v>
      </c>
      <c r="K19" s="1">
        <v>82.1</v>
      </c>
      <c r="L19" s="1">
        <v>19.2</v>
      </c>
    </row>
    <row r="20" spans="2:12" ht="15.75" thickBot="1" x14ac:dyDescent="0.3">
      <c r="C20" s="1">
        <v>102</v>
      </c>
      <c r="D20" s="1">
        <v>45.6</v>
      </c>
      <c r="E20" s="1">
        <v>39.200000000000003</v>
      </c>
      <c r="F20" s="1">
        <v>68.900000000000006</v>
      </c>
      <c r="I20" s="1">
        <v>0</v>
      </c>
      <c r="J20" s="1">
        <v>67.2</v>
      </c>
      <c r="K20" s="1">
        <v>79.5</v>
      </c>
      <c r="L20" s="1">
        <v>8.4</v>
      </c>
    </row>
    <row r="21" spans="2:12" x14ac:dyDescent="0.25">
      <c r="B21" s="33" t="s">
        <v>36</v>
      </c>
      <c r="C21" s="34">
        <v>101</v>
      </c>
      <c r="D21" s="34">
        <v>41.14</v>
      </c>
      <c r="E21" s="34">
        <v>39.76</v>
      </c>
      <c r="F21" s="35">
        <v>74.7</v>
      </c>
      <c r="H21" s="33" t="s">
        <v>36</v>
      </c>
      <c r="I21" s="34">
        <v>0.8</v>
      </c>
      <c r="J21" s="34">
        <v>68.260000000000005</v>
      </c>
      <c r="K21" s="34">
        <v>68.760000000000005</v>
      </c>
      <c r="L21" s="35">
        <v>16.579999999999998</v>
      </c>
    </row>
    <row r="22" spans="2:12" x14ac:dyDescent="0.25">
      <c r="B22" s="36" t="s">
        <v>37</v>
      </c>
      <c r="C22" s="20">
        <v>2</v>
      </c>
      <c r="D22" s="20">
        <v>10.17</v>
      </c>
      <c r="E22" s="20">
        <v>14.35</v>
      </c>
      <c r="F22" s="37">
        <v>8.4580000000000002</v>
      </c>
      <c r="H22" s="36" t="s">
        <v>37</v>
      </c>
      <c r="I22" s="20">
        <v>1.304</v>
      </c>
      <c r="J22" s="20">
        <v>10.18</v>
      </c>
      <c r="K22" s="20">
        <v>16.75</v>
      </c>
      <c r="L22" s="37">
        <v>6.83</v>
      </c>
    </row>
    <row r="23" spans="2:12" ht="15.75" thickBot="1" x14ac:dyDescent="0.3">
      <c r="B23" s="38" t="s">
        <v>38</v>
      </c>
      <c r="C23" s="39">
        <v>0.89439999999999997</v>
      </c>
      <c r="D23" s="39">
        <v>4.5460000000000003</v>
      </c>
      <c r="E23" s="39">
        <v>6.4169999999999998</v>
      </c>
      <c r="F23" s="40">
        <v>3.7829999999999999</v>
      </c>
      <c r="H23" s="38" t="s">
        <v>38</v>
      </c>
      <c r="I23" s="39">
        <v>0.58309999999999995</v>
      </c>
      <c r="J23" s="39">
        <v>4.5540000000000003</v>
      </c>
      <c r="K23" s="39">
        <v>7.4909999999999997</v>
      </c>
      <c r="L23" s="40">
        <v>3.0550000000000002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57903-EC0C-4CC8-B2E6-8791CCC82119}">
  <dimension ref="A2:AL102"/>
  <sheetViews>
    <sheetView topLeftCell="A73" workbookViewId="0">
      <selection activeCell="Z82" sqref="Z82"/>
    </sheetView>
  </sheetViews>
  <sheetFormatPr defaultRowHeight="15" x14ac:dyDescent="0.25"/>
  <sheetData>
    <row r="2" spans="1:16" x14ac:dyDescent="0.25">
      <c r="A2" s="11" t="s">
        <v>47</v>
      </c>
      <c r="F2" s="11" t="s">
        <v>49</v>
      </c>
      <c r="J2" s="11" t="s">
        <v>50</v>
      </c>
      <c r="N2" s="11" t="s">
        <v>51</v>
      </c>
    </row>
    <row r="3" spans="1:16" x14ac:dyDescent="0.25">
      <c r="B3" s="15" t="s">
        <v>3</v>
      </c>
      <c r="C3" s="15" t="s">
        <v>4</v>
      </c>
      <c r="D3" s="15" t="s">
        <v>46</v>
      </c>
      <c r="G3" s="15" t="s">
        <v>4</v>
      </c>
      <c r="H3" s="15" t="s">
        <v>48</v>
      </c>
      <c r="K3" s="15" t="s">
        <v>4</v>
      </c>
      <c r="L3" s="15" t="s">
        <v>48</v>
      </c>
      <c r="O3" s="15" t="s">
        <v>4</v>
      </c>
      <c r="P3" s="15" t="s">
        <v>48</v>
      </c>
    </row>
    <row r="4" spans="1:16" x14ac:dyDescent="0.25">
      <c r="B4" s="12">
        <v>11.47536274</v>
      </c>
      <c r="C4" s="1">
        <v>143.5094</v>
      </c>
      <c r="D4" s="1">
        <v>43.935186199999997</v>
      </c>
      <c r="G4" s="1">
        <v>54.6</v>
      </c>
      <c r="H4" s="1">
        <v>10.4</v>
      </c>
      <c r="K4" s="1">
        <v>78.8</v>
      </c>
      <c r="L4" s="1">
        <v>54.6</v>
      </c>
      <c r="O4" s="1">
        <v>65.5</v>
      </c>
      <c r="P4" s="1">
        <v>32.299999999999997</v>
      </c>
    </row>
    <row r="5" spans="1:16" x14ac:dyDescent="0.25">
      <c r="B5" s="12">
        <v>2.9463158919999999</v>
      </c>
      <c r="C5" s="1">
        <v>133.23609999999999</v>
      </c>
      <c r="D5" s="1">
        <v>75.168869599999994</v>
      </c>
      <c r="G5" s="1">
        <v>49.2</v>
      </c>
      <c r="H5" s="1">
        <v>19.399999999999999</v>
      </c>
      <c r="K5" s="1">
        <v>82.3</v>
      </c>
      <c r="L5" s="1">
        <v>24.6</v>
      </c>
      <c r="O5" s="1">
        <v>58.9</v>
      </c>
      <c r="P5" s="1">
        <v>39.1</v>
      </c>
    </row>
    <row r="6" spans="1:16" x14ac:dyDescent="0.25">
      <c r="B6" s="12">
        <v>11.599290379999999</v>
      </c>
      <c r="C6" s="1">
        <v>109.54389999999999</v>
      </c>
      <c r="D6" s="1">
        <v>49.345903450000002</v>
      </c>
      <c r="G6" s="1">
        <v>60.2</v>
      </c>
      <c r="H6" s="1">
        <v>21.4</v>
      </c>
      <c r="K6" s="1">
        <v>87.3</v>
      </c>
      <c r="L6" s="1">
        <v>44.6</v>
      </c>
      <c r="O6" s="1">
        <v>68.900000000000006</v>
      </c>
      <c r="P6" s="1">
        <v>21.4</v>
      </c>
    </row>
    <row r="7" spans="1:16" x14ac:dyDescent="0.25">
      <c r="B7" s="12">
        <v>14.755162240000001</v>
      </c>
      <c r="C7" s="1">
        <v>104.197</v>
      </c>
      <c r="D7" s="1">
        <v>99.233213590000005</v>
      </c>
      <c r="G7" s="1">
        <v>57.8</v>
      </c>
      <c r="H7" s="1">
        <v>25.6</v>
      </c>
      <c r="K7" s="1">
        <v>54.6</v>
      </c>
      <c r="L7" s="1">
        <v>47.8</v>
      </c>
      <c r="O7" s="1">
        <v>76.5</v>
      </c>
      <c r="P7" s="1">
        <v>27.8</v>
      </c>
    </row>
    <row r="8" spans="1:16" ht="15.75" thickBot="1" x14ac:dyDescent="0.3">
      <c r="B8" s="12">
        <v>4.0354954569999997</v>
      </c>
      <c r="C8" s="1">
        <v>103.6311</v>
      </c>
      <c r="D8" s="1">
        <v>79.999577959999996</v>
      </c>
      <c r="G8" s="1">
        <v>71.2</v>
      </c>
      <c r="H8" s="1">
        <v>12.4</v>
      </c>
      <c r="K8" s="1">
        <v>69.099999999999994</v>
      </c>
      <c r="L8" s="1">
        <v>34.6</v>
      </c>
      <c r="O8" s="1">
        <v>52.3</v>
      </c>
      <c r="P8" s="1">
        <v>29.8</v>
      </c>
    </row>
    <row r="9" spans="1:16" x14ac:dyDescent="0.25">
      <c r="B9" s="12">
        <v>3.4678</v>
      </c>
      <c r="C9" s="1">
        <v>146.1285</v>
      </c>
      <c r="D9" s="1">
        <v>89.655169999999998</v>
      </c>
      <c r="F9" s="33" t="s">
        <v>36</v>
      </c>
      <c r="G9" s="34">
        <v>58.6</v>
      </c>
      <c r="H9" s="35">
        <v>17.84</v>
      </c>
      <c r="J9" s="33" t="s">
        <v>36</v>
      </c>
      <c r="K9" s="34">
        <v>74.42</v>
      </c>
      <c r="L9" s="35">
        <v>41.24</v>
      </c>
      <c r="N9" s="33" t="s">
        <v>36</v>
      </c>
      <c r="O9" s="34">
        <v>64.42</v>
      </c>
      <c r="P9" s="35">
        <v>30.08</v>
      </c>
    </row>
    <row r="10" spans="1:16" x14ac:dyDescent="0.25">
      <c r="B10" s="12">
        <v>2.8945599999999998</v>
      </c>
      <c r="C10" s="1">
        <v>111.4286</v>
      </c>
      <c r="D10" s="1">
        <v>75</v>
      </c>
      <c r="F10" s="36" t="s">
        <v>37</v>
      </c>
      <c r="G10" s="20">
        <v>8.16</v>
      </c>
      <c r="H10" s="37">
        <v>6.33</v>
      </c>
      <c r="J10" s="36" t="s">
        <v>37</v>
      </c>
      <c r="K10" s="20">
        <v>12.93</v>
      </c>
      <c r="L10" s="37">
        <v>11.77</v>
      </c>
      <c r="N10" s="36" t="s">
        <v>37</v>
      </c>
      <c r="O10" s="20">
        <v>9.2810000000000006</v>
      </c>
      <c r="P10" s="37">
        <v>6.46</v>
      </c>
    </row>
    <row r="11" spans="1:16" ht="15.75" thickBot="1" x14ac:dyDescent="0.3">
      <c r="B11" s="12">
        <v>4.8933669999999996</v>
      </c>
      <c r="C11" s="1">
        <v>106.89660000000001</v>
      </c>
      <c r="D11" s="1">
        <v>89.473680000000002</v>
      </c>
      <c r="F11" s="38" t="s">
        <v>38</v>
      </c>
      <c r="G11" s="39">
        <v>3.649</v>
      </c>
      <c r="H11" s="40">
        <v>2.831</v>
      </c>
      <c r="J11" s="38" t="s">
        <v>38</v>
      </c>
      <c r="K11" s="39">
        <v>5.7809999999999997</v>
      </c>
      <c r="L11" s="40">
        <v>5.2619999999999996</v>
      </c>
      <c r="N11" s="38" t="s">
        <v>38</v>
      </c>
      <c r="O11" s="39">
        <v>4.1500000000000004</v>
      </c>
      <c r="P11" s="40">
        <v>2.8889999999999998</v>
      </c>
    </row>
    <row r="12" spans="1:16" x14ac:dyDescent="0.25">
      <c r="B12" s="12">
        <v>6.8933999999999997</v>
      </c>
      <c r="C12" s="1">
        <v>123.25579999999999</v>
      </c>
      <c r="D12" s="1">
        <v>78.125</v>
      </c>
    </row>
    <row r="13" spans="1:16" x14ac:dyDescent="0.25">
      <c r="B13" s="12">
        <v>7.3902000000000001</v>
      </c>
      <c r="C13" s="1">
        <v>123.913</v>
      </c>
      <c r="D13" s="1">
        <v>28.571429999999999</v>
      </c>
    </row>
    <row r="14" spans="1:16" x14ac:dyDescent="0.25">
      <c r="B14" s="12">
        <v>1.8928700000000001</v>
      </c>
      <c r="C14" s="1">
        <v>108.10809999999999</v>
      </c>
      <c r="D14" s="1">
        <v>67.74194</v>
      </c>
      <c r="F14" s="14" t="s">
        <v>52</v>
      </c>
      <c r="G14" s="15" t="s">
        <v>4</v>
      </c>
      <c r="H14" s="15" t="s">
        <v>48</v>
      </c>
      <c r="J14" s="14" t="s">
        <v>53</v>
      </c>
      <c r="K14" s="15" t="s">
        <v>4</v>
      </c>
      <c r="L14" s="15" t="s">
        <v>48</v>
      </c>
    </row>
    <row r="15" spans="1:16" x14ac:dyDescent="0.25">
      <c r="B15" s="12">
        <v>3.5901999999999998</v>
      </c>
      <c r="C15" s="1">
        <v>137.93100000000001</v>
      </c>
      <c r="D15" s="1">
        <v>46.153849999999998</v>
      </c>
      <c r="G15" s="1">
        <v>33.4</v>
      </c>
      <c r="H15" s="1">
        <v>82.3</v>
      </c>
      <c r="K15" s="1">
        <v>53.6</v>
      </c>
      <c r="L15" s="1">
        <v>21.3</v>
      </c>
    </row>
    <row r="16" spans="1:16" x14ac:dyDescent="0.25">
      <c r="B16" s="12">
        <v>1.90124</v>
      </c>
      <c r="C16" s="1">
        <v>129.26830000000001</v>
      </c>
      <c r="D16" s="1">
        <v>18.421050000000001</v>
      </c>
      <c r="G16" s="1">
        <v>25.6</v>
      </c>
      <c r="H16" s="1">
        <v>69.5</v>
      </c>
      <c r="K16" s="1">
        <v>42.3</v>
      </c>
      <c r="L16" s="1">
        <v>11.3</v>
      </c>
    </row>
    <row r="17" spans="1:20" ht="15.75" thickBot="1" x14ac:dyDescent="0.3">
      <c r="B17" s="12">
        <v>3.9028</v>
      </c>
      <c r="C17" s="1">
        <v>113.95350000000001</v>
      </c>
      <c r="D17" s="1">
        <v>19.642859999999999</v>
      </c>
      <c r="G17" s="1">
        <v>48.2</v>
      </c>
      <c r="H17" s="1">
        <v>92.2</v>
      </c>
      <c r="K17" s="1">
        <v>65.400000000000006</v>
      </c>
      <c r="L17" s="1">
        <v>20.6</v>
      </c>
    </row>
    <row r="18" spans="1:20" x14ac:dyDescent="0.25">
      <c r="A18" s="33" t="s">
        <v>36</v>
      </c>
      <c r="B18" s="34">
        <v>5.8310000000000004</v>
      </c>
      <c r="C18" s="34">
        <v>121.1</v>
      </c>
      <c r="D18" s="35">
        <v>61.46</v>
      </c>
      <c r="G18" s="1">
        <v>29.1</v>
      </c>
      <c r="H18" s="1">
        <v>94.3</v>
      </c>
      <c r="K18" s="1">
        <v>34.299999999999997</v>
      </c>
      <c r="L18" s="1">
        <v>9.1</v>
      </c>
    </row>
    <row r="19" spans="1:20" ht="15.75" thickBot="1" x14ac:dyDescent="0.3">
      <c r="A19" s="36" t="s">
        <v>37</v>
      </c>
      <c r="B19" s="20">
        <v>4.0629999999999997</v>
      </c>
      <c r="C19" s="20">
        <v>14.88</v>
      </c>
      <c r="D19" s="37">
        <v>26.9</v>
      </c>
      <c r="G19" s="1">
        <v>43.6</v>
      </c>
      <c r="H19" s="1">
        <v>84.5</v>
      </c>
      <c r="K19" s="1">
        <v>47.2</v>
      </c>
      <c r="L19" s="1">
        <v>11.3</v>
      </c>
    </row>
    <row r="20" spans="1:20" ht="15.75" thickBot="1" x14ac:dyDescent="0.3">
      <c r="A20" s="38" t="s">
        <v>38</v>
      </c>
      <c r="B20" s="39">
        <v>1.0860000000000001</v>
      </c>
      <c r="C20" s="39">
        <v>3.9769999999999999</v>
      </c>
      <c r="D20" s="40">
        <v>7.19</v>
      </c>
      <c r="F20" s="33" t="s">
        <v>36</v>
      </c>
      <c r="G20" s="34">
        <v>35.979999999999997</v>
      </c>
      <c r="H20" s="35">
        <v>84.56</v>
      </c>
      <c r="J20" s="33" t="s">
        <v>36</v>
      </c>
      <c r="K20" s="34">
        <v>48.56</v>
      </c>
      <c r="L20" s="35">
        <v>14.72</v>
      </c>
    </row>
    <row r="21" spans="1:20" x14ac:dyDescent="0.25">
      <c r="F21" s="36" t="s">
        <v>37</v>
      </c>
      <c r="G21" s="20">
        <v>9.6059999999999999</v>
      </c>
      <c r="H21" s="37">
        <v>9.8130000000000006</v>
      </c>
      <c r="J21" s="36" t="s">
        <v>37</v>
      </c>
      <c r="K21" s="20">
        <v>11.76</v>
      </c>
      <c r="L21" s="37">
        <v>5.7629999999999999</v>
      </c>
    </row>
    <row r="22" spans="1:20" ht="15.75" thickBot="1" x14ac:dyDescent="0.3">
      <c r="F22" s="38" t="s">
        <v>38</v>
      </c>
      <c r="G22" s="39">
        <v>4.2960000000000003</v>
      </c>
      <c r="H22" s="40">
        <v>4.3879999999999999</v>
      </c>
      <c r="J22" s="38" t="s">
        <v>38</v>
      </c>
      <c r="K22" s="39">
        <v>5.26</v>
      </c>
      <c r="L22" s="40">
        <v>2.577</v>
      </c>
    </row>
    <row r="25" spans="1:20" x14ac:dyDescent="0.25">
      <c r="Q25" s="1"/>
      <c r="R25" s="1"/>
      <c r="S25" s="1"/>
      <c r="T25" s="1"/>
    </row>
    <row r="26" spans="1:20" x14ac:dyDescent="0.25">
      <c r="B26" s="11" t="s">
        <v>54</v>
      </c>
      <c r="Q26" s="1"/>
      <c r="R26" s="1"/>
      <c r="S26" s="1"/>
      <c r="T26" s="1"/>
    </row>
    <row r="27" spans="1:20" x14ac:dyDescent="0.25">
      <c r="B27" t="s">
        <v>7</v>
      </c>
      <c r="C27" t="s">
        <v>3</v>
      </c>
      <c r="D27" t="s">
        <v>4</v>
      </c>
      <c r="E27" t="s">
        <v>48</v>
      </c>
      <c r="G27" t="s">
        <v>8</v>
      </c>
      <c r="H27" t="s">
        <v>3</v>
      </c>
      <c r="I27" t="s">
        <v>4</v>
      </c>
      <c r="J27" t="s">
        <v>48</v>
      </c>
      <c r="L27" t="s">
        <v>9</v>
      </c>
      <c r="M27" t="s">
        <v>3</v>
      </c>
      <c r="N27" t="s">
        <v>4</v>
      </c>
      <c r="O27" t="s">
        <v>48</v>
      </c>
      <c r="Q27" s="1"/>
      <c r="R27" s="1"/>
      <c r="S27" s="1"/>
      <c r="T27" s="1"/>
    </row>
    <row r="28" spans="1:20" x14ac:dyDescent="0.25">
      <c r="C28" s="1">
        <v>5.3</v>
      </c>
      <c r="D28">
        <v>114.2</v>
      </c>
      <c r="E28">
        <v>32.299999999999997</v>
      </c>
      <c r="H28">
        <v>7.8</v>
      </c>
      <c r="I28">
        <v>189.2</v>
      </c>
      <c r="J28">
        <v>56.7</v>
      </c>
      <c r="M28">
        <v>5.6</v>
      </c>
      <c r="N28">
        <v>73.2</v>
      </c>
      <c r="O28">
        <v>18.3</v>
      </c>
    </row>
    <row r="29" spans="1:20" x14ac:dyDescent="0.25">
      <c r="C29" s="1">
        <v>9.3000000000000007</v>
      </c>
      <c r="D29">
        <v>78.2</v>
      </c>
      <c r="E29">
        <v>39.200000000000003</v>
      </c>
      <c r="H29">
        <v>12.3</v>
      </c>
      <c r="I29">
        <v>109.2</v>
      </c>
      <c r="J29">
        <v>78.5</v>
      </c>
      <c r="M29">
        <v>14.3</v>
      </c>
      <c r="N29">
        <v>89.4</v>
      </c>
      <c r="O29">
        <v>25.6</v>
      </c>
    </row>
    <row r="30" spans="1:20" x14ac:dyDescent="0.25">
      <c r="C30" s="1">
        <v>12.3</v>
      </c>
      <c r="D30">
        <v>134.19999999999999</v>
      </c>
      <c r="E30">
        <v>49.3</v>
      </c>
      <c r="H30">
        <v>18.2</v>
      </c>
      <c r="I30">
        <v>89.2</v>
      </c>
      <c r="J30">
        <v>43.4</v>
      </c>
      <c r="M30">
        <v>7.8</v>
      </c>
      <c r="N30">
        <v>43.5</v>
      </c>
      <c r="O30">
        <v>37.299999999999997</v>
      </c>
    </row>
    <row r="31" spans="1:20" x14ac:dyDescent="0.25">
      <c r="C31" s="1">
        <v>2.2999999999999998</v>
      </c>
      <c r="D31">
        <v>167.8</v>
      </c>
      <c r="E31">
        <v>70.3</v>
      </c>
      <c r="H31">
        <v>13.2</v>
      </c>
      <c r="I31">
        <v>90.3</v>
      </c>
      <c r="J31">
        <v>56.7</v>
      </c>
      <c r="M31">
        <v>10.3</v>
      </c>
      <c r="N31">
        <v>56.7</v>
      </c>
      <c r="O31">
        <v>9.1999999999999993</v>
      </c>
    </row>
    <row r="32" spans="1:20" x14ac:dyDescent="0.25">
      <c r="C32" s="1">
        <v>14.3</v>
      </c>
      <c r="D32">
        <v>95.4</v>
      </c>
      <c r="E32">
        <v>29.3</v>
      </c>
      <c r="H32">
        <v>4.5</v>
      </c>
      <c r="I32">
        <v>121.3</v>
      </c>
      <c r="J32">
        <v>89.7</v>
      </c>
      <c r="M32">
        <v>19.3</v>
      </c>
      <c r="N32">
        <v>67.3</v>
      </c>
      <c r="O32">
        <v>25.6</v>
      </c>
    </row>
    <row r="33" spans="2:15" ht="15.75" thickBot="1" x14ac:dyDescent="0.3">
      <c r="C33" s="1">
        <v>7.3</v>
      </c>
      <c r="D33">
        <v>121.2</v>
      </c>
      <c r="E33">
        <v>38.4</v>
      </c>
      <c r="H33">
        <v>5.4</v>
      </c>
      <c r="I33">
        <v>143.19999999999999</v>
      </c>
      <c r="J33">
        <v>57.6</v>
      </c>
      <c r="M33">
        <v>14.5</v>
      </c>
      <c r="N33">
        <v>49.3</v>
      </c>
      <c r="O33">
        <v>28.9</v>
      </c>
    </row>
    <row r="34" spans="2:15" x14ac:dyDescent="0.25">
      <c r="B34" s="52" t="s">
        <v>36</v>
      </c>
      <c r="C34" s="42">
        <f>AVERAGE(C28:C33)</f>
        <v>8.4666666666666668</v>
      </c>
      <c r="D34" s="42">
        <f t="shared" ref="D34:E34" si="0">AVERAGE(D28:D33)</f>
        <v>118.50000000000001</v>
      </c>
      <c r="E34" s="43">
        <f t="shared" si="0"/>
        <v>43.133333333333333</v>
      </c>
      <c r="G34" s="52" t="s">
        <v>36</v>
      </c>
      <c r="H34" s="42">
        <f>AVERAGE(H28:H33)</f>
        <v>10.233333333333333</v>
      </c>
      <c r="I34" s="42">
        <f t="shared" ref="I34" si="1">AVERAGE(I28:I33)</f>
        <v>123.73333333333331</v>
      </c>
      <c r="J34" s="43">
        <f t="shared" ref="J34" si="2">AVERAGE(J28:J33)</f>
        <v>63.766666666666673</v>
      </c>
      <c r="L34" s="52" t="s">
        <v>36</v>
      </c>
      <c r="M34" s="42">
        <f>AVERAGE(M28:M33)</f>
        <v>11.966666666666667</v>
      </c>
      <c r="N34" s="42">
        <f t="shared" ref="N34" si="3">AVERAGE(N28:N33)</f>
        <v>63.233333333333341</v>
      </c>
      <c r="O34" s="43">
        <f t="shared" ref="O34" si="4">AVERAGE(O28:O33)</f>
        <v>24.150000000000002</v>
      </c>
    </row>
    <row r="35" spans="2:15" x14ac:dyDescent="0.25">
      <c r="B35" s="53" t="s">
        <v>37</v>
      </c>
      <c r="C35" s="2">
        <f>STDEV(C28:C33)</f>
        <v>4.445971959725644</v>
      </c>
      <c r="D35" s="2">
        <f t="shared" ref="D35:E35" si="5">STDEV(D28:D33)</f>
        <v>31.178389952016371</v>
      </c>
      <c r="E35" s="45">
        <f t="shared" si="5"/>
        <v>14.984347388747567</v>
      </c>
      <c r="G35" s="53" t="s">
        <v>37</v>
      </c>
      <c r="H35" s="2">
        <f>STDEV(H28:H33)</f>
        <v>5.2667510541762512</v>
      </c>
      <c r="I35" s="2">
        <f t="shared" ref="I35:J35" si="6">STDEV(I28:I33)</f>
        <v>37.927070367570806</v>
      </c>
      <c r="J35" s="45">
        <f t="shared" si="6"/>
        <v>16.984188725596141</v>
      </c>
      <c r="L35" s="53" t="s">
        <v>37</v>
      </c>
      <c r="M35" s="2">
        <f>STDEV(M28:M33)</f>
        <v>5.0261980329734994</v>
      </c>
      <c r="N35" s="2">
        <f t="shared" ref="N35:O35" si="7">STDEV(N28:N33)</f>
        <v>16.892562465969068</v>
      </c>
      <c r="O35" s="45">
        <f t="shared" si="7"/>
        <v>9.564674589341756</v>
      </c>
    </row>
    <row r="36" spans="2:15" ht="15.75" thickBot="1" x14ac:dyDescent="0.3">
      <c r="B36" s="54" t="s">
        <v>38</v>
      </c>
      <c r="C36" s="47">
        <f>C35/2.44</f>
        <v>1.8221196556252639</v>
      </c>
      <c r="D36" s="47">
        <f t="shared" ref="D36:E36" si="8">D35/2.44</f>
        <v>12.778028668859168</v>
      </c>
      <c r="E36" s="48">
        <f t="shared" si="8"/>
        <v>6.1411259789949044</v>
      </c>
      <c r="G36" s="54" t="s">
        <v>38</v>
      </c>
      <c r="H36" s="47">
        <f>H35/2.44</f>
        <v>2.1585045304001031</v>
      </c>
      <c r="I36" s="47">
        <f t="shared" ref="I36" si="9">I35/2.44</f>
        <v>15.543881298184758</v>
      </c>
      <c r="J36" s="48">
        <f t="shared" ref="J36" si="10">J35/2.44</f>
        <v>6.9607330842607134</v>
      </c>
      <c r="L36" s="54" t="s">
        <v>38</v>
      </c>
      <c r="M36" s="47">
        <f>M35/2.44</f>
        <v>2.0599172266284835</v>
      </c>
      <c r="N36" s="47">
        <f t="shared" ref="N36" si="11">N35/2.44</f>
        <v>6.9231813385119132</v>
      </c>
      <c r="O36" s="48">
        <f t="shared" ref="O36" si="12">O35/2.44</f>
        <v>3.9199486021892445</v>
      </c>
    </row>
    <row r="38" spans="2:15" x14ac:dyDescent="0.25">
      <c r="B38" s="11" t="s">
        <v>55</v>
      </c>
    </row>
    <row r="39" spans="2:15" x14ac:dyDescent="0.25">
      <c r="B39" s="15"/>
      <c r="C39" s="15" t="s">
        <v>23</v>
      </c>
      <c r="D39" s="15" t="s">
        <v>24</v>
      </c>
      <c r="E39" s="15" t="s">
        <v>48</v>
      </c>
    </row>
    <row r="40" spans="2:15" x14ac:dyDescent="0.25">
      <c r="B40" s="1"/>
      <c r="C40" s="1">
        <v>12.96</v>
      </c>
      <c r="D40" s="1">
        <v>34.56</v>
      </c>
      <c r="E40" s="1">
        <v>13.44</v>
      </c>
    </row>
    <row r="41" spans="2:15" x14ac:dyDescent="0.25">
      <c r="B41" s="1"/>
      <c r="C41" s="1">
        <v>4.2300000000000004</v>
      </c>
      <c r="D41" s="1">
        <v>45.67</v>
      </c>
      <c r="E41" s="1">
        <v>23.67</v>
      </c>
    </row>
    <row r="42" spans="2:15" x14ac:dyDescent="0.25">
      <c r="B42" s="1"/>
      <c r="C42" s="1">
        <v>7.54</v>
      </c>
      <c r="D42" s="1">
        <v>54.27</v>
      </c>
      <c r="E42" s="1">
        <v>34.22</v>
      </c>
    </row>
    <row r="43" spans="2:15" x14ac:dyDescent="0.25">
      <c r="B43" s="1"/>
      <c r="C43" s="1">
        <v>3.45</v>
      </c>
      <c r="D43" s="1">
        <v>63.44</v>
      </c>
      <c r="E43" s="1">
        <v>20.99</v>
      </c>
    </row>
    <row r="44" spans="2:15" x14ac:dyDescent="0.25">
      <c r="B44" s="1"/>
      <c r="C44" s="1">
        <v>4.21</v>
      </c>
      <c r="D44" s="1">
        <v>49.55</v>
      </c>
      <c r="E44" s="1">
        <v>18.989999999999998</v>
      </c>
    </row>
    <row r="45" spans="2:15" ht="15.75" thickBot="1" x14ac:dyDescent="0.3">
      <c r="B45" s="1"/>
      <c r="C45" s="1">
        <v>1.89</v>
      </c>
      <c r="D45" s="1">
        <v>71.239999999999995</v>
      </c>
      <c r="E45" s="1">
        <v>15.46</v>
      </c>
    </row>
    <row r="46" spans="2:15" x14ac:dyDescent="0.25">
      <c r="B46" s="33" t="s">
        <v>36</v>
      </c>
      <c r="C46" s="34">
        <v>5.7130000000000001</v>
      </c>
      <c r="D46" s="34">
        <v>53.12</v>
      </c>
      <c r="E46" s="35">
        <v>21.13</v>
      </c>
    </row>
    <row r="47" spans="2:15" x14ac:dyDescent="0.25">
      <c r="B47" s="36" t="s">
        <v>37</v>
      </c>
      <c r="C47" s="20">
        <v>4.0010000000000003</v>
      </c>
      <c r="D47" s="20">
        <v>13.03</v>
      </c>
      <c r="E47" s="37">
        <v>7.3979999999999997</v>
      </c>
    </row>
    <row r="48" spans="2:15" ht="15.75" thickBot="1" x14ac:dyDescent="0.3">
      <c r="B48" s="38" t="s">
        <v>38</v>
      </c>
      <c r="C48" s="39">
        <v>1.6339999999999999</v>
      </c>
      <c r="D48" s="39">
        <v>5.319</v>
      </c>
      <c r="E48" s="40">
        <v>3.02</v>
      </c>
    </row>
    <row r="51" spans="2:20" x14ac:dyDescent="0.25">
      <c r="B51" s="14" t="s">
        <v>56</v>
      </c>
      <c r="Q51" s="1"/>
      <c r="R51" s="1"/>
      <c r="S51" s="1"/>
      <c r="T51" s="1"/>
    </row>
    <row r="52" spans="2:20" x14ac:dyDescent="0.25">
      <c r="B52" t="s">
        <v>0</v>
      </c>
      <c r="C52" t="s">
        <v>3</v>
      </c>
      <c r="D52" t="s">
        <v>4</v>
      </c>
      <c r="E52" t="s">
        <v>48</v>
      </c>
      <c r="G52" t="s">
        <v>1</v>
      </c>
      <c r="H52" t="s">
        <v>3</v>
      </c>
      <c r="I52" t="s">
        <v>4</v>
      </c>
      <c r="J52" t="s">
        <v>48</v>
      </c>
      <c r="L52" t="s">
        <v>2</v>
      </c>
      <c r="M52" t="s">
        <v>3</v>
      </c>
      <c r="N52" t="s">
        <v>4</v>
      </c>
      <c r="O52" t="s">
        <v>48</v>
      </c>
      <c r="Q52" s="1"/>
      <c r="R52" s="1"/>
      <c r="S52" s="1"/>
      <c r="T52" s="1"/>
    </row>
    <row r="53" spans="2:20" x14ac:dyDescent="0.25">
      <c r="C53" s="1">
        <v>6.7</v>
      </c>
      <c r="D53">
        <v>234.6</v>
      </c>
      <c r="E53">
        <v>190.3</v>
      </c>
      <c r="H53">
        <v>21.4</v>
      </c>
      <c r="I53">
        <v>290.39999999999998</v>
      </c>
      <c r="J53">
        <v>78.599999999999994</v>
      </c>
      <c r="M53">
        <v>55.6</v>
      </c>
      <c r="N53">
        <v>890.3</v>
      </c>
      <c r="O53">
        <v>289.3</v>
      </c>
      <c r="Q53" s="1"/>
      <c r="R53" s="1"/>
      <c r="S53" s="1"/>
      <c r="T53" s="1"/>
    </row>
    <row r="54" spans="2:20" x14ac:dyDescent="0.25">
      <c r="C54" s="1">
        <v>9.3000000000000007</v>
      </c>
      <c r="D54">
        <v>324.5</v>
      </c>
      <c r="E54">
        <v>89.4</v>
      </c>
      <c r="H54">
        <v>18.600000000000001</v>
      </c>
      <c r="I54">
        <v>189.3</v>
      </c>
      <c r="J54">
        <v>143.4</v>
      </c>
      <c r="M54">
        <v>119.2</v>
      </c>
      <c r="N54">
        <v>1024.5</v>
      </c>
      <c r="O54">
        <v>434.5</v>
      </c>
    </row>
    <row r="55" spans="2:20" x14ac:dyDescent="0.25">
      <c r="C55" s="1">
        <v>23.2</v>
      </c>
      <c r="D55">
        <v>414.5</v>
      </c>
      <c r="E55">
        <v>90.4</v>
      </c>
      <c r="H55">
        <v>6.7</v>
      </c>
      <c r="I55">
        <v>219.5</v>
      </c>
      <c r="J55">
        <v>56.7</v>
      </c>
      <c r="M55">
        <v>43.5</v>
      </c>
      <c r="N55">
        <v>576.79999999999995</v>
      </c>
      <c r="O55">
        <v>189.2</v>
      </c>
    </row>
    <row r="56" spans="2:20" x14ac:dyDescent="0.25">
      <c r="C56" s="1">
        <v>4.5</v>
      </c>
      <c r="D56">
        <v>268.7</v>
      </c>
      <c r="E56">
        <v>135.6</v>
      </c>
      <c r="H56">
        <v>9.8000000000000007</v>
      </c>
      <c r="I56">
        <v>173.2</v>
      </c>
      <c r="J56">
        <v>93.4</v>
      </c>
      <c r="M56">
        <v>25.6</v>
      </c>
      <c r="N56">
        <v>890.3</v>
      </c>
      <c r="O56">
        <v>367.8</v>
      </c>
    </row>
    <row r="57" spans="2:20" x14ac:dyDescent="0.25">
      <c r="C57" s="1">
        <v>6.7</v>
      </c>
      <c r="D57">
        <v>315.60000000000002</v>
      </c>
      <c r="E57">
        <v>84.7</v>
      </c>
      <c r="H57">
        <v>5.9</v>
      </c>
      <c r="I57">
        <v>114.5</v>
      </c>
      <c r="J57">
        <v>109.3</v>
      </c>
      <c r="M57">
        <v>24.6</v>
      </c>
      <c r="N57">
        <v>543.6</v>
      </c>
      <c r="O57">
        <v>224.6</v>
      </c>
    </row>
    <row r="58" spans="2:20" ht="15.75" thickBot="1" x14ac:dyDescent="0.3">
      <c r="C58" s="1">
        <v>12.9</v>
      </c>
      <c r="D58">
        <v>383.6</v>
      </c>
      <c r="E58">
        <v>114.5</v>
      </c>
      <c r="H58">
        <v>11.6</v>
      </c>
      <c r="I58">
        <v>109.3</v>
      </c>
      <c r="J58">
        <v>85.6</v>
      </c>
      <c r="M58">
        <v>42.5</v>
      </c>
      <c r="N58">
        <v>767.8</v>
      </c>
      <c r="O58">
        <v>309.5</v>
      </c>
    </row>
    <row r="59" spans="2:20" ht="15.75" thickBot="1" x14ac:dyDescent="0.3">
      <c r="B59" s="55" t="s">
        <v>36</v>
      </c>
      <c r="C59" s="56">
        <f>AVERAGE(C53:C58)</f>
        <v>10.55</v>
      </c>
      <c r="D59" s="56">
        <f t="shared" ref="D59:E59" si="13">AVERAGE(D53:D58)</f>
        <v>323.58333333333331</v>
      </c>
      <c r="E59" s="57">
        <f t="shared" si="13"/>
        <v>117.48333333333335</v>
      </c>
      <c r="G59" s="55" t="s">
        <v>36</v>
      </c>
      <c r="H59" s="56">
        <f>AVERAGE(H53:H58)</f>
        <v>12.333333333333334</v>
      </c>
      <c r="I59" s="56">
        <f t="shared" ref="I59" si="14">AVERAGE(I53:I58)</f>
        <v>182.70000000000002</v>
      </c>
      <c r="J59" s="57">
        <f t="shared" ref="J59" si="15">AVERAGE(J53:J58)</f>
        <v>94.5</v>
      </c>
      <c r="L59" s="55" t="s">
        <v>36</v>
      </c>
      <c r="M59" s="56">
        <f>AVERAGE(M53:M58)</f>
        <v>51.833333333333336</v>
      </c>
      <c r="N59" s="56">
        <f t="shared" ref="N59" si="16">AVERAGE(N53:N58)</f>
        <v>782.21666666666658</v>
      </c>
      <c r="O59" s="57">
        <f t="shared" ref="O59" si="17">AVERAGE(O53:O58)</f>
        <v>302.48333333333329</v>
      </c>
    </row>
    <row r="60" spans="2:20" ht="15.75" thickBot="1" x14ac:dyDescent="0.3">
      <c r="B60" s="55" t="s">
        <v>37</v>
      </c>
      <c r="C60" s="56">
        <f>STDEV(C53:C58)</f>
        <v>6.8316176708009628</v>
      </c>
      <c r="D60" s="56">
        <f t="shared" ref="D60:E60" si="18">STDEV(D53:D58)</f>
        <v>67.620453020271214</v>
      </c>
      <c r="E60" s="57">
        <f t="shared" si="18"/>
        <v>40.586471473468364</v>
      </c>
      <c r="G60" s="55" t="s">
        <v>37</v>
      </c>
      <c r="H60" s="56">
        <f>STDEV(H53:H58)</f>
        <v>6.349068173099627</v>
      </c>
      <c r="I60" s="56">
        <f t="shared" ref="I60:J60" si="19">STDEV(I53:I58)</f>
        <v>68.009028812356902</v>
      </c>
      <c r="J60" s="57">
        <f t="shared" si="19"/>
        <v>29.571337473979764</v>
      </c>
      <c r="L60" s="55" t="s">
        <v>37</v>
      </c>
      <c r="M60" s="56">
        <f>STDEV(M53:M58)</f>
        <v>35.039558596915384</v>
      </c>
      <c r="N60" s="56">
        <f t="shared" ref="N60:O60" si="20">STDEV(N53:N58)</f>
        <v>190.47676411223168</v>
      </c>
      <c r="O60" s="57">
        <f t="shared" si="20"/>
        <v>90.351124324308543</v>
      </c>
    </row>
    <row r="61" spans="2:20" ht="15.75" thickBot="1" x14ac:dyDescent="0.3">
      <c r="B61" s="55" t="s">
        <v>38</v>
      </c>
      <c r="C61" s="56">
        <f>C60/2.44</f>
        <v>2.7998433077053129</v>
      </c>
      <c r="D61" s="56">
        <f t="shared" ref="D61:E61" si="21">D60/2.44</f>
        <v>27.713300418143941</v>
      </c>
      <c r="E61" s="57">
        <f t="shared" si="21"/>
        <v>16.633799784208346</v>
      </c>
      <c r="G61" s="55" t="s">
        <v>38</v>
      </c>
      <c r="H61" s="56">
        <f>H60/2.44</f>
        <v>2.6020771201227979</v>
      </c>
      <c r="I61" s="56">
        <f t="shared" ref="I61" si="22">I60/2.44</f>
        <v>27.872552791949552</v>
      </c>
      <c r="J61" s="57">
        <f t="shared" ref="J61" si="23">J60/2.44</f>
        <v>12.119400604090067</v>
      </c>
      <c r="L61" s="55" t="s">
        <v>38</v>
      </c>
      <c r="M61" s="56">
        <f>M60/2.44</f>
        <v>14.360474834801387</v>
      </c>
      <c r="N61" s="56">
        <f t="shared" ref="N61" si="24">N60/2.44</f>
        <v>78.064247586980201</v>
      </c>
      <c r="O61" s="57">
        <f t="shared" ref="O61" si="25">O60/2.44</f>
        <v>37.029149313241206</v>
      </c>
    </row>
    <row r="64" spans="2:20" x14ac:dyDescent="0.25">
      <c r="B64" s="58" t="s">
        <v>57</v>
      </c>
    </row>
    <row r="65" spans="2:38" x14ac:dyDescent="0.25">
      <c r="B65" t="s">
        <v>13</v>
      </c>
      <c r="C65" t="s">
        <v>3</v>
      </c>
      <c r="D65" t="s">
        <v>4</v>
      </c>
      <c r="E65" t="s">
        <v>48</v>
      </c>
      <c r="G65" t="s">
        <v>14</v>
      </c>
      <c r="H65" t="s">
        <v>3</v>
      </c>
      <c r="I65" t="s">
        <v>4</v>
      </c>
      <c r="J65" t="s">
        <v>48</v>
      </c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</row>
    <row r="66" spans="2:38" x14ac:dyDescent="0.25">
      <c r="C66">
        <v>4.3</v>
      </c>
      <c r="D66">
        <v>90.4</v>
      </c>
      <c r="E66">
        <v>18.899999999999999</v>
      </c>
      <c r="H66">
        <v>15.4</v>
      </c>
      <c r="I66">
        <v>89.3</v>
      </c>
      <c r="J66">
        <v>10.3</v>
      </c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</row>
    <row r="67" spans="2:38" x14ac:dyDescent="0.25">
      <c r="C67">
        <v>18.899999999999999</v>
      </c>
      <c r="D67">
        <v>125.6</v>
      </c>
      <c r="E67">
        <v>39.4</v>
      </c>
      <c r="H67">
        <v>23.4</v>
      </c>
      <c r="I67">
        <v>109.3</v>
      </c>
      <c r="J67">
        <v>17.2</v>
      </c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</row>
    <row r="68" spans="2:38" x14ac:dyDescent="0.25">
      <c r="C68">
        <v>23.4</v>
      </c>
      <c r="D68">
        <v>76.8</v>
      </c>
      <c r="E68">
        <v>40.200000000000003</v>
      </c>
      <c r="H68">
        <v>10.4</v>
      </c>
      <c r="I68">
        <v>54.6</v>
      </c>
      <c r="J68">
        <v>54.6</v>
      </c>
    </row>
    <row r="69" spans="2:38" x14ac:dyDescent="0.25">
      <c r="C69">
        <v>2.6</v>
      </c>
      <c r="D69">
        <v>90.4</v>
      </c>
      <c r="E69">
        <v>34.299999999999997</v>
      </c>
      <c r="H69">
        <v>8.9</v>
      </c>
      <c r="I69">
        <v>43.5</v>
      </c>
      <c r="J69">
        <v>33.5</v>
      </c>
    </row>
    <row r="70" spans="2:38" x14ac:dyDescent="0.25">
      <c r="C70">
        <v>8.6999999999999993</v>
      </c>
      <c r="D70">
        <v>98.3</v>
      </c>
      <c r="E70">
        <v>45.6</v>
      </c>
      <c r="H70">
        <v>14.5</v>
      </c>
      <c r="I70">
        <v>56.7</v>
      </c>
      <c r="J70">
        <v>46.7</v>
      </c>
    </row>
    <row r="71" spans="2:38" ht="15.75" thickBot="1" x14ac:dyDescent="0.3">
      <c r="C71">
        <v>5.6</v>
      </c>
      <c r="D71">
        <v>67.8</v>
      </c>
      <c r="E71">
        <v>18.7</v>
      </c>
      <c r="H71">
        <v>25.6</v>
      </c>
      <c r="I71">
        <v>89.7</v>
      </c>
      <c r="J71">
        <v>67.5</v>
      </c>
    </row>
    <row r="72" spans="2:38" x14ac:dyDescent="0.25">
      <c r="B72" s="52" t="s">
        <v>36</v>
      </c>
      <c r="C72" s="34">
        <f>AVERAGE(C66:C71)</f>
        <v>10.583333333333332</v>
      </c>
      <c r="D72" s="34">
        <f t="shared" ref="D72" si="26">AVERAGE(D66:D71)</f>
        <v>91.550000000000011</v>
      </c>
      <c r="E72" s="35">
        <f t="shared" ref="E72" si="27">AVERAGE(E66:E71)</f>
        <v>32.85</v>
      </c>
      <c r="G72" s="52" t="s">
        <v>36</v>
      </c>
      <c r="H72" s="34">
        <f>AVERAGE(H66:H71)</f>
        <v>16.366666666666664</v>
      </c>
      <c r="I72" s="34">
        <f t="shared" ref="I72" si="28">AVERAGE(I66:I71)</f>
        <v>73.849999999999994</v>
      </c>
      <c r="J72" s="35">
        <f t="shared" ref="J72" si="29">AVERAGE(J66:J71)</f>
        <v>38.300000000000004</v>
      </c>
    </row>
    <row r="73" spans="2:38" x14ac:dyDescent="0.25">
      <c r="B73" s="53" t="s">
        <v>37</v>
      </c>
      <c r="C73" s="20">
        <f>STDEV(C66:C71)</f>
        <v>8.5443353554660195</v>
      </c>
      <c r="D73" s="20">
        <f t="shared" ref="D73:E73" si="30">STDEV(D66:D71)</f>
        <v>19.946102376153558</v>
      </c>
      <c r="E73" s="37">
        <f t="shared" si="30"/>
        <v>11.457879384947278</v>
      </c>
      <c r="G73" s="53" t="s">
        <v>37</v>
      </c>
      <c r="H73" s="20">
        <f>STDEV(H66:H71)</f>
        <v>6.7895998900278949</v>
      </c>
      <c r="I73" s="20">
        <f t="shared" ref="I73:J73" si="31">STDEV(I66:I71)</f>
        <v>25.816409510232059</v>
      </c>
      <c r="J73" s="37">
        <f t="shared" si="31"/>
        <v>22.095881969272</v>
      </c>
    </row>
    <row r="74" spans="2:38" ht="15.75" thickBot="1" x14ac:dyDescent="0.3">
      <c r="B74" s="54" t="s">
        <v>38</v>
      </c>
      <c r="C74" s="39">
        <f>C73/2.44</f>
        <v>3.5017767850270571</v>
      </c>
      <c r="D74" s="39">
        <f t="shared" ref="D74" si="32">D73/2.44</f>
        <v>8.17463212137441</v>
      </c>
      <c r="E74" s="40">
        <f t="shared" ref="E74" si="33">E73/2.44</f>
        <v>4.6958522069456059</v>
      </c>
      <c r="G74" s="54" t="s">
        <v>38</v>
      </c>
      <c r="H74" s="39">
        <f>H73/2.44</f>
        <v>2.7826229057491374</v>
      </c>
      <c r="I74" s="39">
        <f t="shared" ref="I74" si="34">I73/2.44</f>
        <v>10.58049570091478</v>
      </c>
      <c r="J74" s="40">
        <f t="shared" ref="J74" si="35">J73/2.44</f>
        <v>9.0556893316688534</v>
      </c>
    </row>
    <row r="76" spans="2:38" x14ac:dyDescent="0.25">
      <c r="B76" s="11" t="s">
        <v>58</v>
      </c>
      <c r="G76" s="58" t="s">
        <v>60</v>
      </c>
    </row>
    <row r="77" spans="2:38" x14ac:dyDescent="0.25">
      <c r="C77" s="15" t="s">
        <v>3</v>
      </c>
      <c r="D77" s="15" t="s">
        <v>4</v>
      </c>
      <c r="E77" s="15" t="s">
        <v>48</v>
      </c>
      <c r="H77" t="s">
        <v>29</v>
      </c>
      <c r="M77" t="s">
        <v>31</v>
      </c>
      <c r="R77" t="s">
        <v>32</v>
      </c>
    </row>
    <row r="78" spans="2:38" x14ac:dyDescent="0.25">
      <c r="C78" s="1">
        <v>5.6</v>
      </c>
      <c r="D78" s="1">
        <v>111.4</v>
      </c>
      <c r="E78" s="1">
        <v>43.4</v>
      </c>
      <c r="I78" t="s">
        <v>3</v>
      </c>
      <c r="J78" t="s">
        <v>4</v>
      </c>
      <c r="K78" t="s">
        <v>48</v>
      </c>
      <c r="N78" t="s">
        <v>3</v>
      </c>
      <c r="O78" t="s">
        <v>4</v>
      </c>
      <c r="P78" t="s">
        <v>48</v>
      </c>
      <c r="S78" t="s">
        <v>3</v>
      </c>
      <c r="T78" t="s">
        <v>4</v>
      </c>
      <c r="U78" t="s">
        <v>48</v>
      </c>
    </row>
    <row r="79" spans="2:38" x14ac:dyDescent="0.25">
      <c r="C79" s="1">
        <v>2.7</v>
      </c>
      <c r="D79" s="1">
        <v>119.3</v>
      </c>
      <c r="E79" s="1">
        <v>76.2</v>
      </c>
      <c r="I79">
        <v>1.02</v>
      </c>
      <c r="J79">
        <v>23.4</v>
      </c>
      <c r="K79">
        <v>6.54</v>
      </c>
      <c r="N79">
        <v>1.01</v>
      </c>
      <c r="O79">
        <v>25.2</v>
      </c>
      <c r="P79">
        <v>9.8000000000000007</v>
      </c>
      <c r="S79">
        <v>1.0900000000000001</v>
      </c>
      <c r="T79">
        <v>19.5</v>
      </c>
      <c r="U79">
        <v>5.6</v>
      </c>
    </row>
    <row r="80" spans="2:38" x14ac:dyDescent="0.25">
      <c r="C80" s="1">
        <v>3.8</v>
      </c>
      <c r="D80" s="1">
        <v>89.4</v>
      </c>
      <c r="E80" s="1">
        <v>54.6</v>
      </c>
      <c r="I80">
        <v>1.0900000000000001</v>
      </c>
      <c r="J80">
        <v>19.2</v>
      </c>
      <c r="K80">
        <v>8.93</v>
      </c>
      <c r="N80">
        <v>1.0900000000000001</v>
      </c>
      <c r="O80">
        <v>18.899999999999999</v>
      </c>
      <c r="P80">
        <v>4.5999999999999996</v>
      </c>
      <c r="S80">
        <v>1.1100000000000001</v>
      </c>
      <c r="T80">
        <v>12.3</v>
      </c>
      <c r="U80">
        <v>4.3</v>
      </c>
    </row>
    <row r="81" spans="2:21" x14ac:dyDescent="0.25">
      <c r="C81" s="1">
        <v>9.5</v>
      </c>
      <c r="D81" s="1">
        <v>143.19999999999999</v>
      </c>
      <c r="E81" s="1">
        <v>32.200000000000003</v>
      </c>
      <c r="I81">
        <v>0.93</v>
      </c>
      <c r="J81">
        <v>43.5</v>
      </c>
      <c r="K81">
        <v>12.1</v>
      </c>
      <c r="N81">
        <v>1.1200000000000001</v>
      </c>
      <c r="O81">
        <v>32.4</v>
      </c>
      <c r="P81">
        <v>7.3</v>
      </c>
      <c r="S81">
        <v>0.98</v>
      </c>
      <c r="T81">
        <v>19.7</v>
      </c>
      <c r="U81">
        <v>8.1999999999999993</v>
      </c>
    </row>
    <row r="82" spans="2:21" x14ac:dyDescent="0.25">
      <c r="C82" s="1">
        <v>6.7</v>
      </c>
      <c r="D82" s="1">
        <v>78.3</v>
      </c>
      <c r="E82" s="1">
        <v>18.399999999999999</v>
      </c>
      <c r="I82">
        <v>0.98</v>
      </c>
      <c r="J82">
        <v>32.5</v>
      </c>
      <c r="K82">
        <v>14.6</v>
      </c>
      <c r="N82">
        <v>0.97</v>
      </c>
      <c r="O82">
        <v>36.5</v>
      </c>
      <c r="P82">
        <v>14.7</v>
      </c>
      <c r="S82">
        <v>0.95</v>
      </c>
      <c r="T82">
        <v>24.5</v>
      </c>
      <c r="U82">
        <v>2.2999999999999998</v>
      </c>
    </row>
    <row r="83" spans="2:21" ht="15.75" thickBot="1" x14ac:dyDescent="0.3">
      <c r="C83" s="1">
        <v>4.2</v>
      </c>
      <c r="D83" s="1">
        <v>123.6</v>
      </c>
      <c r="E83" s="1">
        <v>56.8</v>
      </c>
      <c r="I83">
        <v>1.03</v>
      </c>
      <c r="J83">
        <v>27.1</v>
      </c>
      <c r="K83">
        <v>15.6</v>
      </c>
      <c r="N83">
        <v>0.92</v>
      </c>
      <c r="O83">
        <v>37.200000000000003</v>
      </c>
      <c r="P83">
        <v>5.7</v>
      </c>
      <c r="S83">
        <v>1.1100000000000001</v>
      </c>
      <c r="T83">
        <v>25.6</v>
      </c>
      <c r="U83">
        <v>1.4</v>
      </c>
    </row>
    <row r="84" spans="2:21" x14ac:dyDescent="0.25">
      <c r="B84" s="52" t="s">
        <v>36</v>
      </c>
      <c r="C84" s="34">
        <f>AVERAGE(C78:C83)</f>
        <v>5.416666666666667</v>
      </c>
      <c r="D84" s="34">
        <f t="shared" ref="D84" si="36">AVERAGE(D78:D83)</f>
        <v>110.86666666666667</v>
      </c>
      <c r="E84" s="35">
        <f t="shared" ref="E84" si="37">AVERAGE(E78:E83)</f>
        <v>46.93333333333333</v>
      </c>
      <c r="I84">
        <v>1.03</v>
      </c>
      <c r="J84">
        <v>29.1</v>
      </c>
      <c r="K84">
        <v>13.2</v>
      </c>
      <c r="N84">
        <v>0.95</v>
      </c>
      <c r="O84">
        <v>27.3</v>
      </c>
      <c r="P84">
        <v>6.7</v>
      </c>
      <c r="S84">
        <v>1.04</v>
      </c>
      <c r="T84">
        <v>17.8</v>
      </c>
      <c r="U84">
        <v>4.0999999999999996</v>
      </c>
    </row>
    <row r="85" spans="2:21" x14ac:dyDescent="0.25">
      <c r="B85" s="53" t="s">
        <v>37</v>
      </c>
      <c r="C85" s="20">
        <f>STDEV(C78:C83)</f>
        <v>2.4424714259672862</v>
      </c>
      <c r="D85" s="20">
        <f t="shared" ref="D85:E85" si="38">STDEV(D78:D83)</f>
        <v>23.665981210730841</v>
      </c>
      <c r="E85" s="37">
        <f t="shared" si="38"/>
        <v>20.279907955083697</v>
      </c>
      <c r="I85">
        <v>1.04</v>
      </c>
      <c r="J85">
        <v>32.1</v>
      </c>
      <c r="K85">
        <v>17.8</v>
      </c>
      <c r="N85">
        <v>1.1100000000000001</v>
      </c>
      <c r="O85">
        <v>17.600000000000001</v>
      </c>
      <c r="P85">
        <v>3.7</v>
      </c>
      <c r="S85">
        <v>1.02</v>
      </c>
      <c r="T85">
        <v>19.600000000000001</v>
      </c>
      <c r="U85">
        <v>7.1</v>
      </c>
    </row>
    <row r="86" spans="2:21" ht="15.75" thickBot="1" x14ac:dyDescent="0.3">
      <c r="B86" s="54" t="s">
        <v>38</v>
      </c>
      <c r="C86" s="39">
        <f>C85/2.44</f>
        <v>1.0010128794947895</v>
      </c>
      <c r="D86" s="39">
        <f t="shared" ref="D86" si="39">D85/2.44</f>
        <v>9.6991726273487053</v>
      </c>
      <c r="E86" s="40">
        <f t="shared" ref="E86" si="40">E85/2.44</f>
        <v>8.3114376865097128</v>
      </c>
      <c r="I86">
        <v>1.05</v>
      </c>
      <c r="J86">
        <v>25.4</v>
      </c>
      <c r="K86">
        <v>8.9</v>
      </c>
      <c r="N86">
        <v>1.1200000000000001</v>
      </c>
      <c r="O86">
        <v>23.5</v>
      </c>
      <c r="P86">
        <v>10.199999999999999</v>
      </c>
      <c r="S86">
        <v>1.01</v>
      </c>
      <c r="T86">
        <v>14.9</v>
      </c>
      <c r="U86">
        <v>3.5</v>
      </c>
    </row>
    <row r="87" spans="2:21" ht="15.75" thickBot="1" x14ac:dyDescent="0.3">
      <c r="H87" s="62" t="s">
        <v>36</v>
      </c>
      <c r="I87" s="63">
        <f>AVERAGE(I79:I86)</f>
        <v>1.0212500000000002</v>
      </c>
      <c r="J87" s="63">
        <f t="shared" ref="J87:K87" si="41">AVERAGE(J79:J86)</f>
        <v>29.037499999999998</v>
      </c>
      <c r="K87" s="64">
        <f t="shared" si="41"/>
        <v>12.20875</v>
      </c>
      <c r="M87" s="65" t="s">
        <v>36</v>
      </c>
      <c r="N87" s="66">
        <f t="shared" ref="N87:P87" si="42">AVERAGE(N79:N86)</f>
        <v>1.0362500000000001</v>
      </c>
      <c r="O87" s="66">
        <f t="shared" si="42"/>
        <v>27.324999999999999</v>
      </c>
      <c r="P87" s="67">
        <f t="shared" si="42"/>
        <v>7.8375000000000004</v>
      </c>
      <c r="R87" s="68" t="s">
        <v>36</v>
      </c>
      <c r="S87" s="69">
        <f t="shared" ref="S87" si="43">AVERAGE(S79:S86)</f>
        <v>1.0387500000000001</v>
      </c>
      <c r="T87" s="69">
        <f t="shared" ref="T87" si="44">AVERAGE(T79:T86)</f>
        <v>19.237500000000001</v>
      </c>
      <c r="U87" s="70">
        <f t="shared" ref="U87" si="45">AVERAGE(U79:U86)</f>
        <v>4.5625</v>
      </c>
    </row>
    <row r="88" spans="2:21" ht="15.75" thickBot="1" x14ac:dyDescent="0.3">
      <c r="H88" s="62" t="s">
        <v>37</v>
      </c>
      <c r="I88" s="63">
        <f>STDEV(I79:I86)</f>
        <v>4.7939694259708066E-2</v>
      </c>
      <c r="J88" s="63">
        <f t="shared" ref="J88:K88" si="46">STDEV(J79:J86)</f>
        <v>7.3297705089781493</v>
      </c>
      <c r="K88" s="64">
        <f t="shared" si="46"/>
        <v>3.8416493388721888</v>
      </c>
      <c r="M88" s="65" t="s">
        <v>37</v>
      </c>
      <c r="N88" s="66">
        <f t="shared" ref="N88:P88" si="47">STDEV(N79:N86)</f>
        <v>8.3141445741579501E-2</v>
      </c>
      <c r="O88" s="66">
        <f t="shared" si="47"/>
        <v>7.4847941092018662</v>
      </c>
      <c r="P88" s="67">
        <f t="shared" si="47"/>
        <v>3.5912343679735343</v>
      </c>
      <c r="R88" s="68" t="s">
        <v>37</v>
      </c>
      <c r="S88" s="69">
        <f t="shared" ref="S88:U88" si="48">STDEV(S79:S86)</f>
        <v>6.0104076400856597E-2</v>
      </c>
      <c r="T88" s="69">
        <f t="shared" si="48"/>
        <v>4.4336175168494449</v>
      </c>
      <c r="U88" s="70">
        <f t="shared" si="48"/>
        <v>2.3077122251887716</v>
      </c>
    </row>
    <row r="89" spans="2:21" ht="15.75" thickBot="1" x14ac:dyDescent="0.3">
      <c r="H89" s="62" t="s">
        <v>38</v>
      </c>
      <c r="I89" s="63">
        <f>I88/2.82</f>
        <v>1.6999891581456761E-2</v>
      </c>
      <c r="J89" s="63">
        <f t="shared" ref="J89:K89" si="49">J88/2.82</f>
        <v>2.5992094003468615</v>
      </c>
      <c r="K89" s="64">
        <f t="shared" si="49"/>
        <v>1.3622869996000671</v>
      </c>
      <c r="M89" s="65" t="s">
        <v>38</v>
      </c>
      <c r="N89" s="66">
        <f t="shared" ref="N89:P89" si="50">N88/2.82</f>
        <v>2.9482782177865072E-2</v>
      </c>
      <c r="O89" s="66">
        <f t="shared" si="50"/>
        <v>2.6541823082276124</v>
      </c>
      <c r="P89" s="67">
        <f t="shared" si="50"/>
        <v>1.2734873645296221</v>
      </c>
      <c r="R89" s="68" t="s">
        <v>38</v>
      </c>
      <c r="S89" s="69">
        <f t="shared" ref="S89" si="51">S88/2.82</f>
        <v>2.1313502269807306E-2</v>
      </c>
      <c r="T89" s="69">
        <f t="shared" ref="T89" si="52">T88/2.82</f>
        <v>1.5722047932090231</v>
      </c>
      <c r="U89" s="70">
        <f t="shared" ref="U89" si="53">U88/2.82</f>
        <v>0.81833766850665668</v>
      </c>
    </row>
    <row r="93" spans="2:21" x14ac:dyDescent="0.25">
      <c r="B93" s="11" t="s">
        <v>59</v>
      </c>
    </row>
    <row r="94" spans="2:21" x14ac:dyDescent="0.25">
      <c r="C94" t="s">
        <v>3</v>
      </c>
      <c r="D94" t="s">
        <v>4</v>
      </c>
      <c r="E94" t="s">
        <v>48</v>
      </c>
    </row>
    <row r="95" spans="2:21" x14ac:dyDescent="0.25">
      <c r="C95" s="1">
        <v>4.3</v>
      </c>
      <c r="D95" s="1">
        <v>312.3</v>
      </c>
      <c r="E95" s="1">
        <v>112.3</v>
      </c>
    </row>
    <row r="96" spans="2:21" x14ac:dyDescent="0.25">
      <c r="C96" s="1">
        <v>9.1999999999999993</v>
      </c>
      <c r="D96" s="1">
        <v>218.3</v>
      </c>
      <c r="E96" s="1">
        <v>189.3</v>
      </c>
    </row>
    <row r="97" spans="2:5" x14ac:dyDescent="0.25">
      <c r="C97" s="1">
        <v>3.2</v>
      </c>
      <c r="D97" s="1">
        <v>190.4</v>
      </c>
      <c r="E97" s="1">
        <v>67.5</v>
      </c>
    </row>
    <row r="98" spans="2:5" x14ac:dyDescent="0.25">
      <c r="C98" s="1">
        <v>11.2</v>
      </c>
      <c r="D98" s="1">
        <v>256.7</v>
      </c>
      <c r="E98" s="1">
        <v>78.599999999999994</v>
      </c>
    </row>
    <row r="99" spans="2:5" x14ac:dyDescent="0.25">
      <c r="C99" s="1">
        <v>16.399999999999999</v>
      </c>
      <c r="D99" s="1">
        <v>289.5</v>
      </c>
      <c r="E99" s="1">
        <v>90.2</v>
      </c>
    </row>
    <row r="100" spans="2:5" x14ac:dyDescent="0.25">
      <c r="B100" s="59" t="s">
        <v>36</v>
      </c>
      <c r="C100" s="60">
        <v>8.86</v>
      </c>
      <c r="D100" s="60">
        <v>253.4</v>
      </c>
      <c r="E100" s="61">
        <v>107.6</v>
      </c>
    </row>
    <row r="101" spans="2:5" x14ac:dyDescent="0.25">
      <c r="B101" s="59" t="s">
        <v>37</v>
      </c>
      <c r="C101" s="60">
        <v>5.3680000000000003</v>
      </c>
      <c r="D101" s="60">
        <v>49.96</v>
      </c>
      <c r="E101" s="61">
        <v>48.6</v>
      </c>
    </row>
    <row r="102" spans="2:5" x14ac:dyDescent="0.25">
      <c r="B102" s="59" t="s">
        <v>38</v>
      </c>
      <c r="C102" s="60">
        <v>2.4009999999999998</v>
      </c>
      <c r="D102" s="60">
        <v>22.34</v>
      </c>
      <c r="E102" s="61">
        <v>21.74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9E3F3-6882-4E2D-A39B-23FE340E3552}">
  <dimension ref="B2:Y48"/>
  <sheetViews>
    <sheetView topLeftCell="A22" workbookViewId="0">
      <selection activeCell="Z20" sqref="Z20"/>
    </sheetView>
  </sheetViews>
  <sheetFormatPr defaultRowHeight="15" x14ac:dyDescent="0.25"/>
  <sheetData>
    <row r="2" spans="3:25" x14ac:dyDescent="0.25">
      <c r="C2" s="11" t="s">
        <v>63</v>
      </c>
      <c r="G2" s="11" t="s">
        <v>65</v>
      </c>
      <c r="K2" s="11" t="s">
        <v>66</v>
      </c>
      <c r="O2" s="11" t="s">
        <v>67</v>
      </c>
      <c r="S2" s="11" t="s">
        <v>68</v>
      </c>
      <c r="W2" s="71" t="s">
        <v>69</v>
      </c>
      <c r="X2" s="13"/>
    </row>
    <row r="3" spans="3:25" x14ac:dyDescent="0.25">
      <c r="D3" t="s">
        <v>61</v>
      </c>
      <c r="E3" t="s">
        <v>62</v>
      </c>
      <c r="H3" s="13" t="s">
        <v>64</v>
      </c>
      <c r="I3" s="13" t="s">
        <v>62</v>
      </c>
      <c r="L3" s="13" t="s">
        <v>64</v>
      </c>
      <c r="M3" s="13" t="s">
        <v>62</v>
      </c>
      <c r="P3" s="13" t="s">
        <v>64</v>
      </c>
      <c r="Q3" s="13" t="s">
        <v>62</v>
      </c>
      <c r="T3" s="13" t="s">
        <v>64</v>
      </c>
      <c r="U3" s="13" t="s">
        <v>62</v>
      </c>
      <c r="X3" s="13" t="s">
        <v>64</v>
      </c>
      <c r="Y3" s="13" t="s">
        <v>62</v>
      </c>
    </row>
    <row r="4" spans="3:25" x14ac:dyDescent="0.25">
      <c r="D4">
        <v>1.0194099999999999</v>
      </c>
      <c r="E4">
        <v>0.73424999999999996</v>
      </c>
      <c r="H4" s="12">
        <v>54.6</v>
      </c>
      <c r="I4" s="12">
        <v>30.3</v>
      </c>
      <c r="L4" s="12">
        <v>35.6</v>
      </c>
      <c r="M4" s="12">
        <v>21.3</v>
      </c>
      <c r="P4" s="12">
        <v>88.7</v>
      </c>
      <c r="Q4" s="12">
        <v>37.799999999999997</v>
      </c>
      <c r="T4" s="12">
        <v>15.6</v>
      </c>
      <c r="U4" s="12">
        <v>65.3</v>
      </c>
      <c r="X4" s="12">
        <v>57.8</v>
      </c>
      <c r="Y4" s="12">
        <v>21.4</v>
      </c>
    </row>
    <row r="5" spans="3:25" x14ac:dyDescent="0.25">
      <c r="D5">
        <v>1.1429100000000001</v>
      </c>
      <c r="E5">
        <v>0.90939000000000003</v>
      </c>
      <c r="H5" s="12">
        <v>67.3</v>
      </c>
      <c r="I5" s="12">
        <v>19.3</v>
      </c>
      <c r="L5" s="12">
        <v>55.7</v>
      </c>
      <c r="M5" s="12">
        <v>20.5</v>
      </c>
      <c r="P5" s="12">
        <v>67.8</v>
      </c>
      <c r="Q5" s="12">
        <v>29.1</v>
      </c>
      <c r="T5" s="12">
        <v>28.9</v>
      </c>
      <c r="U5" s="12">
        <v>54.6</v>
      </c>
      <c r="X5" s="12">
        <v>43.2</v>
      </c>
      <c r="Y5" s="12">
        <v>32.5</v>
      </c>
    </row>
    <row r="6" spans="3:25" x14ac:dyDescent="0.25">
      <c r="D6">
        <v>1.26467</v>
      </c>
      <c r="E6">
        <v>0.88439000000000001</v>
      </c>
      <c r="H6" s="12">
        <v>34.700000000000003</v>
      </c>
      <c r="I6" s="12">
        <v>16.7</v>
      </c>
      <c r="L6" s="12">
        <v>43.5</v>
      </c>
      <c r="M6" s="12">
        <v>14.5</v>
      </c>
      <c r="P6" s="12">
        <v>74.3</v>
      </c>
      <c r="Q6" s="12">
        <v>21.6</v>
      </c>
      <c r="T6" s="12">
        <v>38.1</v>
      </c>
      <c r="U6" s="12">
        <v>43.7</v>
      </c>
      <c r="X6" s="12">
        <v>40.200000000000003</v>
      </c>
      <c r="Y6" s="12">
        <v>30.8</v>
      </c>
    </row>
    <row r="7" spans="3:25" x14ac:dyDescent="0.25">
      <c r="D7">
        <v>0.92428999999999994</v>
      </c>
      <c r="E7">
        <v>0.93859000000000004</v>
      </c>
      <c r="H7" s="12">
        <v>46.7</v>
      </c>
      <c r="I7" s="12">
        <v>10.4</v>
      </c>
      <c r="L7" s="12">
        <v>67.3</v>
      </c>
      <c r="M7" s="12">
        <v>9.3000000000000007</v>
      </c>
      <c r="P7" s="12">
        <v>69.400000000000006</v>
      </c>
      <c r="Q7" s="12">
        <v>44.5</v>
      </c>
      <c r="T7" s="12">
        <v>40.1</v>
      </c>
      <c r="U7" s="12">
        <v>67.400000000000006</v>
      </c>
      <c r="X7" s="12">
        <v>35.700000000000003</v>
      </c>
      <c r="Y7" s="12">
        <v>20.100000000000001</v>
      </c>
    </row>
    <row r="8" spans="3:25" ht="15.75" thickBot="1" x14ac:dyDescent="0.3">
      <c r="D8">
        <v>0.98033000000000003</v>
      </c>
      <c r="E8">
        <v>0.68501000000000001</v>
      </c>
      <c r="H8" s="12">
        <v>54.6</v>
      </c>
      <c r="I8" s="12">
        <v>20.2</v>
      </c>
      <c r="L8" s="12">
        <v>59.2</v>
      </c>
      <c r="M8" s="12">
        <v>11.2</v>
      </c>
      <c r="P8" s="12">
        <v>93.4</v>
      </c>
      <c r="Q8" s="12">
        <v>22.3</v>
      </c>
      <c r="T8" s="12">
        <v>16.7</v>
      </c>
      <c r="U8" s="12">
        <v>59.1</v>
      </c>
      <c r="X8" s="12">
        <v>40.799999999999997</v>
      </c>
      <c r="Y8" s="12">
        <v>15.6</v>
      </c>
    </row>
    <row r="9" spans="3:25" ht="15.75" thickBot="1" x14ac:dyDescent="0.3">
      <c r="D9">
        <v>1.60761</v>
      </c>
      <c r="E9">
        <v>0.73595999999999995</v>
      </c>
      <c r="G9" s="72" t="s">
        <v>36</v>
      </c>
      <c r="H9" s="73">
        <v>51.58</v>
      </c>
      <c r="I9" s="74">
        <v>19.38</v>
      </c>
      <c r="K9" s="75" t="s">
        <v>36</v>
      </c>
      <c r="L9" s="76">
        <v>52.26</v>
      </c>
      <c r="M9" s="77">
        <v>15.36</v>
      </c>
      <c r="O9" s="83" t="s">
        <v>36</v>
      </c>
      <c r="P9" s="84">
        <v>78.72</v>
      </c>
      <c r="Q9" s="85">
        <v>31.06</v>
      </c>
      <c r="S9" s="72" t="s">
        <v>36</v>
      </c>
      <c r="T9" s="73">
        <v>27.88</v>
      </c>
      <c r="U9" s="74">
        <v>58.02</v>
      </c>
      <c r="W9" s="72" t="s">
        <v>36</v>
      </c>
      <c r="X9" s="73">
        <v>43.54</v>
      </c>
      <c r="Y9" s="74">
        <v>24.08</v>
      </c>
    </row>
    <row r="10" spans="3:25" ht="15.75" thickBot="1" x14ac:dyDescent="0.3">
      <c r="D10">
        <v>1.00065</v>
      </c>
      <c r="E10">
        <v>0.72231999999999996</v>
      </c>
      <c r="G10" s="72" t="s">
        <v>37</v>
      </c>
      <c r="H10" s="73">
        <v>11.98</v>
      </c>
      <c r="I10" s="74">
        <v>7.2069999999999999</v>
      </c>
      <c r="K10" s="78" t="s">
        <v>37</v>
      </c>
      <c r="L10" s="73">
        <v>12.65</v>
      </c>
      <c r="M10" s="79">
        <v>5.3959999999999999</v>
      </c>
      <c r="O10" s="83" t="s">
        <v>37</v>
      </c>
      <c r="P10" s="84">
        <v>11.63</v>
      </c>
      <c r="Q10" s="85">
        <v>9.952</v>
      </c>
      <c r="S10" s="72" t="s">
        <v>37</v>
      </c>
      <c r="T10" s="73">
        <v>11.52</v>
      </c>
      <c r="U10" s="74">
        <v>9.4719999999999995</v>
      </c>
      <c r="W10" s="72" t="s">
        <v>37</v>
      </c>
      <c r="X10" s="73">
        <v>8.42</v>
      </c>
      <c r="Y10" s="74">
        <v>7.2629999999999999</v>
      </c>
    </row>
    <row r="11" spans="3:25" ht="15.75" thickBot="1" x14ac:dyDescent="0.3">
      <c r="D11">
        <v>1.9387099999999999</v>
      </c>
      <c r="E11">
        <v>0.67337999999999998</v>
      </c>
      <c r="G11" s="72" t="s">
        <v>38</v>
      </c>
      <c r="H11" s="73">
        <v>5.3579999999999997</v>
      </c>
      <c r="I11" s="74">
        <v>3.2229999999999999</v>
      </c>
      <c r="K11" s="80" t="s">
        <v>38</v>
      </c>
      <c r="L11" s="81">
        <v>5.6589999999999998</v>
      </c>
      <c r="M11" s="82">
        <v>2.4129999999999998</v>
      </c>
      <c r="O11" s="83" t="s">
        <v>38</v>
      </c>
      <c r="P11" s="84">
        <v>5.2</v>
      </c>
      <c r="Q11" s="85">
        <v>4.45</v>
      </c>
      <c r="S11" s="72" t="s">
        <v>38</v>
      </c>
      <c r="T11" s="73">
        <v>5.1509999999999998</v>
      </c>
      <c r="U11" s="74">
        <v>4.2359999999999998</v>
      </c>
      <c r="W11" s="72" t="s">
        <v>38</v>
      </c>
      <c r="X11" s="73">
        <v>3.766</v>
      </c>
      <c r="Y11" s="74">
        <v>3.2480000000000002</v>
      </c>
    </row>
    <row r="12" spans="3:25" x14ac:dyDescent="0.25">
      <c r="D12">
        <v>1.97892</v>
      </c>
      <c r="E12">
        <v>0.57479999999999998</v>
      </c>
    </row>
    <row r="13" spans="3:25" x14ac:dyDescent="0.25">
      <c r="D13">
        <v>1.9628699999999999</v>
      </c>
      <c r="E13">
        <v>0.73501000000000005</v>
      </c>
      <c r="G13" s="58" t="s">
        <v>70</v>
      </c>
      <c r="I13" s="86" t="s">
        <v>7</v>
      </c>
      <c r="M13" t="s">
        <v>8</v>
      </c>
      <c r="Q13" s="86" t="s">
        <v>9</v>
      </c>
      <c r="T13" s="11" t="s">
        <v>73</v>
      </c>
      <c r="U13" t="s">
        <v>12</v>
      </c>
    </row>
    <row r="14" spans="3:25" x14ac:dyDescent="0.25">
      <c r="D14">
        <v>1.2567200000000001</v>
      </c>
      <c r="E14">
        <v>0.93435000000000001</v>
      </c>
      <c r="I14" t="s">
        <v>64</v>
      </c>
      <c r="J14" t="s">
        <v>62</v>
      </c>
      <c r="M14" t="s">
        <v>64</v>
      </c>
      <c r="N14" t="s">
        <v>62</v>
      </c>
      <c r="Q14" t="s">
        <v>64</v>
      </c>
      <c r="R14" t="s">
        <v>62</v>
      </c>
      <c r="U14" s="15" t="s">
        <v>64</v>
      </c>
      <c r="V14" s="15" t="s">
        <v>62</v>
      </c>
    </row>
    <row r="15" spans="3:25" x14ac:dyDescent="0.25">
      <c r="D15">
        <v>1.23891</v>
      </c>
      <c r="E15">
        <v>0.63229000000000002</v>
      </c>
      <c r="I15">
        <v>152.19999999999999</v>
      </c>
      <c r="J15">
        <v>33.200000000000003</v>
      </c>
      <c r="M15">
        <v>112.3</v>
      </c>
      <c r="N15">
        <v>54.2</v>
      </c>
      <c r="Q15">
        <v>78.2</v>
      </c>
      <c r="R15">
        <v>23.1</v>
      </c>
      <c r="U15" s="1">
        <v>23.43</v>
      </c>
      <c r="V15" s="1">
        <v>15.43</v>
      </c>
    </row>
    <row r="16" spans="3:25" x14ac:dyDescent="0.25">
      <c r="D16">
        <v>1.6589700000000001</v>
      </c>
      <c r="E16">
        <v>0.73219000000000001</v>
      </c>
      <c r="I16">
        <v>76.3</v>
      </c>
      <c r="J16">
        <v>56.7</v>
      </c>
      <c r="M16">
        <v>157.30000000000001</v>
      </c>
      <c r="N16">
        <v>23.4</v>
      </c>
      <c r="Q16">
        <v>56.2</v>
      </c>
      <c r="R16">
        <v>19.2</v>
      </c>
      <c r="U16" s="1">
        <v>43.45</v>
      </c>
      <c r="V16" s="1">
        <v>21.44</v>
      </c>
    </row>
    <row r="17" spans="2:24" x14ac:dyDescent="0.25">
      <c r="D17">
        <v>1.7329000000000001</v>
      </c>
      <c r="E17">
        <v>0.89119999999999999</v>
      </c>
      <c r="I17">
        <v>132.4</v>
      </c>
      <c r="J17">
        <v>83.2</v>
      </c>
      <c r="M17">
        <v>102.3</v>
      </c>
      <c r="N17">
        <v>43.5</v>
      </c>
      <c r="Q17">
        <v>43.4</v>
      </c>
      <c r="R17">
        <v>7.3</v>
      </c>
      <c r="U17" s="1">
        <v>50.09</v>
      </c>
      <c r="V17" s="1">
        <v>8.67</v>
      </c>
    </row>
    <row r="18" spans="2:24" x14ac:dyDescent="0.25">
      <c r="D18">
        <v>1.8922399999999999</v>
      </c>
      <c r="E18">
        <v>0.97811999999999999</v>
      </c>
      <c r="I18">
        <v>98.4</v>
      </c>
      <c r="J18">
        <v>44.5</v>
      </c>
      <c r="M18">
        <v>67.8</v>
      </c>
      <c r="N18">
        <v>57.8</v>
      </c>
      <c r="Q18">
        <v>67.400000000000006</v>
      </c>
      <c r="R18">
        <v>17.3</v>
      </c>
      <c r="U18" s="1">
        <v>17.34</v>
      </c>
      <c r="V18" s="1">
        <v>7.32</v>
      </c>
    </row>
    <row r="19" spans="2:24" x14ac:dyDescent="0.25">
      <c r="C19" s="65" t="s">
        <v>36</v>
      </c>
      <c r="D19" s="66">
        <v>1.44</v>
      </c>
      <c r="E19" s="67">
        <v>0.78400000000000003</v>
      </c>
      <c r="I19">
        <v>143.19999999999999</v>
      </c>
      <c r="J19">
        <v>50.2</v>
      </c>
      <c r="M19">
        <v>83.2</v>
      </c>
      <c r="N19">
        <v>40.200000000000003</v>
      </c>
      <c r="Q19">
        <v>37.200000000000003</v>
      </c>
      <c r="R19">
        <v>27.8</v>
      </c>
      <c r="U19" s="1">
        <v>44.25</v>
      </c>
      <c r="V19" s="1">
        <v>15.33</v>
      </c>
    </row>
    <row r="20" spans="2:24" x14ac:dyDescent="0.25">
      <c r="C20" s="65" t="s">
        <v>37</v>
      </c>
      <c r="D20" s="66">
        <v>0.39800000000000002</v>
      </c>
      <c r="E20" s="67">
        <v>0.126</v>
      </c>
      <c r="H20" s="59" t="s">
        <v>36</v>
      </c>
      <c r="I20" s="60">
        <v>120.5</v>
      </c>
      <c r="J20" s="61">
        <v>53.56</v>
      </c>
      <c r="L20" s="59" t="s">
        <v>36</v>
      </c>
      <c r="M20" s="60">
        <v>104.6</v>
      </c>
      <c r="N20" s="61">
        <v>43.82</v>
      </c>
      <c r="P20" s="59" t="s">
        <v>36</v>
      </c>
      <c r="Q20" s="60">
        <v>56.48</v>
      </c>
      <c r="R20" s="61">
        <v>18.940000000000001</v>
      </c>
      <c r="T20" s="59" t="s">
        <v>36</v>
      </c>
      <c r="U20" s="60">
        <v>35.71</v>
      </c>
      <c r="V20" s="61">
        <v>13.64</v>
      </c>
    </row>
    <row r="21" spans="2:24" x14ac:dyDescent="0.25">
      <c r="C21" s="65" t="s">
        <v>38</v>
      </c>
      <c r="D21" s="66">
        <v>0.10199999999999999</v>
      </c>
      <c r="E21" s="67">
        <v>3.2000000000000001E-2</v>
      </c>
      <c r="H21" s="59" t="s">
        <v>37</v>
      </c>
      <c r="I21" s="60">
        <v>32.03</v>
      </c>
      <c r="J21" s="61">
        <v>18.68</v>
      </c>
      <c r="L21" s="59" t="s">
        <v>37</v>
      </c>
      <c r="M21" s="60">
        <v>34.11</v>
      </c>
      <c r="N21" s="61">
        <v>13.54</v>
      </c>
      <c r="P21" s="59" t="s">
        <v>37</v>
      </c>
      <c r="Q21" s="60">
        <v>16.84</v>
      </c>
      <c r="R21" s="61">
        <v>7.649</v>
      </c>
      <c r="T21" s="59" t="s">
        <v>37</v>
      </c>
      <c r="U21" s="60">
        <v>14.39</v>
      </c>
      <c r="V21" s="61">
        <v>5.7350000000000003</v>
      </c>
    </row>
    <row r="22" spans="2:24" x14ac:dyDescent="0.25">
      <c r="H22" s="59" t="s">
        <v>38</v>
      </c>
      <c r="I22" s="60">
        <v>14.32</v>
      </c>
      <c r="J22" s="61">
        <v>8.3559999999999999</v>
      </c>
      <c r="L22" s="59" t="s">
        <v>38</v>
      </c>
      <c r="M22" s="60">
        <v>15.25</v>
      </c>
      <c r="N22" s="61">
        <v>6.0549999999999997</v>
      </c>
      <c r="P22" s="59" t="s">
        <v>38</v>
      </c>
      <c r="Q22" s="60">
        <v>7.53</v>
      </c>
      <c r="R22" s="61">
        <v>3.4209999999999998</v>
      </c>
      <c r="T22" s="59" t="s">
        <v>38</v>
      </c>
      <c r="U22" s="60">
        <v>6.4340000000000002</v>
      </c>
      <c r="V22" s="61">
        <v>2.5649999999999999</v>
      </c>
    </row>
    <row r="26" spans="2:24" x14ac:dyDescent="0.25">
      <c r="B26" s="11" t="s">
        <v>74</v>
      </c>
      <c r="N26" s="11" t="s">
        <v>75</v>
      </c>
      <c r="V26" s="11" t="s">
        <v>76</v>
      </c>
    </row>
    <row r="27" spans="2:24" x14ac:dyDescent="0.25">
      <c r="C27" t="s">
        <v>0</v>
      </c>
      <c r="G27" t="s">
        <v>1</v>
      </c>
      <c r="K27" t="s">
        <v>2</v>
      </c>
      <c r="O27" t="s">
        <v>13</v>
      </c>
      <c r="S27" t="s">
        <v>14</v>
      </c>
      <c r="V27" t="s">
        <v>16</v>
      </c>
    </row>
    <row r="28" spans="2:24" x14ac:dyDescent="0.25">
      <c r="C28" t="s">
        <v>64</v>
      </c>
      <c r="D28" t="s">
        <v>62</v>
      </c>
      <c r="G28" t="s">
        <v>64</v>
      </c>
      <c r="H28" t="s">
        <v>62</v>
      </c>
      <c r="K28" t="s">
        <v>64</v>
      </c>
      <c r="L28" t="s">
        <v>62</v>
      </c>
      <c r="O28" t="s">
        <v>64</v>
      </c>
      <c r="P28" t="s">
        <v>62</v>
      </c>
      <c r="S28" t="s">
        <v>64</v>
      </c>
      <c r="T28" t="s">
        <v>62</v>
      </c>
      <c r="W28" s="13" t="s">
        <v>71</v>
      </c>
      <c r="X28" s="13" t="s">
        <v>72</v>
      </c>
    </row>
    <row r="29" spans="2:24" x14ac:dyDescent="0.25">
      <c r="C29">
        <v>217.3</v>
      </c>
      <c r="D29">
        <v>63.2</v>
      </c>
      <c r="G29">
        <v>246.3</v>
      </c>
      <c r="H29">
        <v>115.3</v>
      </c>
      <c r="K29">
        <v>543.20000000000005</v>
      </c>
      <c r="L29">
        <v>137.19999999999999</v>
      </c>
      <c r="O29">
        <v>113.2</v>
      </c>
      <c r="P29">
        <v>20.399999999999999</v>
      </c>
      <c r="S29">
        <v>56.8</v>
      </c>
      <c r="T29">
        <v>19.11</v>
      </c>
      <c r="W29" s="12">
        <v>167.2</v>
      </c>
      <c r="X29" s="12">
        <v>64.2</v>
      </c>
    </row>
    <row r="30" spans="2:24" x14ac:dyDescent="0.25">
      <c r="C30">
        <v>213.2</v>
      </c>
      <c r="D30">
        <v>49.2</v>
      </c>
      <c r="G30">
        <v>189.2</v>
      </c>
      <c r="H30">
        <v>79.2</v>
      </c>
      <c r="K30">
        <v>346.7</v>
      </c>
      <c r="L30">
        <v>178.3</v>
      </c>
      <c r="O30">
        <v>189.2</v>
      </c>
      <c r="P30">
        <v>56.3</v>
      </c>
      <c r="S30">
        <v>89.22</v>
      </c>
      <c r="T30">
        <v>10.44</v>
      </c>
      <c r="W30" s="12">
        <v>98.22</v>
      </c>
      <c r="X30" s="12">
        <v>26.44</v>
      </c>
    </row>
    <row r="31" spans="2:24" x14ac:dyDescent="0.25">
      <c r="C31">
        <v>98.22</v>
      </c>
      <c r="D31">
        <v>34.299999999999997</v>
      </c>
      <c r="G31">
        <v>432.2</v>
      </c>
      <c r="H31">
        <v>145.30000000000001</v>
      </c>
      <c r="K31">
        <v>255.7</v>
      </c>
      <c r="L31">
        <v>74.599999999999994</v>
      </c>
      <c r="O31">
        <v>67.33</v>
      </c>
      <c r="P31">
        <v>32.200000000000003</v>
      </c>
      <c r="S31">
        <v>109.22</v>
      </c>
      <c r="T31">
        <v>33.22</v>
      </c>
      <c r="W31" s="12">
        <v>83.2</v>
      </c>
      <c r="X31" s="12">
        <v>35.22</v>
      </c>
    </row>
    <row r="32" spans="2:24" x14ac:dyDescent="0.25">
      <c r="C32">
        <v>134.5</v>
      </c>
      <c r="D32">
        <v>44.5</v>
      </c>
      <c r="G32">
        <v>309.22000000000003</v>
      </c>
      <c r="H32">
        <v>67.400000000000006</v>
      </c>
      <c r="K32">
        <v>432.56</v>
      </c>
      <c r="L32">
        <v>212.44</v>
      </c>
      <c r="O32">
        <v>89.22</v>
      </c>
      <c r="P32">
        <v>68.11</v>
      </c>
      <c r="S32">
        <v>80.2</v>
      </c>
      <c r="T32">
        <v>54.78</v>
      </c>
      <c r="W32" s="12">
        <v>143.1</v>
      </c>
      <c r="X32" s="12">
        <v>19.2</v>
      </c>
    </row>
    <row r="33" spans="2:24" x14ac:dyDescent="0.25">
      <c r="C33">
        <v>159.30000000000001</v>
      </c>
      <c r="D33">
        <v>51.2</v>
      </c>
      <c r="G33">
        <v>189.2</v>
      </c>
      <c r="H33">
        <v>89.2</v>
      </c>
      <c r="K33">
        <v>507.66</v>
      </c>
      <c r="L33">
        <v>156.19999999999999</v>
      </c>
      <c r="O33">
        <v>154.5</v>
      </c>
      <c r="P33">
        <v>48.22</v>
      </c>
      <c r="S33">
        <v>94.5</v>
      </c>
      <c r="T33">
        <v>40.200000000000003</v>
      </c>
      <c r="W33" s="12">
        <v>112.11</v>
      </c>
      <c r="X33" s="12">
        <v>57.8</v>
      </c>
    </row>
    <row r="34" spans="2:24" ht="15.75" thickBot="1" x14ac:dyDescent="0.3">
      <c r="B34" s="59" t="s">
        <v>36</v>
      </c>
      <c r="C34" s="60">
        <v>164.5</v>
      </c>
      <c r="D34" s="61">
        <v>48.48</v>
      </c>
      <c r="F34" s="59" t="s">
        <v>36</v>
      </c>
      <c r="G34" s="60">
        <v>273.2</v>
      </c>
      <c r="H34" s="61">
        <v>99.28</v>
      </c>
      <c r="J34" s="59" t="s">
        <v>36</v>
      </c>
      <c r="K34" s="60">
        <v>417.2</v>
      </c>
      <c r="L34" s="61">
        <v>151.69999999999999</v>
      </c>
      <c r="N34" s="87" t="s">
        <v>36</v>
      </c>
      <c r="O34" s="88">
        <v>122.7</v>
      </c>
      <c r="P34" s="89">
        <v>45.05</v>
      </c>
      <c r="R34" s="87" t="s">
        <v>36</v>
      </c>
      <c r="S34" s="88">
        <v>85.99</v>
      </c>
      <c r="T34" s="89">
        <v>31.55</v>
      </c>
      <c r="V34" s="83" t="s">
        <v>36</v>
      </c>
      <c r="W34" s="84">
        <v>120.8</v>
      </c>
      <c r="X34" s="85">
        <v>40.57</v>
      </c>
    </row>
    <row r="35" spans="2:24" ht="15.75" thickBot="1" x14ac:dyDescent="0.3">
      <c r="B35" s="59" t="s">
        <v>37</v>
      </c>
      <c r="C35" s="60">
        <v>51.18</v>
      </c>
      <c r="D35" s="61">
        <v>10.51</v>
      </c>
      <c r="F35" s="59" t="s">
        <v>37</v>
      </c>
      <c r="G35" s="60">
        <v>101.8</v>
      </c>
      <c r="H35" s="61">
        <v>31.21</v>
      </c>
      <c r="J35" s="59" t="s">
        <v>37</v>
      </c>
      <c r="K35" s="60">
        <v>117.6</v>
      </c>
      <c r="L35" s="61">
        <v>51.41</v>
      </c>
      <c r="N35" s="90" t="s">
        <v>37</v>
      </c>
      <c r="O35" s="63">
        <v>49.27</v>
      </c>
      <c r="P35" s="91">
        <v>18.98</v>
      </c>
      <c r="R35" s="90" t="s">
        <v>37</v>
      </c>
      <c r="S35" s="63">
        <v>19.420000000000002</v>
      </c>
      <c r="T35" s="91">
        <v>17.45</v>
      </c>
      <c r="V35" s="83" t="s">
        <v>37</v>
      </c>
      <c r="W35" s="84">
        <v>34.090000000000003</v>
      </c>
      <c r="X35" s="85">
        <v>19.62</v>
      </c>
    </row>
    <row r="36" spans="2:24" x14ac:dyDescent="0.25">
      <c r="B36" s="59" t="s">
        <v>38</v>
      </c>
      <c r="C36" s="60">
        <v>22.89</v>
      </c>
      <c r="D36" s="61">
        <v>4.6980000000000004</v>
      </c>
      <c r="F36" s="59" t="s">
        <v>38</v>
      </c>
      <c r="G36" s="60">
        <v>45.5</v>
      </c>
      <c r="H36" s="61">
        <v>13.96</v>
      </c>
      <c r="J36" s="59" t="s">
        <v>38</v>
      </c>
      <c r="K36" s="60">
        <v>52.61</v>
      </c>
      <c r="L36" s="61">
        <v>22.99</v>
      </c>
      <c r="N36" s="92" t="s">
        <v>38</v>
      </c>
      <c r="O36" s="93">
        <v>22.03</v>
      </c>
      <c r="P36" s="94">
        <v>8.48</v>
      </c>
      <c r="R36" s="92" t="s">
        <v>38</v>
      </c>
      <c r="S36" s="93">
        <v>8.68</v>
      </c>
      <c r="T36" s="94">
        <v>7.8</v>
      </c>
      <c r="V36" s="83" t="s">
        <v>38</v>
      </c>
      <c r="W36" s="84">
        <v>15.25</v>
      </c>
      <c r="X36" s="85">
        <v>8.7759999999999998</v>
      </c>
    </row>
    <row r="39" spans="2:24" x14ac:dyDescent="0.25">
      <c r="F39" s="58" t="s">
        <v>78</v>
      </c>
      <c r="J39" s="58" t="s">
        <v>77</v>
      </c>
    </row>
    <row r="40" spans="2:24" x14ac:dyDescent="0.25">
      <c r="G40" s="15" t="s">
        <v>61</v>
      </c>
      <c r="H40" s="15" t="s">
        <v>62</v>
      </c>
      <c r="K40" s="15" t="s">
        <v>61</v>
      </c>
      <c r="L40" s="15" t="s">
        <v>62</v>
      </c>
    </row>
    <row r="41" spans="2:24" x14ac:dyDescent="0.25">
      <c r="G41" s="1">
        <v>7.0999999999999994E-2</v>
      </c>
      <c r="H41" s="1">
        <v>2.4E-2</v>
      </c>
      <c r="K41" s="1">
        <v>132.30000000000001</v>
      </c>
      <c r="L41" s="1">
        <v>56.7</v>
      </c>
    </row>
    <row r="42" spans="2:24" x14ac:dyDescent="0.25">
      <c r="G42" s="1">
        <v>5.2999999999999999E-2</v>
      </c>
      <c r="H42" s="1">
        <v>3.4000000000000002E-2</v>
      </c>
      <c r="K42" s="1">
        <v>119.2</v>
      </c>
      <c r="L42" s="1">
        <v>78.3</v>
      </c>
    </row>
    <row r="43" spans="2:24" x14ac:dyDescent="0.25">
      <c r="G43" s="1">
        <v>4.2999999999999997E-2</v>
      </c>
      <c r="H43" s="1">
        <v>2E-3</v>
      </c>
      <c r="K43" s="1">
        <v>94.2</v>
      </c>
      <c r="L43" s="1">
        <v>62.3</v>
      </c>
    </row>
    <row r="44" spans="2:24" x14ac:dyDescent="0.25">
      <c r="G44" s="1">
        <v>3.2000000000000001E-2</v>
      </c>
      <c r="H44" s="1">
        <v>1.9E-2</v>
      </c>
      <c r="K44" s="1">
        <v>143.4</v>
      </c>
      <c r="L44" s="1">
        <v>41.9</v>
      </c>
    </row>
    <row r="45" spans="2:24" x14ac:dyDescent="0.25">
      <c r="G45" s="1">
        <v>0.04</v>
      </c>
      <c r="H45" s="1">
        <v>1.2E-2</v>
      </c>
      <c r="J45" s="59" t="s">
        <v>36</v>
      </c>
      <c r="K45" s="60">
        <v>122.3</v>
      </c>
      <c r="L45" s="61">
        <v>59.8</v>
      </c>
    </row>
    <row r="46" spans="2:24" x14ac:dyDescent="0.25">
      <c r="F46" s="59" t="s">
        <v>36</v>
      </c>
      <c r="G46" s="60">
        <v>4.7800000000000002E-2</v>
      </c>
      <c r="H46" s="61">
        <v>1.8200000000000001E-2</v>
      </c>
      <c r="J46" s="59" t="s">
        <v>37</v>
      </c>
      <c r="K46" s="60">
        <v>21.17</v>
      </c>
      <c r="L46" s="61">
        <v>15.04</v>
      </c>
    </row>
    <row r="47" spans="2:24" x14ac:dyDescent="0.25">
      <c r="F47" s="59" t="s">
        <v>37</v>
      </c>
      <c r="G47" s="60">
        <v>1.499E-2</v>
      </c>
      <c r="H47" s="61">
        <v>1.209E-2</v>
      </c>
      <c r="J47" s="59" t="s">
        <v>38</v>
      </c>
      <c r="K47" s="60">
        <v>10.58</v>
      </c>
      <c r="L47" s="61">
        <v>7.52</v>
      </c>
    </row>
    <row r="48" spans="2:24" x14ac:dyDescent="0.25">
      <c r="F48" s="59" t="s">
        <v>38</v>
      </c>
      <c r="G48" s="60">
        <v>6.7039999999999999E-3</v>
      </c>
      <c r="H48" s="61">
        <v>5.4070000000000003E-3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4DDFA-0C65-413D-B1F2-AFED2DA2C8F8}">
  <dimension ref="C3:V55"/>
  <sheetViews>
    <sheetView workbookViewId="0">
      <selection activeCell="Z17" sqref="Z17"/>
    </sheetView>
  </sheetViews>
  <sheetFormatPr defaultRowHeight="15" x14ac:dyDescent="0.25"/>
  <sheetData>
    <row r="3" spans="3:19" x14ac:dyDescent="0.25">
      <c r="C3" s="11" t="s">
        <v>114</v>
      </c>
    </row>
    <row r="4" spans="3:19" x14ac:dyDescent="0.25">
      <c r="C4" t="s">
        <v>144</v>
      </c>
      <c r="D4">
        <v>0</v>
      </c>
      <c r="E4">
        <v>6</v>
      </c>
      <c r="F4">
        <v>12</v>
      </c>
      <c r="G4">
        <v>24</v>
      </c>
      <c r="I4" t="s">
        <v>144</v>
      </c>
      <c r="J4">
        <v>0</v>
      </c>
      <c r="K4">
        <v>6</v>
      </c>
      <c r="L4">
        <v>12</v>
      </c>
      <c r="M4">
        <v>24</v>
      </c>
      <c r="O4" t="s">
        <v>144</v>
      </c>
      <c r="P4">
        <v>0</v>
      </c>
      <c r="Q4">
        <v>6</v>
      </c>
      <c r="R4">
        <v>12</v>
      </c>
      <c r="S4">
        <v>24</v>
      </c>
    </row>
    <row r="5" spans="3:19" x14ac:dyDescent="0.25">
      <c r="C5" t="s">
        <v>3</v>
      </c>
      <c r="D5" s="12">
        <v>0.11</v>
      </c>
      <c r="E5">
        <v>1.21</v>
      </c>
      <c r="F5">
        <v>1.21</v>
      </c>
      <c r="G5" s="1">
        <v>0.69</v>
      </c>
      <c r="I5" t="s">
        <v>4</v>
      </c>
      <c r="J5" s="12">
        <v>0.01</v>
      </c>
      <c r="K5">
        <v>21.4</v>
      </c>
      <c r="L5">
        <v>18.100000000000001</v>
      </c>
      <c r="M5" s="1">
        <v>2.2999999999999998</v>
      </c>
      <c r="O5" t="s">
        <v>48</v>
      </c>
      <c r="P5" s="12">
        <v>0.09</v>
      </c>
      <c r="Q5">
        <v>7.8</v>
      </c>
      <c r="R5">
        <v>4.9000000000000004</v>
      </c>
      <c r="S5" s="1">
        <v>1.9</v>
      </c>
    </row>
    <row r="6" spans="3:19" x14ac:dyDescent="0.25">
      <c r="D6" s="12">
        <v>0.02</v>
      </c>
      <c r="E6">
        <v>0.89</v>
      </c>
      <c r="F6">
        <v>1.43</v>
      </c>
      <c r="G6" s="1">
        <v>0.34</v>
      </c>
      <c r="J6" s="12">
        <v>0.1</v>
      </c>
      <c r="K6">
        <v>34.299999999999997</v>
      </c>
      <c r="L6">
        <v>23.4</v>
      </c>
      <c r="M6" s="1">
        <v>3.9</v>
      </c>
      <c r="P6" s="12">
        <v>0.01</v>
      </c>
      <c r="Q6">
        <v>12.1</v>
      </c>
      <c r="R6">
        <v>6.7</v>
      </c>
      <c r="S6" s="1">
        <v>1.2</v>
      </c>
    </row>
    <row r="7" spans="3:19" x14ac:dyDescent="0.25">
      <c r="D7" s="12">
        <v>0.17</v>
      </c>
      <c r="E7">
        <v>1.2</v>
      </c>
      <c r="F7">
        <v>1.35</v>
      </c>
      <c r="G7" s="1">
        <v>0.43</v>
      </c>
      <c r="J7" s="12">
        <v>0.09</v>
      </c>
      <c r="K7">
        <v>10.3</v>
      </c>
      <c r="L7">
        <v>8.1</v>
      </c>
      <c r="M7" s="1">
        <v>9.1</v>
      </c>
      <c r="P7" s="12">
        <v>7.0000000000000007E-2</v>
      </c>
      <c r="Q7">
        <v>3.4</v>
      </c>
      <c r="R7">
        <v>1.2</v>
      </c>
      <c r="S7" s="1">
        <v>2.2000000000000002</v>
      </c>
    </row>
    <row r="8" spans="3:19" x14ac:dyDescent="0.25">
      <c r="D8" s="12">
        <v>0.16</v>
      </c>
      <c r="E8">
        <v>1.0900000000000001</v>
      </c>
      <c r="F8">
        <v>1.0900000000000001</v>
      </c>
      <c r="G8" s="1">
        <v>0.49</v>
      </c>
      <c r="J8" s="12">
        <v>0.03</v>
      </c>
      <c r="K8">
        <v>12.5</v>
      </c>
      <c r="L8">
        <v>7.3</v>
      </c>
      <c r="M8" s="1">
        <v>10.3</v>
      </c>
      <c r="P8" s="12">
        <v>0.01</v>
      </c>
      <c r="Q8">
        <v>3.9</v>
      </c>
      <c r="R8">
        <v>2.9</v>
      </c>
      <c r="S8" s="1">
        <v>3.4</v>
      </c>
    </row>
    <row r="9" spans="3:19" x14ac:dyDescent="0.25">
      <c r="D9" s="12">
        <v>0.08</v>
      </c>
      <c r="E9">
        <v>0.73</v>
      </c>
      <c r="F9">
        <v>1.1299999999999999</v>
      </c>
      <c r="G9" s="1">
        <v>0.69</v>
      </c>
      <c r="J9" s="12">
        <v>0.1</v>
      </c>
      <c r="K9">
        <v>18.3</v>
      </c>
      <c r="L9">
        <v>10.3</v>
      </c>
      <c r="M9" s="1">
        <v>7.1</v>
      </c>
      <c r="P9" s="12">
        <v>0.03</v>
      </c>
      <c r="Q9">
        <v>1.3</v>
      </c>
      <c r="R9">
        <v>4.2</v>
      </c>
      <c r="S9" s="1">
        <v>1.9</v>
      </c>
    </row>
    <row r="10" spans="3:19" x14ac:dyDescent="0.25">
      <c r="D10" s="12">
        <v>0.21</v>
      </c>
      <c r="E10">
        <v>0.79</v>
      </c>
      <c r="F10">
        <v>1.1599999999999999</v>
      </c>
      <c r="G10" s="1">
        <v>0.55000000000000004</v>
      </c>
      <c r="J10" s="12">
        <v>0.05</v>
      </c>
      <c r="K10">
        <v>29.1</v>
      </c>
      <c r="L10">
        <v>14.1</v>
      </c>
      <c r="M10" s="1">
        <v>2.1</v>
      </c>
      <c r="P10" s="12">
        <v>0.04</v>
      </c>
      <c r="Q10">
        <v>6.4</v>
      </c>
      <c r="R10">
        <v>2.5</v>
      </c>
      <c r="S10" s="1">
        <v>1.2</v>
      </c>
    </row>
    <row r="11" spans="3:19" x14ac:dyDescent="0.25">
      <c r="D11" s="12">
        <v>0.04</v>
      </c>
      <c r="E11">
        <v>1.1100000000000001</v>
      </c>
      <c r="F11">
        <v>1.02</v>
      </c>
      <c r="G11" s="1">
        <v>0.56000000000000005</v>
      </c>
      <c r="J11" s="12">
        <v>0.17</v>
      </c>
      <c r="K11">
        <v>12.1</v>
      </c>
      <c r="L11">
        <v>3.4</v>
      </c>
      <c r="M11" s="1">
        <v>4.0999999999999996</v>
      </c>
      <c r="P11" s="12">
        <v>0.18</v>
      </c>
      <c r="Q11">
        <v>10.3</v>
      </c>
      <c r="R11">
        <v>1.1000000000000001</v>
      </c>
      <c r="S11" s="1">
        <v>2.1</v>
      </c>
    </row>
    <row r="12" spans="3:19" x14ac:dyDescent="0.25">
      <c r="D12" s="12">
        <v>0.19</v>
      </c>
      <c r="E12">
        <v>1.1200000000000001</v>
      </c>
      <c r="F12">
        <v>1.24</v>
      </c>
      <c r="G12" s="1">
        <v>0.62</v>
      </c>
      <c r="J12" s="12">
        <v>0.18</v>
      </c>
      <c r="K12">
        <v>9.5</v>
      </c>
      <c r="L12">
        <v>20.2</v>
      </c>
      <c r="M12" s="1">
        <v>1.1000000000000001</v>
      </c>
      <c r="P12" s="12">
        <v>0.12</v>
      </c>
      <c r="Q12">
        <v>1.1000000000000001</v>
      </c>
      <c r="R12">
        <v>2.1</v>
      </c>
      <c r="S12" s="1">
        <v>3.4</v>
      </c>
    </row>
    <row r="13" spans="3:19" x14ac:dyDescent="0.25">
      <c r="D13" s="12">
        <v>0.09</v>
      </c>
      <c r="E13">
        <v>1.03</v>
      </c>
      <c r="F13">
        <v>1.43</v>
      </c>
      <c r="G13" s="1">
        <v>0.49</v>
      </c>
      <c r="J13" s="12">
        <v>0.19</v>
      </c>
      <c r="K13">
        <v>18.5</v>
      </c>
      <c r="L13">
        <v>27.1</v>
      </c>
      <c r="M13" s="1">
        <v>3.4</v>
      </c>
      <c r="P13" s="12">
        <v>0.11</v>
      </c>
      <c r="Q13">
        <v>9.1</v>
      </c>
      <c r="R13">
        <v>1.9</v>
      </c>
      <c r="S13" s="1">
        <v>1.0900000000000001</v>
      </c>
    </row>
    <row r="14" spans="3:19" x14ac:dyDescent="0.25">
      <c r="D14" s="12">
        <v>0.04</v>
      </c>
      <c r="E14">
        <v>0.9</v>
      </c>
      <c r="F14">
        <v>1.28</v>
      </c>
      <c r="G14" s="1">
        <v>0.44</v>
      </c>
      <c r="J14" s="12">
        <v>0.03</v>
      </c>
      <c r="K14">
        <v>23.5</v>
      </c>
      <c r="L14">
        <v>8.1</v>
      </c>
      <c r="M14" s="1">
        <v>2.1</v>
      </c>
      <c r="P14" s="12">
        <v>7.0000000000000007E-2</v>
      </c>
      <c r="Q14">
        <v>8.1</v>
      </c>
      <c r="R14">
        <v>1.3</v>
      </c>
      <c r="S14" s="1">
        <v>1.9</v>
      </c>
    </row>
    <row r="15" spans="3:19" x14ac:dyDescent="0.25">
      <c r="D15" s="12">
        <v>0.05</v>
      </c>
      <c r="E15">
        <v>0.98</v>
      </c>
      <c r="F15">
        <v>1.33</v>
      </c>
      <c r="G15" s="1">
        <v>0.56000000000000005</v>
      </c>
      <c r="J15" s="12">
        <v>0.06</v>
      </c>
      <c r="K15">
        <v>23.9</v>
      </c>
      <c r="L15">
        <v>7.9</v>
      </c>
      <c r="M15" s="1">
        <v>1.9</v>
      </c>
      <c r="P15" s="12">
        <v>0.1</v>
      </c>
      <c r="Q15">
        <v>1.1000000000000001</v>
      </c>
      <c r="R15">
        <v>1.9</v>
      </c>
      <c r="S15" s="1">
        <v>4.8899999999999997</v>
      </c>
    </row>
    <row r="16" spans="3:19" x14ac:dyDescent="0.25">
      <c r="D16" s="12">
        <v>0.19</v>
      </c>
      <c r="E16">
        <v>0.86</v>
      </c>
      <c r="F16">
        <v>1.29</v>
      </c>
      <c r="G16" s="1">
        <v>0.63</v>
      </c>
      <c r="J16" s="12">
        <v>0.01</v>
      </c>
      <c r="K16">
        <v>15.6</v>
      </c>
      <c r="L16">
        <v>6.8</v>
      </c>
      <c r="M16" s="1">
        <v>1.4</v>
      </c>
      <c r="P16" s="12">
        <v>0.12</v>
      </c>
      <c r="Q16">
        <v>6.5</v>
      </c>
      <c r="R16">
        <v>1.2</v>
      </c>
      <c r="S16" s="1">
        <v>1.3</v>
      </c>
    </row>
    <row r="17" spans="3:22" x14ac:dyDescent="0.25">
      <c r="C17" s="100" t="s">
        <v>113</v>
      </c>
      <c r="D17" s="103">
        <v>0.1125</v>
      </c>
      <c r="E17" s="100">
        <v>0.99250000000000005</v>
      </c>
      <c r="F17" s="100">
        <v>1.2466666666666668</v>
      </c>
      <c r="G17" s="99">
        <v>0.54079999999999995</v>
      </c>
      <c r="I17" s="100" t="s">
        <v>36</v>
      </c>
      <c r="J17" s="103">
        <v>8.5000000000000006E-2</v>
      </c>
      <c r="K17" s="100">
        <v>19.083333333333332</v>
      </c>
      <c r="L17" s="100">
        <v>12.9</v>
      </c>
      <c r="M17" s="99">
        <v>4.0670000000000002</v>
      </c>
      <c r="O17" s="100" t="s">
        <v>36</v>
      </c>
      <c r="P17" s="103">
        <v>7.9170000000000004E-2</v>
      </c>
      <c r="Q17" s="100">
        <v>5.9250000000000007</v>
      </c>
      <c r="R17" s="100">
        <v>2.6583333333333337</v>
      </c>
      <c r="S17" s="99">
        <v>2.2069999999999999</v>
      </c>
    </row>
    <row r="18" spans="3:22" x14ac:dyDescent="0.25">
      <c r="C18" s="100" t="s">
        <v>95</v>
      </c>
      <c r="D18" s="103">
        <v>6.8510000000000001E-2</v>
      </c>
      <c r="E18" s="100">
        <v>0.15898113095584582</v>
      </c>
      <c r="F18" s="100">
        <v>0.13012814197295422</v>
      </c>
      <c r="G18" s="99">
        <v>0.1077</v>
      </c>
      <c r="I18" s="100" t="s">
        <v>95</v>
      </c>
      <c r="J18" s="103">
        <v>6.5299999999999997E-2</v>
      </c>
      <c r="K18" s="100">
        <v>7.7114829765078046</v>
      </c>
      <c r="L18" s="100">
        <v>7.569796442561592</v>
      </c>
      <c r="M18" s="99">
        <v>3.0939999999999999</v>
      </c>
      <c r="O18" s="100" t="s">
        <v>95</v>
      </c>
      <c r="P18" s="103">
        <v>5.1069999999999997E-2</v>
      </c>
      <c r="Q18" s="100">
        <v>3.7487270566759774</v>
      </c>
      <c r="R18" s="100">
        <v>1.7531573249599146</v>
      </c>
      <c r="S18" s="99">
        <v>1.1459999999999999</v>
      </c>
    </row>
    <row r="19" spans="3:22" x14ac:dyDescent="0.25">
      <c r="C19" s="100" t="s">
        <v>96</v>
      </c>
      <c r="D19" s="103">
        <v>1.9779999999999999E-2</v>
      </c>
      <c r="E19" s="100">
        <v>4.5948303744464111E-2</v>
      </c>
      <c r="F19" s="100">
        <v>3.7609289587559026E-2</v>
      </c>
      <c r="G19" s="99">
        <v>3.108E-2</v>
      </c>
      <c r="I19" s="100" t="s">
        <v>96</v>
      </c>
      <c r="J19" s="103">
        <v>1.8849999999999999E-2</v>
      </c>
      <c r="K19" s="100">
        <v>2.2287523053490763</v>
      </c>
      <c r="L19" s="100">
        <v>2.1878024400467031</v>
      </c>
      <c r="M19" s="99">
        <v>0.89329999999999998</v>
      </c>
      <c r="O19" s="100" t="s">
        <v>96</v>
      </c>
      <c r="P19" s="103">
        <v>1.474E-2</v>
      </c>
      <c r="Q19" s="100">
        <v>1.0834471262069298</v>
      </c>
      <c r="R19" s="100">
        <v>0.50669286848552442</v>
      </c>
      <c r="S19" s="99">
        <v>0.33069999999999999</v>
      </c>
    </row>
    <row r="24" spans="3:22" x14ac:dyDescent="0.25">
      <c r="C24" s="11" t="s">
        <v>81</v>
      </c>
      <c r="J24" s="11" t="s">
        <v>82</v>
      </c>
      <c r="R24" s="11" t="s">
        <v>87</v>
      </c>
    </row>
    <row r="25" spans="3:22" x14ac:dyDescent="0.25">
      <c r="D25" s="15" t="s">
        <v>3</v>
      </c>
      <c r="E25" s="15" t="s">
        <v>4</v>
      </c>
      <c r="F25" s="15" t="s">
        <v>48</v>
      </c>
      <c r="G25" s="15" t="s">
        <v>79</v>
      </c>
      <c r="H25" s="15" t="s">
        <v>80</v>
      </c>
      <c r="K25" s="15" t="s">
        <v>3</v>
      </c>
      <c r="L25" s="15" t="s">
        <v>4</v>
      </c>
      <c r="M25" s="15" t="s">
        <v>48</v>
      </c>
      <c r="N25" s="15" t="s">
        <v>79</v>
      </c>
      <c r="O25" s="15" t="s">
        <v>80</v>
      </c>
      <c r="R25" s="15" t="s">
        <v>3</v>
      </c>
      <c r="S25" s="15" t="s">
        <v>83</v>
      </c>
      <c r="T25" s="15" t="s">
        <v>84</v>
      </c>
      <c r="U25" s="15" t="s">
        <v>85</v>
      </c>
      <c r="V25" s="15" t="s">
        <v>86</v>
      </c>
    </row>
    <row r="26" spans="3:22" x14ac:dyDescent="0.25">
      <c r="D26" s="1">
        <v>3050</v>
      </c>
      <c r="E26" s="1">
        <v>12987</v>
      </c>
      <c r="F26" s="1">
        <v>5437</v>
      </c>
      <c r="G26" s="1">
        <v>43120</v>
      </c>
      <c r="H26" s="1">
        <v>13099</v>
      </c>
      <c r="K26" s="1">
        <v>3</v>
      </c>
      <c r="L26" s="1">
        <v>27</v>
      </c>
      <c r="M26" s="1">
        <v>17</v>
      </c>
      <c r="N26" s="1">
        <v>65</v>
      </c>
      <c r="O26" s="1">
        <v>23</v>
      </c>
      <c r="R26" s="1">
        <v>0.11</v>
      </c>
      <c r="S26" s="1">
        <v>7.14</v>
      </c>
      <c r="T26" s="1">
        <v>4.32</v>
      </c>
      <c r="U26" s="1">
        <v>3.92</v>
      </c>
      <c r="V26" s="1">
        <v>1.24</v>
      </c>
    </row>
    <row r="27" spans="3:22" x14ac:dyDescent="0.25">
      <c r="D27" s="1">
        <v>1453</v>
      </c>
      <c r="E27" s="1">
        <v>23156</v>
      </c>
      <c r="F27" s="1">
        <v>7320</v>
      </c>
      <c r="G27" s="1">
        <v>52908</v>
      </c>
      <c r="H27" s="1">
        <v>21346</v>
      </c>
      <c r="K27" s="1">
        <v>4</v>
      </c>
      <c r="L27" s="1">
        <v>23</v>
      </c>
      <c r="M27" s="1">
        <v>9</v>
      </c>
      <c r="N27" s="1">
        <v>56</v>
      </c>
      <c r="O27" s="1">
        <v>21</v>
      </c>
      <c r="R27" s="1">
        <v>0.9</v>
      </c>
      <c r="S27" s="1">
        <v>19.21</v>
      </c>
      <c r="T27" s="1">
        <v>1.89</v>
      </c>
      <c r="U27" s="1">
        <v>2.1</v>
      </c>
      <c r="V27" s="1">
        <v>0.9</v>
      </c>
    </row>
    <row r="28" spans="3:22" x14ac:dyDescent="0.25">
      <c r="D28" s="1">
        <v>735</v>
      </c>
      <c r="E28" s="1">
        <v>15678</v>
      </c>
      <c r="F28" s="1">
        <v>11982</v>
      </c>
      <c r="G28" s="1">
        <v>59087</v>
      </c>
      <c r="H28" s="1">
        <v>15648</v>
      </c>
      <c r="K28" s="1">
        <v>6</v>
      </c>
      <c r="L28" s="1">
        <v>13</v>
      </c>
      <c r="M28" s="1">
        <v>6</v>
      </c>
      <c r="N28" s="1">
        <v>51</v>
      </c>
      <c r="O28" s="1">
        <v>16</v>
      </c>
      <c r="R28" s="1">
        <v>0.65</v>
      </c>
      <c r="S28" s="1">
        <v>4.32</v>
      </c>
      <c r="T28" s="1">
        <v>0.65</v>
      </c>
      <c r="U28" s="1">
        <v>1.0900000000000001</v>
      </c>
      <c r="V28" s="1">
        <v>1.67</v>
      </c>
    </row>
    <row r="29" spans="3:22" x14ac:dyDescent="0.25">
      <c r="D29" s="1">
        <v>336</v>
      </c>
      <c r="E29" s="1">
        <v>9087</v>
      </c>
      <c r="F29" s="1">
        <v>8634</v>
      </c>
      <c r="G29" s="1">
        <v>56791</v>
      </c>
      <c r="H29" s="1">
        <v>7689</v>
      </c>
      <c r="K29" s="1">
        <v>5</v>
      </c>
      <c r="L29" s="1">
        <v>29</v>
      </c>
      <c r="M29" s="1">
        <v>12</v>
      </c>
      <c r="N29" s="1">
        <v>41</v>
      </c>
      <c r="O29" s="1">
        <v>31</v>
      </c>
      <c r="R29" s="1">
        <v>0.21</v>
      </c>
      <c r="S29" s="1">
        <v>6.71</v>
      </c>
      <c r="T29" s="1">
        <v>6.56</v>
      </c>
      <c r="U29" s="1">
        <v>5.43</v>
      </c>
      <c r="V29" s="1">
        <v>2.56</v>
      </c>
    </row>
    <row r="30" spans="3:22" x14ac:dyDescent="0.25">
      <c r="D30" s="1">
        <v>5246</v>
      </c>
      <c r="E30" s="1">
        <v>21098</v>
      </c>
      <c r="F30" s="1">
        <v>12902</v>
      </c>
      <c r="G30" s="1">
        <v>39081</v>
      </c>
      <c r="H30" s="1">
        <v>13245</v>
      </c>
      <c r="K30" s="1">
        <v>5</v>
      </c>
      <c r="L30" s="1">
        <v>17</v>
      </c>
      <c r="M30" s="1">
        <v>13</v>
      </c>
      <c r="N30" s="1">
        <v>60</v>
      </c>
      <c r="O30" s="1">
        <v>27</v>
      </c>
      <c r="R30" s="1">
        <v>0.88</v>
      </c>
      <c r="S30" s="1">
        <v>3.29</v>
      </c>
      <c r="T30" s="1">
        <v>2.13</v>
      </c>
      <c r="U30" s="1">
        <v>2.1800000000000002</v>
      </c>
      <c r="V30" s="1">
        <v>0.98</v>
      </c>
    </row>
    <row r="31" spans="3:22" x14ac:dyDescent="0.25">
      <c r="D31" s="1">
        <v>6070</v>
      </c>
      <c r="E31" s="1">
        <v>23497</v>
      </c>
      <c r="F31" s="1">
        <v>9820</v>
      </c>
      <c r="G31" s="1">
        <v>41299</v>
      </c>
      <c r="H31" s="1">
        <v>7901</v>
      </c>
      <c r="K31" s="1">
        <v>9</v>
      </c>
      <c r="L31" s="1">
        <v>19</v>
      </c>
      <c r="M31" s="1">
        <v>17</v>
      </c>
      <c r="N31" s="1">
        <v>76</v>
      </c>
      <c r="O31" s="1">
        <v>15</v>
      </c>
      <c r="R31" s="1">
        <v>0.11</v>
      </c>
      <c r="S31" s="1">
        <v>12.43</v>
      </c>
      <c r="T31" s="1">
        <v>1.0900000000000001</v>
      </c>
      <c r="U31" s="1">
        <v>3.43</v>
      </c>
      <c r="V31" s="1">
        <v>4.32</v>
      </c>
    </row>
    <row r="32" spans="3:22" x14ac:dyDescent="0.25">
      <c r="D32" s="1">
        <v>4943</v>
      </c>
      <c r="E32" s="1">
        <v>15671</v>
      </c>
      <c r="F32" s="1">
        <v>12892</v>
      </c>
      <c r="G32" s="1">
        <v>33908</v>
      </c>
      <c r="H32" s="1">
        <v>12367</v>
      </c>
      <c r="K32" s="1">
        <v>6</v>
      </c>
      <c r="L32" s="1">
        <v>20</v>
      </c>
      <c r="M32" s="1">
        <v>9</v>
      </c>
      <c r="N32" s="1">
        <v>58</v>
      </c>
      <c r="O32" s="1">
        <v>23</v>
      </c>
      <c r="R32" s="1">
        <v>0.09</v>
      </c>
      <c r="S32" s="1">
        <v>18.2</v>
      </c>
      <c r="T32" s="1">
        <v>4.5599999999999996</v>
      </c>
      <c r="U32" s="1">
        <v>1.98</v>
      </c>
      <c r="V32" s="1">
        <v>2.89</v>
      </c>
    </row>
    <row r="33" spans="3:22" x14ac:dyDescent="0.25">
      <c r="D33" s="1">
        <v>1280</v>
      </c>
      <c r="E33" s="1">
        <v>8097</v>
      </c>
      <c r="F33" s="1">
        <v>6822</v>
      </c>
      <c r="G33" s="1">
        <v>39111</v>
      </c>
      <c r="H33" s="1">
        <v>10987</v>
      </c>
      <c r="K33" s="1">
        <v>5</v>
      </c>
      <c r="L33" s="1">
        <v>31</v>
      </c>
      <c r="M33" s="1">
        <v>9</v>
      </c>
      <c r="N33" s="1">
        <v>63</v>
      </c>
      <c r="O33" s="1">
        <v>33</v>
      </c>
      <c r="R33" s="1">
        <v>1.89</v>
      </c>
      <c r="S33" s="1">
        <v>6.47</v>
      </c>
      <c r="T33" s="1">
        <v>3.18</v>
      </c>
      <c r="U33" s="1">
        <v>2.13</v>
      </c>
      <c r="V33" s="1">
        <v>0.76</v>
      </c>
    </row>
    <row r="34" spans="3:22" x14ac:dyDescent="0.25">
      <c r="D34" s="1">
        <v>1439</v>
      </c>
      <c r="E34" s="1">
        <v>28904</v>
      </c>
      <c r="F34" s="1">
        <v>7209</v>
      </c>
      <c r="G34" s="1">
        <v>63495</v>
      </c>
      <c r="H34" s="1">
        <v>18902</v>
      </c>
      <c r="K34" s="1">
        <v>4</v>
      </c>
      <c r="L34" s="1">
        <v>32</v>
      </c>
      <c r="M34" s="1">
        <v>11</v>
      </c>
      <c r="N34" s="1">
        <v>56</v>
      </c>
      <c r="O34" s="1">
        <v>24</v>
      </c>
      <c r="Q34" s="101" t="s">
        <v>36</v>
      </c>
      <c r="R34" s="99">
        <v>0.60499999999999998</v>
      </c>
      <c r="S34" s="99">
        <v>9.7210000000000001</v>
      </c>
      <c r="T34" s="99">
        <v>3.048</v>
      </c>
      <c r="U34" s="99">
        <v>2.7829999999999999</v>
      </c>
      <c r="V34" s="99">
        <v>1.915</v>
      </c>
    </row>
    <row r="35" spans="3:22" x14ac:dyDescent="0.25">
      <c r="D35" s="1">
        <v>2456</v>
      </c>
      <c r="E35" s="1">
        <v>23405</v>
      </c>
      <c r="F35" s="1">
        <v>5468</v>
      </c>
      <c r="G35" s="1">
        <v>56783</v>
      </c>
      <c r="H35" s="1">
        <v>21982</v>
      </c>
      <c r="K35" s="1">
        <v>4</v>
      </c>
      <c r="L35" s="1">
        <v>28</v>
      </c>
      <c r="M35" s="1">
        <v>10</v>
      </c>
      <c r="N35" s="1">
        <v>76</v>
      </c>
      <c r="O35" s="1">
        <v>37</v>
      </c>
      <c r="Q35" s="101" t="s">
        <v>37</v>
      </c>
      <c r="R35" s="99">
        <v>0.62419999999999998</v>
      </c>
      <c r="S35" s="99">
        <v>6.1660000000000004</v>
      </c>
      <c r="T35" s="99">
        <v>2.0009999999999999</v>
      </c>
      <c r="U35" s="99">
        <v>1.3879999999999999</v>
      </c>
      <c r="V35" s="99">
        <v>1.248</v>
      </c>
    </row>
    <row r="36" spans="3:22" x14ac:dyDescent="0.25">
      <c r="D36" s="1">
        <v>3429</v>
      </c>
      <c r="E36" s="1">
        <v>17630</v>
      </c>
      <c r="F36" s="1">
        <v>3460</v>
      </c>
      <c r="G36" s="1">
        <v>45902</v>
      </c>
      <c r="H36" s="1">
        <v>12892</v>
      </c>
      <c r="K36" s="1">
        <v>3</v>
      </c>
      <c r="L36" s="1">
        <v>29</v>
      </c>
      <c r="M36" s="1">
        <v>14</v>
      </c>
      <c r="N36" s="1">
        <v>77</v>
      </c>
      <c r="O36" s="1">
        <v>33</v>
      </c>
      <c r="Q36" s="101" t="s">
        <v>38</v>
      </c>
      <c r="R36" s="99">
        <v>0.22070000000000001</v>
      </c>
      <c r="S36" s="99">
        <v>2.1800000000000002</v>
      </c>
      <c r="T36" s="99">
        <v>0.70740000000000003</v>
      </c>
      <c r="U36" s="99">
        <v>0.49070000000000003</v>
      </c>
      <c r="V36" s="99">
        <v>0.44130000000000003</v>
      </c>
    </row>
    <row r="37" spans="3:22" ht="15.75" thickBot="1" x14ac:dyDescent="0.3">
      <c r="D37" s="1">
        <v>2450</v>
      </c>
      <c r="E37" s="1">
        <v>26598</v>
      </c>
      <c r="F37" s="1">
        <v>2890</v>
      </c>
      <c r="G37" s="1">
        <v>67392</v>
      </c>
      <c r="H37" s="1">
        <v>10934</v>
      </c>
      <c r="K37" s="1">
        <v>7</v>
      </c>
      <c r="L37" s="1">
        <v>35</v>
      </c>
      <c r="M37" s="1">
        <v>11</v>
      </c>
      <c r="N37" s="1">
        <v>49</v>
      </c>
      <c r="O37" s="1">
        <v>41</v>
      </c>
    </row>
    <row r="38" spans="3:22" ht="15.75" thickBot="1" x14ac:dyDescent="0.3">
      <c r="C38" s="121" t="s">
        <v>36</v>
      </c>
      <c r="D38" s="122">
        <v>2741</v>
      </c>
      <c r="E38" s="122">
        <v>18817</v>
      </c>
      <c r="F38" s="122">
        <v>7903</v>
      </c>
      <c r="G38" s="122">
        <v>49906</v>
      </c>
      <c r="H38" s="122">
        <v>13916</v>
      </c>
      <c r="J38" s="101" t="s">
        <v>36</v>
      </c>
      <c r="K38" s="99">
        <v>5.0830000000000002</v>
      </c>
      <c r="L38" s="99">
        <v>25.25</v>
      </c>
      <c r="M38" s="99">
        <v>11.5</v>
      </c>
      <c r="N38" s="99">
        <v>60.67</v>
      </c>
      <c r="O38" s="99">
        <v>27</v>
      </c>
    </row>
    <row r="39" spans="3:22" ht="15.75" thickBot="1" x14ac:dyDescent="0.3">
      <c r="C39" s="121" t="s">
        <v>37</v>
      </c>
      <c r="D39" s="122">
        <v>1864</v>
      </c>
      <c r="E39" s="122">
        <v>6702</v>
      </c>
      <c r="F39" s="122">
        <v>3432</v>
      </c>
      <c r="G39" s="122">
        <v>10889</v>
      </c>
      <c r="H39" s="122">
        <v>4721</v>
      </c>
      <c r="J39" s="101" t="s">
        <v>37</v>
      </c>
      <c r="K39" s="99">
        <v>1.73</v>
      </c>
      <c r="L39" s="99">
        <v>6.7569999999999997</v>
      </c>
      <c r="M39" s="99">
        <v>3.3170000000000002</v>
      </c>
      <c r="N39" s="99">
        <v>11.4</v>
      </c>
      <c r="O39" s="99">
        <v>8.1240000000000006</v>
      </c>
    </row>
    <row r="40" spans="3:22" ht="15.75" thickBot="1" x14ac:dyDescent="0.3">
      <c r="C40" s="121" t="s">
        <v>38</v>
      </c>
      <c r="D40" s="122">
        <v>538.20000000000005</v>
      </c>
      <c r="E40" s="122">
        <v>1935</v>
      </c>
      <c r="F40" s="122">
        <v>990.9</v>
      </c>
      <c r="G40" s="122">
        <v>3143</v>
      </c>
      <c r="H40" s="122">
        <v>1363</v>
      </c>
      <c r="J40" s="101" t="s">
        <v>38</v>
      </c>
      <c r="K40" s="99">
        <v>0.49940000000000001</v>
      </c>
      <c r="L40" s="99">
        <v>1.9510000000000001</v>
      </c>
      <c r="M40" s="99">
        <v>0.95740000000000003</v>
      </c>
      <c r="N40" s="99">
        <v>3.29</v>
      </c>
      <c r="O40" s="99">
        <v>2.3450000000000002</v>
      </c>
    </row>
    <row r="43" spans="3:22" x14ac:dyDescent="0.25">
      <c r="C43" s="58" t="s">
        <v>88</v>
      </c>
      <c r="K43" s="11" t="s">
        <v>143</v>
      </c>
    </row>
    <row r="44" spans="3:22" x14ac:dyDescent="0.25">
      <c r="D44" s="15" t="s">
        <v>3</v>
      </c>
      <c r="E44" s="15" t="s">
        <v>83</v>
      </c>
      <c r="F44" s="15" t="s">
        <v>84</v>
      </c>
      <c r="G44" s="15" t="s">
        <v>85</v>
      </c>
      <c r="H44" s="15" t="s">
        <v>86</v>
      </c>
      <c r="L44" t="s">
        <v>3</v>
      </c>
      <c r="M44" t="s">
        <v>83</v>
      </c>
      <c r="N44" t="s">
        <v>84</v>
      </c>
      <c r="O44" t="s">
        <v>85</v>
      </c>
      <c r="P44" t="s">
        <v>86</v>
      </c>
    </row>
    <row r="45" spans="3:22" x14ac:dyDescent="0.25">
      <c r="D45" s="1">
        <v>0.02</v>
      </c>
      <c r="E45" s="1">
        <v>7.6</v>
      </c>
      <c r="F45" s="1">
        <v>2.14</v>
      </c>
      <c r="G45" s="1">
        <v>1.32</v>
      </c>
      <c r="H45" s="1">
        <v>6.7</v>
      </c>
      <c r="L45">
        <v>1</v>
      </c>
      <c r="M45">
        <v>1.21</v>
      </c>
      <c r="N45">
        <v>1.01</v>
      </c>
      <c r="O45">
        <v>1.2</v>
      </c>
      <c r="P45">
        <v>1.21</v>
      </c>
    </row>
    <row r="46" spans="3:22" x14ac:dyDescent="0.25">
      <c r="D46" s="1">
        <v>0.11</v>
      </c>
      <c r="E46" s="1">
        <v>5.2</v>
      </c>
      <c r="F46" s="1">
        <v>0.98</v>
      </c>
      <c r="G46" s="1">
        <v>0.45</v>
      </c>
      <c r="H46" s="1">
        <v>3.4</v>
      </c>
      <c r="L46">
        <v>1</v>
      </c>
      <c r="M46">
        <v>0.95</v>
      </c>
      <c r="N46">
        <v>0.98</v>
      </c>
      <c r="O46">
        <v>1.22</v>
      </c>
      <c r="P46">
        <v>1.0900000000000001</v>
      </c>
    </row>
    <row r="47" spans="3:22" x14ac:dyDescent="0.25">
      <c r="D47" s="1">
        <v>0.24</v>
      </c>
      <c r="E47" s="1">
        <v>4.5</v>
      </c>
      <c r="F47" s="1">
        <v>1.45</v>
      </c>
      <c r="G47" s="1">
        <v>2.67</v>
      </c>
      <c r="H47" s="1">
        <v>2.89</v>
      </c>
      <c r="L47">
        <v>1</v>
      </c>
      <c r="M47">
        <v>1.67</v>
      </c>
      <c r="N47">
        <v>1.24</v>
      </c>
      <c r="O47">
        <v>1.1200000000000001</v>
      </c>
      <c r="P47">
        <v>0.98</v>
      </c>
    </row>
    <row r="48" spans="3:22" x14ac:dyDescent="0.25">
      <c r="D48" s="1">
        <v>0.09</v>
      </c>
      <c r="E48" s="1">
        <v>3.7</v>
      </c>
      <c r="F48" s="1">
        <v>1.0900000000000001</v>
      </c>
      <c r="G48" s="1">
        <v>3.12</v>
      </c>
      <c r="H48" s="1">
        <v>2.4</v>
      </c>
      <c r="L48">
        <v>1</v>
      </c>
      <c r="M48">
        <v>1.73</v>
      </c>
      <c r="N48">
        <v>1.43</v>
      </c>
      <c r="O48">
        <v>1.35</v>
      </c>
      <c r="P48">
        <v>0.87</v>
      </c>
    </row>
    <row r="49" spans="3:16" x14ac:dyDescent="0.25">
      <c r="D49" s="1">
        <v>1.0900000000000001</v>
      </c>
      <c r="E49" s="1">
        <v>9.56</v>
      </c>
      <c r="F49" s="1">
        <v>0.67</v>
      </c>
      <c r="G49" s="1">
        <v>1.89</v>
      </c>
      <c r="H49" s="1">
        <v>1.89</v>
      </c>
      <c r="L49">
        <v>1</v>
      </c>
      <c r="M49">
        <v>2.13</v>
      </c>
      <c r="N49">
        <v>1.1100000000000001</v>
      </c>
      <c r="O49">
        <v>1.26</v>
      </c>
      <c r="P49">
        <v>1.32</v>
      </c>
    </row>
    <row r="50" spans="3:16" x14ac:dyDescent="0.25">
      <c r="D50" s="1">
        <v>1.1100000000000001</v>
      </c>
      <c r="E50" s="1">
        <v>11.67</v>
      </c>
      <c r="F50" s="1">
        <v>0.72</v>
      </c>
      <c r="G50" s="1">
        <v>0.68</v>
      </c>
      <c r="H50" s="1">
        <v>5.78</v>
      </c>
      <c r="L50">
        <v>1</v>
      </c>
      <c r="M50">
        <v>2.09</v>
      </c>
      <c r="N50">
        <v>1.02</v>
      </c>
      <c r="O50">
        <v>0.92</v>
      </c>
      <c r="P50">
        <v>1.22</v>
      </c>
    </row>
    <row r="51" spans="3:16" x14ac:dyDescent="0.25">
      <c r="D51" s="1">
        <v>0.67</v>
      </c>
      <c r="E51" s="1">
        <v>2.4500000000000002</v>
      </c>
      <c r="F51" s="1">
        <v>1.56</v>
      </c>
      <c r="G51" s="1">
        <v>0.89</v>
      </c>
      <c r="H51" s="1">
        <v>2.46</v>
      </c>
      <c r="L51">
        <v>1</v>
      </c>
      <c r="M51">
        <v>1.1200000000000001</v>
      </c>
      <c r="N51">
        <v>1.34</v>
      </c>
      <c r="O51">
        <v>1.02</v>
      </c>
      <c r="P51">
        <v>1.01</v>
      </c>
    </row>
    <row r="52" spans="3:16" x14ac:dyDescent="0.25">
      <c r="D52" s="1">
        <v>0.43</v>
      </c>
      <c r="E52" s="1">
        <v>3.6</v>
      </c>
      <c r="F52" s="1">
        <v>2.09</v>
      </c>
      <c r="G52" s="1">
        <v>1.0900000000000001</v>
      </c>
      <c r="H52" s="1">
        <v>1.45</v>
      </c>
      <c r="L52">
        <v>1</v>
      </c>
      <c r="M52">
        <v>1.34</v>
      </c>
      <c r="N52">
        <v>1.1200000000000001</v>
      </c>
      <c r="O52">
        <v>1.05</v>
      </c>
      <c r="P52">
        <v>1.04</v>
      </c>
    </row>
    <row r="53" spans="3:16" x14ac:dyDescent="0.25">
      <c r="C53" s="101" t="s">
        <v>36</v>
      </c>
      <c r="D53" s="99">
        <v>0.47</v>
      </c>
      <c r="E53" s="99">
        <v>6.0350000000000001</v>
      </c>
      <c r="F53" s="99">
        <v>1.3380000000000001</v>
      </c>
      <c r="G53" s="99">
        <v>1.514</v>
      </c>
      <c r="H53" s="99">
        <v>3.371</v>
      </c>
      <c r="K53" s="100" t="s">
        <v>36</v>
      </c>
      <c r="L53" s="100">
        <v>1</v>
      </c>
      <c r="M53" s="100">
        <v>1.53</v>
      </c>
      <c r="N53" s="100">
        <v>1.1499999999999999</v>
      </c>
      <c r="O53" s="100">
        <v>1.1399999999999999</v>
      </c>
      <c r="P53" s="100">
        <v>1.0900000000000001</v>
      </c>
    </row>
    <row r="54" spans="3:16" x14ac:dyDescent="0.25">
      <c r="C54" s="101" t="s">
        <v>37</v>
      </c>
      <c r="D54" s="99">
        <v>0.44159999999999999</v>
      </c>
      <c r="E54" s="99">
        <v>3.25</v>
      </c>
      <c r="F54" s="99">
        <v>0.57179999999999997</v>
      </c>
      <c r="G54" s="99">
        <v>0.96299999999999997</v>
      </c>
      <c r="H54" s="99">
        <v>1.881</v>
      </c>
      <c r="K54" s="100" t="s">
        <v>37</v>
      </c>
      <c r="L54" s="100"/>
      <c r="M54" s="100">
        <v>0.44</v>
      </c>
      <c r="N54" s="100">
        <v>0.16</v>
      </c>
      <c r="O54" s="100">
        <v>0.14000000000000001</v>
      </c>
      <c r="P54" s="100">
        <v>0.14000000000000001</v>
      </c>
    </row>
    <row r="55" spans="3:16" x14ac:dyDescent="0.25">
      <c r="C55" s="101" t="s">
        <v>38</v>
      </c>
      <c r="D55" s="99">
        <v>0.15609999999999999</v>
      </c>
      <c r="E55" s="99">
        <v>1.149</v>
      </c>
      <c r="F55" s="99">
        <v>0.2021</v>
      </c>
      <c r="G55" s="99">
        <v>0.34050000000000002</v>
      </c>
      <c r="H55" s="99">
        <v>0.66510000000000002</v>
      </c>
      <c r="K55" s="100" t="s">
        <v>38</v>
      </c>
      <c r="L55" s="100"/>
      <c r="M55" s="100">
        <v>0.15</v>
      </c>
      <c r="N55" s="100">
        <v>0.05</v>
      </c>
      <c r="O55" s="100">
        <v>0.04</v>
      </c>
      <c r="P55" s="100">
        <v>0.05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EDAB5-15A9-4EB9-9C1D-1745F7C78BDA}">
  <dimension ref="A2:Z90"/>
  <sheetViews>
    <sheetView topLeftCell="A65" workbookViewId="0">
      <selection activeCell="O93" sqref="O93"/>
    </sheetView>
  </sheetViews>
  <sheetFormatPr defaultRowHeight="15" x14ac:dyDescent="0.25"/>
  <sheetData>
    <row r="2" spans="1:18" x14ac:dyDescent="0.25">
      <c r="A2" s="11" t="s">
        <v>97</v>
      </c>
    </row>
    <row r="3" spans="1:18" x14ac:dyDescent="0.25">
      <c r="B3" t="s">
        <v>89</v>
      </c>
      <c r="C3" s="123"/>
      <c r="D3" s="123"/>
      <c r="E3" s="123"/>
      <c r="F3" s="123"/>
      <c r="G3" s="123"/>
      <c r="H3" s="2"/>
      <c r="I3" s="2"/>
      <c r="J3" s="2"/>
      <c r="O3" s="96" t="s">
        <v>36</v>
      </c>
      <c r="P3" s="97" t="s">
        <v>37</v>
      </c>
      <c r="Q3" s="97" t="s">
        <v>38</v>
      </c>
      <c r="R3" s="11"/>
    </row>
    <row r="4" spans="1:18" x14ac:dyDescent="0.25">
      <c r="B4" s="12">
        <v>30</v>
      </c>
      <c r="C4" s="12">
        <v>389</v>
      </c>
      <c r="D4" s="12">
        <v>443</v>
      </c>
      <c r="E4" s="12">
        <v>288</v>
      </c>
      <c r="F4" s="12">
        <v>267</v>
      </c>
      <c r="G4" s="12">
        <v>324</v>
      </c>
      <c r="H4" s="12">
        <v>312</v>
      </c>
      <c r="I4" s="12">
        <v>356</v>
      </c>
      <c r="J4" s="12">
        <v>298</v>
      </c>
      <c r="K4" s="12">
        <v>312</v>
      </c>
      <c r="L4" s="12">
        <v>323</v>
      </c>
      <c r="M4" s="12">
        <v>345</v>
      </c>
      <c r="N4" s="12">
        <v>343</v>
      </c>
      <c r="O4" s="98">
        <v>333.3</v>
      </c>
      <c r="P4" s="98">
        <v>47.36</v>
      </c>
      <c r="Q4" s="98">
        <v>13.67</v>
      </c>
      <c r="R4" s="12"/>
    </row>
    <row r="5" spans="1:18" x14ac:dyDescent="0.25">
      <c r="B5" s="12">
        <v>60</v>
      </c>
      <c r="C5" s="12">
        <v>457</v>
      </c>
      <c r="D5" s="12">
        <v>556</v>
      </c>
      <c r="E5" s="12">
        <v>435</v>
      </c>
      <c r="F5" s="12">
        <v>443</v>
      </c>
      <c r="G5" s="12">
        <v>534</v>
      </c>
      <c r="H5" s="12">
        <v>556</v>
      </c>
      <c r="I5" s="12">
        <v>523</v>
      </c>
      <c r="J5" s="12">
        <v>489</v>
      </c>
      <c r="K5" s="12">
        <v>509</v>
      </c>
      <c r="L5" s="12">
        <v>489</v>
      </c>
      <c r="M5" s="12">
        <v>501</v>
      </c>
      <c r="N5" s="12">
        <v>490</v>
      </c>
      <c r="O5" s="98">
        <v>498.5</v>
      </c>
      <c r="P5" s="98">
        <v>40</v>
      </c>
      <c r="Q5" s="98">
        <v>11.5</v>
      </c>
    </row>
    <row r="6" spans="1:18" x14ac:dyDescent="0.25">
      <c r="B6" s="12">
        <v>90</v>
      </c>
      <c r="C6" s="12">
        <v>489</v>
      </c>
      <c r="D6" s="12">
        <v>532</v>
      </c>
      <c r="E6" s="12">
        <v>489</v>
      </c>
      <c r="F6" s="12">
        <v>398</v>
      </c>
      <c r="G6" s="12">
        <v>278</v>
      </c>
      <c r="H6" s="12">
        <v>445</v>
      </c>
      <c r="I6" s="12">
        <v>489</v>
      </c>
      <c r="J6" s="12">
        <v>512</v>
      </c>
      <c r="K6" s="12">
        <v>409</v>
      </c>
      <c r="L6" s="12">
        <v>412</v>
      </c>
      <c r="M6" s="12">
        <v>489</v>
      </c>
      <c r="N6" s="12">
        <v>408</v>
      </c>
      <c r="O6" s="98">
        <v>445.8</v>
      </c>
      <c r="P6" s="98">
        <v>69.8</v>
      </c>
      <c r="Q6" s="98">
        <v>20.100000000000001</v>
      </c>
    </row>
    <row r="7" spans="1:18" x14ac:dyDescent="0.25">
      <c r="B7" s="12">
        <v>120</v>
      </c>
      <c r="C7" s="12">
        <v>324</v>
      </c>
      <c r="D7" s="12">
        <v>389</v>
      </c>
      <c r="E7" s="12">
        <v>378</v>
      </c>
      <c r="F7" s="12">
        <v>409</v>
      </c>
      <c r="G7" s="12">
        <v>412</v>
      </c>
      <c r="H7" s="12">
        <v>415</v>
      </c>
      <c r="I7" s="12">
        <v>409</v>
      </c>
      <c r="J7" s="12">
        <v>412</v>
      </c>
      <c r="K7" s="12">
        <v>435</v>
      </c>
      <c r="L7" s="12">
        <v>414</v>
      </c>
      <c r="M7" s="12">
        <v>389</v>
      </c>
      <c r="N7" s="12">
        <v>415</v>
      </c>
      <c r="O7" s="98">
        <v>400.1</v>
      </c>
      <c r="P7" s="98">
        <v>28.3</v>
      </c>
      <c r="Q7" s="98">
        <v>8.1</v>
      </c>
    </row>
    <row r="8" spans="1:18" x14ac:dyDescent="0.25">
      <c r="H8" s="2"/>
      <c r="I8" s="2"/>
      <c r="J8" s="2"/>
      <c r="O8" s="11"/>
      <c r="P8" s="11"/>
      <c r="Q8" s="11"/>
    </row>
    <row r="9" spans="1:18" x14ac:dyDescent="0.25">
      <c r="C9" s="95" t="s">
        <v>90</v>
      </c>
      <c r="E9" s="95"/>
      <c r="F9" s="95"/>
      <c r="G9" s="95"/>
      <c r="H9" s="2"/>
      <c r="I9" s="2"/>
      <c r="J9" s="2"/>
      <c r="O9" s="11"/>
      <c r="P9" s="11"/>
      <c r="Q9" s="11"/>
    </row>
    <row r="10" spans="1:18" x14ac:dyDescent="0.25">
      <c r="B10">
        <v>30</v>
      </c>
      <c r="C10" s="12">
        <v>124</v>
      </c>
      <c r="D10" s="12">
        <v>189</v>
      </c>
      <c r="E10" s="12">
        <v>112</v>
      </c>
      <c r="F10" s="12">
        <v>89</v>
      </c>
      <c r="G10" s="12">
        <v>167</v>
      </c>
      <c r="H10" s="12">
        <v>156</v>
      </c>
      <c r="I10" s="12">
        <v>126</v>
      </c>
      <c r="J10" s="12">
        <v>136</v>
      </c>
      <c r="K10" s="12">
        <v>146</v>
      </c>
      <c r="L10" s="12">
        <v>127</v>
      </c>
      <c r="M10" s="12">
        <v>135</v>
      </c>
      <c r="N10" s="12">
        <v>137</v>
      </c>
      <c r="O10" s="98">
        <v>137</v>
      </c>
      <c r="P10" s="98">
        <v>25.88</v>
      </c>
      <c r="Q10" s="98">
        <v>7.4720000000000004</v>
      </c>
    </row>
    <row r="11" spans="1:18" x14ac:dyDescent="0.25">
      <c r="B11">
        <v>60</v>
      </c>
      <c r="C11" s="12">
        <v>189</v>
      </c>
      <c r="D11" s="12">
        <v>289</v>
      </c>
      <c r="E11" s="12">
        <v>219</v>
      </c>
      <c r="F11" s="12">
        <v>209</v>
      </c>
      <c r="G11" s="12">
        <v>235</v>
      </c>
      <c r="H11" s="12">
        <v>238</v>
      </c>
      <c r="I11" s="12">
        <v>218</v>
      </c>
      <c r="J11" s="12">
        <v>230</v>
      </c>
      <c r="K11" s="12">
        <v>256</v>
      </c>
      <c r="L11" s="12">
        <v>216</v>
      </c>
      <c r="M11" s="12">
        <v>232</v>
      </c>
      <c r="N11" s="12">
        <v>222</v>
      </c>
      <c r="O11" s="98">
        <v>229.4</v>
      </c>
      <c r="P11" s="98">
        <v>25</v>
      </c>
      <c r="Q11" s="98">
        <v>7.2</v>
      </c>
    </row>
    <row r="12" spans="1:18" x14ac:dyDescent="0.25">
      <c r="B12">
        <v>90</v>
      </c>
      <c r="C12" s="12">
        <v>215</v>
      </c>
      <c r="D12" s="12">
        <v>189</v>
      </c>
      <c r="E12" s="12">
        <v>109</v>
      </c>
      <c r="F12" s="12">
        <v>173</v>
      </c>
      <c r="G12" s="12">
        <v>218</v>
      </c>
      <c r="H12" s="12">
        <v>170</v>
      </c>
      <c r="I12" s="12">
        <v>190</v>
      </c>
      <c r="J12" s="12">
        <v>180</v>
      </c>
      <c r="K12" s="12">
        <v>188</v>
      </c>
      <c r="L12" s="12">
        <v>178</v>
      </c>
      <c r="M12" s="12">
        <v>198</v>
      </c>
      <c r="N12" s="12">
        <v>173</v>
      </c>
      <c r="O12" s="98">
        <v>181.8</v>
      </c>
      <c r="P12" s="98">
        <v>27.7</v>
      </c>
      <c r="Q12" s="98">
        <v>7.9</v>
      </c>
    </row>
    <row r="13" spans="1:18" x14ac:dyDescent="0.25">
      <c r="B13">
        <v>120</v>
      </c>
      <c r="C13" s="12">
        <v>178</v>
      </c>
      <c r="D13" s="12">
        <v>113</v>
      </c>
      <c r="E13" s="12">
        <v>143</v>
      </c>
      <c r="F13" s="12">
        <v>109</v>
      </c>
      <c r="G13" s="12">
        <v>79</v>
      </c>
      <c r="H13" s="12">
        <v>124</v>
      </c>
      <c r="I13" s="12">
        <v>154</v>
      </c>
      <c r="J13" s="12">
        <v>104</v>
      </c>
      <c r="K13" s="12">
        <v>134</v>
      </c>
      <c r="L13" s="12">
        <v>114</v>
      </c>
      <c r="M13" s="12">
        <v>128</v>
      </c>
      <c r="N13" s="12">
        <v>122</v>
      </c>
      <c r="O13" s="98">
        <v>125.2</v>
      </c>
      <c r="P13" s="98">
        <v>25.5</v>
      </c>
      <c r="Q13" s="98">
        <v>7.3</v>
      </c>
    </row>
    <row r="14" spans="1:18" x14ac:dyDescent="0.25">
      <c r="H14" s="2"/>
      <c r="I14" s="2"/>
      <c r="J14" s="2"/>
      <c r="O14" s="11"/>
      <c r="P14" s="11"/>
      <c r="Q14" s="11"/>
    </row>
    <row r="15" spans="1:18" x14ac:dyDescent="0.25">
      <c r="C15" s="95" t="s">
        <v>91</v>
      </c>
      <c r="E15" s="95"/>
      <c r="F15" s="95"/>
      <c r="G15" s="95"/>
      <c r="H15" s="2"/>
      <c r="I15" s="2"/>
      <c r="J15" s="2"/>
      <c r="O15" s="11"/>
      <c r="P15" s="11"/>
      <c r="Q15" s="11"/>
    </row>
    <row r="16" spans="1:18" x14ac:dyDescent="0.25">
      <c r="B16">
        <v>30</v>
      </c>
      <c r="C16" s="12">
        <v>293</v>
      </c>
      <c r="D16" s="12">
        <v>389</v>
      </c>
      <c r="E16" s="12">
        <v>244</v>
      </c>
      <c r="F16" s="12">
        <v>267</v>
      </c>
      <c r="G16" s="12">
        <v>309</v>
      </c>
      <c r="H16" s="12">
        <v>308</v>
      </c>
      <c r="I16" s="12">
        <v>298</v>
      </c>
      <c r="J16" s="12">
        <v>288</v>
      </c>
      <c r="K16" s="12">
        <v>299</v>
      </c>
      <c r="L16" s="12">
        <v>299</v>
      </c>
      <c r="M16" s="12">
        <v>263</v>
      </c>
      <c r="N16" s="12">
        <v>319</v>
      </c>
      <c r="O16" s="98">
        <v>298</v>
      </c>
      <c r="P16" s="98">
        <v>35.89</v>
      </c>
      <c r="Q16" s="98">
        <v>10.36</v>
      </c>
    </row>
    <row r="17" spans="2:17" x14ac:dyDescent="0.25">
      <c r="B17">
        <v>60</v>
      </c>
      <c r="C17" s="12">
        <v>409</v>
      </c>
      <c r="D17" s="12">
        <v>509</v>
      </c>
      <c r="E17" s="12">
        <v>409</v>
      </c>
      <c r="F17" s="12">
        <v>401</v>
      </c>
      <c r="G17" s="12">
        <v>524</v>
      </c>
      <c r="H17" s="12">
        <v>560</v>
      </c>
      <c r="I17" s="12">
        <v>493</v>
      </c>
      <c r="J17" s="12">
        <v>409</v>
      </c>
      <c r="K17" s="12">
        <v>499</v>
      </c>
      <c r="L17" s="12">
        <v>419</v>
      </c>
      <c r="M17" s="12">
        <v>459</v>
      </c>
      <c r="N17" s="12">
        <v>459</v>
      </c>
      <c r="O17" s="98">
        <v>462.5</v>
      </c>
      <c r="P17" s="98">
        <v>53.9</v>
      </c>
      <c r="Q17" s="98">
        <v>15.5</v>
      </c>
    </row>
    <row r="18" spans="2:17" x14ac:dyDescent="0.25">
      <c r="B18">
        <v>90</v>
      </c>
      <c r="C18" s="12">
        <v>416</v>
      </c>
      <c r="D18" s="12">
        <v>499</v>
      </c>
      <c r="E18" s="12">
        <v>456</v>
      </c>
      <c r="F18" s="12">
        <v>357</v>
      </c>
      <c r="G18" s="12">
        <v>248</v>
      </c>
      <c r="H18" s="12">
        <v>419</v>
      </c>
      <c r="I18" s="12">
        <v>459</v>
      </c>
      <c r="J18" s="12">
        <v>412</v>
      </c>
      <c r="K18" s="12">
        <v>371</v>
      </c>
      <c r="L18" s="12">
        <v>382</v>
      </c>
      <c r="M18" s="12">
        <v>360</v>
      </c>
      <c r="N18" s="12">
        <v>388</v>
      </c>
      <c r="O18" s="98">
        <v>397.3</v>
      </c>
      <c r="P18" s="98">
        <v>63.9</v>
      </c>
      <c r="Q18" s="98">
        <v>18.399999999999999</v>
      </c>
    </row>
    <row r="19" spans="2:17" x14ac:dyDescent="0.25">
      <c r="B19">
        <v>120</v>
      </c>
      <c r="C19" s="12">
        <v>309</v>
      </c>
      <c r="D19" s="12">
        <v>339</v>
      </c>
      <c r="E19" s="12">
        <v>367</v>
      </c>
      <c r="F19" s="12">
        <v>418</v>
      </c>
      <c r="G19" s="12">
        <v>392</v>
      </c>
      <c r="H19" s="12">
        <v>367</v>
      </c>
      <c r="I19" s="12">
        <v>389</v>
      </c>
      <c r="J19" s="12">
        <v>402</v>
      </c>
      <c r="K19" s="12">
        <v>356</v>
      </c>
      <c r="L19" s="12">
        <v>382</v>
      </c>
      <c r="M19" s="12">
        <v>323</v>
      </c>
      <c r="N19" s="12">
        <v>381</v>
      </c>
      <c r="O19" s="98">
        <v>368.8</v>
      </c>
      <c r="P19" s="98">
        <v>32.299999999999997</v>
      </c>
      <c r="Q19" s="98">
        <v>9.3000000000000007</v>
      </c>
    </row>
    <row r="20" spans="2:17" x14ac:dyDescent="0.25">
      <c r="H20" s="2"/>
      <c r="I20" s="2"/>
      <c r="J20" s="2"/>
      <c r="O20" s="11"/>
      <c r="P20" s="11"/>
      <c r="Q20" s="11"/>
    </row>
    <row r="21" spans="2:17" x14ac:dyDescent="0.25">
      <c r="C21" s="95" t="s">
        <v>92</v>
      </c>
      <c r="E21" s="95"/>
      <c r="F21" s="95"/>
      <c r="G21" s="95"/>
      <c r="H21" s="2"/>
      <c r="I21" s="2"/>
      <c r="J21" s="2"/>
      <c r="O21" s="11"/>
      <c r="P21" s="11"/>
      <c r="Q21" s="11"/>
    </row>
    <row r="22" spans="2:17" x14ac:dyDescent="0.25">
      <c r="B22">
        <v>30</v>
      </c>
      <c r="C22" s="12">
        <v>88</v>
      </c>
      <c r="D22" s="12">
        <v>119</v>
      </c>
      <c r="E22" s="12">
        <v>89</v>
      </c>
      <c r="F22" s="12">
        <v>54</v>
      </c>
      <c r="G22" s="12">
        <v>62</v>
      </c>
      <c r="H22" s="12">
        <v>102</v>
      </c>
      <c r="I22" s="12">
        <v>62</v>
      </c>
      <c r="J22" s="12">
        <v>89</v>
      </c>
      <c r="K22" s="12">
        <v>78</v>
      </c>
      <c r="L22" s="12">
        <v>72</v>
      </c>
      <c r="M22" s="12">
        <v>88</v>
      </c>
      <c r="N22" s="12">
        <v>83</v>
      </c>
      <c r="O22" s="98">
        <v>82.17</v>
      </c>
      <c r="P22" s="98">
        <v>18.190000000000001</v>
      </c>
      <c r="Q22" s="98">
        <v>5.2510000000000003</v>
      </c>
    </row>
    <row r="23" spans="2:17" x14ac:dyDescent="0.25">
      <c r="B23">
        <v>60</v>
      </c>
      <c r="C23" s="12">
        <v>109</v>
      </c>
      <c r="D23" s="12">
        <v>156</v>
      </c>
      <c r="E23" s="12">
        <v>119</v>
      </c>
      <c r="F23" s="12">
        <v>78</v>
      </c>
      <c r="G23" s="12">
        <v>124</v>
      </c>
      <c r="H23" s="12">
        <v>127</v>
      </c>
      <c r="I23" s="12">
        <v>109</v>
      </c>
      <c r="J23" s="12">
        <v>119</v>
      </c>
      <c r="K23" s="12">
        <v>108</v>
      </c>
      <c r="L23" s="12">
        <v>115</v>
      </c>
      <c r="M23" s="12">
        <v>125</v>
      </c>
      <c r="N23" s="12">
        <v>114</v>
      </c>
      <c r="O23" s="98">
        <v>116.9</v>
      </c>
      <c r="P23" s="98">
        <v>17.8</v>
      </c>
      <c r="Q23" s="98">
        <v>5.0999999999999996</v>
      </c>
    </row>
    <row r="24" spans="2:17" x14ac:dyDescent="0.25">
      <c r="B24">
        <v>90</v>
      </c>
      <c r="C24" s="12">
        <v>115</v>
      </c>
      <c r="D24" s="12">
        <v>119</v>
      </c>
      <c r="E24" s="12">
        <v>79</v>
      </c>
      <c r="F24" s="12">
        <v>76</v>
      </c>
      <c r="G24" s="12">
        <v>89</v>
      </c>
      <c r="H24" s="12">
        <v>106</v>
      </c>
      <c r="I24" s="12">
        <v>96</v>
      </c>
      <c r="J24" s="12">
        <v>86</v>
      </c>
      <c r="K24" s="12">
        <v>76</v>
      </c>
      <c r="L24" s="12">
        <v>88</v>
      </c>
      <c r="M24" s="12">
        <v>94</v>
      </c>
      <c r="N24" s="12">
        <v>88</v>
      </c>
      <c r="O24" s="98">
        <v>92.6</v>
      </c>
      <c r="P24" s="98">
        <v>14.2</v>
      </c>
      <c r="Q24" s="98">
        <v>4.0999999999999996</v>
      </c>
    </row>
    <row r="25" spans="2:17" x14ac:dyDescent="0.25">
      <c r="B25">
        <v>120</v>
      </c>
      <c r="C25" s="12">
        <v>118</v>
      </c>
      <c r="D25" s="12">
        <v>79</v>
      </c>
      <c r="E25" s="12">
        <v>115</v>
      </c>
      <c r="F25" s="12">
        <v>78</v>
      </c>
      <c r="G25" s="12">
        <v>43</v>
      </c>
      <c r="H25" s="12">
        <v>75</v>
      </c>
      <c r="I25" s="12">
        <v>89</v>
      </c>
      <c r="J25" s="12">
        <v>99</v>
      </c>
      <c r="K25" s="12">
        <v>88</v>
      </c>
      <c r="L25" s="12">
        <v>82</v>
      </c>
      <c r="M25" s="12">
        <v>76</v>
      </c>
      <c r="N25" s="12">
        <v>82</v>
      </c>
      <c r="O25" s="98">
        <v>85.3</v>
      </c>
      <c r="P25" s="98">
        <v>19.600000000000001</v>
      </c>
      <c r="Q25" s="98">
        <v>5.6</v>
      </c>
    </row>
    <row r="26" spans="2:17" x14ac:dyDescent="0.25">
      <c r="H26" s="2"/>
      <c r="I26" s="2"/>
      <c r="J26" s="2"/>
      <c r="O26" s="11"/>
      <c r="P26" s="11"/>
      <c r="Q26" s="11"/>
    </row>
    <row r="27" spans="2:17" x14ac:dyDescent="0.25">
      <c r="C27" s="95" t="s">
        <v>93</v>
      </c>
      <c r="E27" s="95"/>
      <c r="F27" s="95"/>
      <c r="G27" s="95"/>
      <c r="H27" s="2"/>
      <c r="I27" s="2"/>
      <c r="J27" s="2"/>
      <c r="O27" s="11"/>
      <c r="P27" s="11"/>
      <c r="Q27" s="11"/>
    </row>
    <row r="28" spans="2:17" x14ac:dyDescent="0.25">
      <c r="B28">
        <v>30</v>
      </c>
      <c r="C28" s="12">
        <v>539</v>
      </c>
      <c r="D28" s="12">
        <v>467</v>
      </c>
      <c r="E28" s="12">
        <v>588</v>
      </c>
      <c r="F28" s="12">
        <v>567</v>
      </c>
      <c r="G28" s="12">
        <v>624</v>
      </c>
      <c r="H28" s="12">
        <v>598</v>
      </c>
      <c r="I28" s="12">
        <v>537</v>
      </c>
      <c r="J28" s="12">
        <v>527</v>
      </c>
      <c r="K28" s="12">
        <v>578</v>
      </c>
      <c r="L28" s="12">
        <v>519</v>
      </c>
      <c r="M28" s="12">
        <v>532</v>
      </c>
      <c r="N28" s="12">
        <v>557</v>
      </c>
      <c r="O28" s="98">
        <v>552.79999999999995</v>
      </c>
      <c r="P28" s="98">
        <v>41.83</v>
      </c>
      <c r="Q28" s="98">
        <v>12.08</v>
      </c>
    </row>
    <row r="29" spans="2:17" x14ac:dyDescent="0.25">
      <c r="B29">
        <v>60</v>
      </c>
      <c r="C29" s="12">
        <v>594</v>
      </c>
      <c r="D29" s="12">
        <v>548</v>
      </c>
      <c r="E29" s="12">
        <v>689</v>
      </c>
      <c r="F29" s="12">
        <v>580</v>
      </c>
      <c r="G29" s="12">
        <v>687</v>
      </c>
      <c r="H29" s="12">
        <v>632</v>
      </c>
      <c r="I29" s="12">
        <v>619</v>
      </c>
      <c r="J29" s="12">
        <v>648</v>
      </c>
      <c r="K29" s="12">
        <v>634</v>
      </c>
      <c r="L29" s="12">
        <v>639</v>
      </c>
      <c r="M29" s="12">
        <v>602</v>
      </c>
      <c r="N29" s="12">
        <v>618</v>
      </c>
      <c r="O29" s="98">
        <v>624.20000000000005</v>
      </c>
      <c r="P29" s="98">
        <v>40.799999999999997</v>
      </c>
      <c r="Q29" s="98">
        <v>11.7</v>
      </c>
    </row>
    <row r="30" spans="2:17" x14ac:dyDescent="0.25">
      <c r="B30">
        <v>90</v>
      </c>
      <c r="C30" s="12">
        <v>524</v>
      </c>
      <c r="D30" s="12">
        <v>589</v>
      </c>
      <c r="E30" s="12">
        <v>675</v>
      </c>
      <c r="F30" s="12">
        <v>609</v>
      </c>
      <c r="G30" s="12">
        <v>623</v>
      </c>
      <c r="H30" s="12">
        <v>614</v>
      </c>
      <c r="I30" s="12">
        <v>632</v>
      </c>
      <c r="J30" s="12">
        <v>598</v>
      </c>
      <c r="K30" s="12">
        <v>602</v>
      </c>
      <c r="L30" s="12">
        <v>604</v>
      </c>
      <c r="M30" s="12">
        <v>621</v>
      </c>
      <c r="N30" s="12">
        <v>597</v>
      </c>
      <c r="O30" s="98">
        <v>607.29999999999995</v>
      </c>
      <c r="P30" s="98">
        <v>34.6</v>
      </c>
      <c r="Q30" s="98">
        <v>9.9</v>
      </c>
    </row>
    <row r="31" spans="2:17" x14ac:dyDescent="0.25">
      <c r="B31">
        <v>120</v>
      </c>
      <c r="C31" s="12">
        <v>557</v>
      </c>
      <c r="D31" s="12">
        <v>546</v>
      </c>
      <c r="E31" s="12">
        <v>535</v>
      </c>
      <c r="F31" s="12">
        <v>487</v>
      </c>
      <c r="G31" s="12">
        <v>443</v>
      </c>
      <c r="H31" s="12">
        <v>543</v>
      </c>
      <c r="I31" s="12">
        <v>502</v>
      </c>
      <c r="J31" s="12">
        <v>512</v>
      </c>
      <c r="K31" s="12">
        <v>515</v>
      </c>
      <c r="L31" s="12">
        <v>527</v>
      </c>
      <c r="M31" s="12">
        <v>501</v>
      </c>
      <c r="N31" s="12">
        <v>502</v>
      </c>
      <c r="O31" s="98">
        <v>514.20000000000005</v>
      </c>
      <c r="P31" s="98">
        <v>30.9</v>
      </c>
      <c r="Q31" s="98">
        <v>8.9</v>
      </c>
    </row>
    <row r="34" spans="2:17" x14ac:dyDescent="0.25">
      <c r="B34" s="58" t="s">
        <v>110</v>
      </c>
      <c r="K34" s="11" t="s">
        <v>111</v>
      </c>
    </row>
    <row r="35" spans="2:17" x14ac:dyDescent="0.25">
      <c r="C35" t="s">
        <v>2</v>
      </c>
      <c r="L35" t="s">
        <v>13</v>
      </c>
    </row>
    <row r="36" spans="2:17" x14ac:dyDescent="0.25">
      <c r="C36" t="s">
        <v>106</v>
      </c>
      <c r="D36" t="s">
        <v>107</v>
      </c>
      <c r="E36" t="s">
        <v>108</v>
      </c>
      <c r="F36" t="s">
        <v>147</v>
      </c>
      <c r="G36" t="s">
        <v>148</v>
      </c>
      <c r="H36" t="s">
        <v>109</v>
      </c>
      <c r="L36" t="s">
        <v>106</v>
      </c>
      <c r="M36" t="s">
        <v>107</v>
      </c>
      <c r="N36" t="s">
        <v>108</v>
      </c>
      <c r="O36" t="s">
        <v>147</v>
      </c>
      <c r="P36" t="s">
        <v>148</v>
      </c>
      <c r="Q36" t="s">
        <v>109</v>
      </c>
    </row>
    <row r="37" spans="2:17" x14ac:dyDescent="0.25">
      <c r="C37">
        <v>24.6</v>
      </c>
      <c r="D37">
        <v>7789.1</v>
      </c>
      <c r="E37">
        <v>2278.1</v>
      </c>
      <c r="F37">
        <v>1490.2</v>
      </c>
      <c r="G37">
        <v>2890.1</v>
      </c>
      <c r="H37">
        <v>2267.1999999999998</v>
      </c>
      <c r="L37">
        <v>67.8</v>
      </c>
      <c r="M37">
        <v>10289.1</v>
      </c>
      <c r="N37">
        <v>5790.2</v>
      </c>
      <c r="O37">
        <v>3389.2</v>
      </c>
      <c r="P37">
        <v>5167.2</v>
      </c>
      <c r="Q37">
        <v>3103.3</v>
      </c>
    </row>
    <row r="38" spans="2:17" x14ac:dyDescent="0.25">
      <c r="C38">
        <v>49.2</v>
      </c>
      <c r="D38">
        <v>4325.6000000000004</v>
      </c>
      <c r="E38">
        <v>1781.2</v>
      </c>
      <c r="F38">
        <v>1232.0999999999999</v>
      </c>
      <c r="G38">
        <v>1893.2</v>
      </c>
      <c r="H38">
        <v>2190.1</v>
      </c>
      <c r="L38">
        <v>78.099999999999994</v>
      </c>
      <c r="M38">
        <v>11902.3</v>
      </c>
      <c r="N38">
        <v>3290.1</v>
      </c>
      <c r="O38">
        <v>1789.2</v>
      </c>
      <c r="P38">
        <v>3290.2</v>
      </c>
      <c r="Q38">
        <v>3789.1</v>
      </c>
    </row>
    <row r="39" spans="2:17" x14ac:dyDescent="0.25">
      <c r="C39">
        <v>46.1</v>
      </c>
      <c r="D39">
        <v>5012.1000000000004</v>
      </c>
      <c r="E39">
        <v>1678.1</v>
      </c>
      <c r="F39">
        <v>1214.3</v>
      </c>
      <c r="G39">
        <v>1791.2</v>
      </c>
      <c r="H39">
        <v>1436.7</v>
      </c>
      <c r="L39">
        <v>44.3</v>
      </c>
      <c r="M39">
        <v>7190.2</v>
      </c>
      <c r="N39">
        <v>2903.4</v>
      </c>
      <c r="O39">
        <v>2190.1999999999998</v>
      </c>
      <c r="P39">
        <v>3457.2</v>
      </c>
      <c r="Q39">
        <v>2180.3000000000002</v>
      </c>
    </row>
    <row r="40" spans="2:17" x14ac:dyDescent="0.25">
      <c r="C40">
        <v>67.3</v>
      </c>
      <c r="D40">
        <v>3902.3</v>
      </c>
      <c r="E40">
        <v>2890.1</v>
      </c>
      <c r="F40">
        <v>1082.8</v>
      </c>
      <c r="G40">
        <v>2435.3000000000002</v>
      </c>
      <c r="H40">
        <v>1590.2</v>
      </c>
      <c r="L40">
        <v>12.2</v>
      </c>
      <c r="M40">
        <v>6789.2</v>
      </c>
      <c r="N40">
        <v>4890.2</v>
      </c>
      <c r="O40">
        <v>2890.2</v>
      </c>
      <c r="P40">
        <v>4902.3</v>
      </c>
      <c r="Q40">
        <v>2790.2</v>
      </c>
    </row>
    <row r="41" spans="2:17" x14ac:dyDescent="0.25">
      <c r="C41">
        <v>71.2</v>
      </c>
      <c r="D41">
        <v>5890.1</v>
      </c>
      <c r="E41">
        <v>1091.2</v>
      </c>
      <c r="F41">
        <v>2189.1</v>
      </c>
      <c r="G41">
        <v>1903.2</v>
      </c>
      <c r="H41">
        <v>1791.2</v>
      </c>
      <c r="L41">
        <v>56.7</v>
      </c>
      <c r="M41">
        <v>8982.2999999999993</v>
      </c>
      <c r="N41">
        <v>5589.2</v>
      </c>
      <c r="O41">
        <v>1690.2</v>
      </c>
      <c r="P41">
        <v>5189.1000000000004</v>
      </c>
      <c r="Q41">
        <v>1707.3</v>
      </c>
    </row>
    <row r="42" spans="2:17" x14ac:dyDescent="0.25">
      <c r="C42">
        <v>36.200000000000003</v>
      </c>
      <c r="D42">
        <v>6978.1</v>
      </c>
      <c r="E42">
        <v>2991.2</v>
      </c>
      <c r="F42">
        <v>1567.2</v>
      </c>
      <c r="G42">
        <v>1902.2</v>
      </c>
      <c r="H42">
        <v>2012.3</v>
      </c>
      <c r="L42">
        <v>29.8</v>
      </c>
      <c r="M42">
        <v>9832.2999999999993</v>
      </c>
      <c r="N42">
        <v>5129.1000000000004</v>
      </c>
      <c r="O42">
        <v>3029.2</v>
      </c>
      <c r="P42">
        <v>3902.3</v>
      </c>
      <c r="Q42">
        <v>3256.3</v>
      </c>
    </row>
    <row r="43" spans="2:17" x14ac:dyDescent="0.25">
      <c r="C43">
        <v>89.2</v>
      </c>
      <c r="D43">
        <v>4709.2</v>
      </c>
      <c r="E43">
        <v>3190.1</v>
      </c>
      <c r="F43">
        <v>1790.1</v>
      </c>
      <c r="G43">
        <v>2148.3000000000002</v>
      </c>
      <c r="H43">
        <v>1459.2</v>
      </c>
      <c r="L43">
        <v>20.2</v>
      </c>
      <c r="M43">
        <v>8902.2999999999993</v>
      </c>
      <c r="N43">
        <v>3890.2</v>
      </c>
      <c r="O43">
        <v>1890.3</v>
      </c>
      <c r="P43">
        <v>3346.7</v>
      </c>
      <c r="Q43">
        <v>3590.2</v>
      </c>
    </row>
    <row r="44" spans="2:17" x14ac:dyDescent="0.25">
      <c r="C44">
        <v>69.099999999999994</v>
      </c>
      <c r="D44">
        <v>5121.3999999999996</v>
      </c>
      <c r="E44">
        <v>2120.1</v>
      </c>
      <c r="F44">
        <v>1332.1</v>
      </c>
      <c r="G44">
        <v>2478.1</v>
      </c>
      <c r="H44">
        <v>1567.2</v>
      </c>
      <c r="L44">
        <v>38.200000000000003</v>
      </c>
      <c r="M44">
        <v>7802.3</v>
      </c>
      <c r="N44">
        <v>4437.1000000000004</v>
      </c>
      <c r="O44">
        <v>1901.2</v>
      </c>
      <c r="P44">
        <v>4058.2</v>
      </c>
      <c r="Q44">
        <v>2567.8000000000002</v>
      </c>
    </row>
    <row r="45" spans="2:17" x14ac:dyDescent="0.25">
      <c r="C45">
        <v>66.099999999999994</v>
      </c>
      <c r="D45">
        <v>6437.2</v>
      </c>
      <c r="E45">
        <v>2390.3000000000002</v>
      </c>
      <c r="F45">
        <v>1490.3</v>
      </c>
      <c r="G45">
        <v>2290.3000000000002</v>
      </c>
      <c r="H45">
        <v>1902.3</v>
      </c>
      <c r="L45" s="1">
        <v>53.4</v>
      </c>
      <c r="M45" s="1">
        <v>9124.5</v>
      </c>
      <c r="N45" s="1">
        <v>4738.2</v>
      </c>
      <c r="O45" s="1">
        <v>2189.3000000000002</v>
      </c>
      <c r="P45" s="1">
        <v>4489.2</v>
      </c>
      <c r="Q45" s="1">
        <v>3039.3</v>
      </c>
    </row>
    <row r="46" spans="2:17" x14ac:dyDescent="0.25">
      <c r="C46">
        <v>47.3</v>
      </c>
      <c r="D46">
        <v>4490.3999999999996</v>
      </c>
      <c r="E46">
        <v>2190.3000000000002</v>
      </c>
      <c r="F46">
        <v>1403.2</v>
      </c>
      <c r="G46">
        <v>2094.5</v>
      </c>
      <c r="H46">
        <v>1783.4</v>
      </c>
      <c r="L46" s="1">
        <v>41.3</v>
      </c>
      <c r="M46" s="1">
        <v>8239.4</v>
      </c>
      <c r="N46" s="1">
        <v>4389.3</v>
      </c>
      <c r="O46" s="1">
        <v>2489.3000000000002</v>
      </c>
      <c r="P46" s="1">
        <v>3956.7</v>
      </c>
      <c r="Q46" s="1">
        <v>2902.4</v>
      </c>
    </row>
    <row r="47" spans="2:17" x14ac:dyDescent="0.25">
      <c r="C47">
        <v>67.3</v>
      </c>
      <c r="D47">
        <v>5783.4</v>
      </c>
      <c r="E47">
        <v>2289.3000000000002</v>
      </c>
      <c r="F47">
        <v>1490.4</v>
      </c>
      <c r="G47">
        <v>2178.3000000000002</v>
      </c>
      <c r="H47">
        <v>1721.2</v>
      </c>
      <c r="L47" s="1">
        <v>42.4</v>
      </c>
      <c r="M47" s="1">
        <v>8893.4</v>
      </c>
      <c r="N47" s="1">
        <v>4289.3999999999996</v>
      </c>
      <c r="O47" s="1">
        <v>2289.3000000000002</v>
      </c>
      <c r="P47" s="1">
        <v>4239.3</v>
      </c>
      <c r="Q47" s="1">
        <v>2689.3</v>
      </c>
    </row>
    <row r="48" spans="2:17" ht="15.75" thickBot="1" x14ac:dyDescent="0.3">
      <c r="C48">
        <v>48.6</v>
      </c>
      <c r="D48">
        <v>5289.2</v>
      </c>
      <c r="E48">
        <v>2178.1999999999998</v>
      </c>
      <c r="F48">
        <v>1490.3</v>
      </c>
      <c r="G48">
        <v>2156.6999999999998</v>
      </c>
      <c r="H48">
        <v>1683.5</v>
      </c>
      <c r="L48" s="1">
        <v>43.2</v>
      </c>
      <c r="M48" s="1">
        <v>8923.5</v>
      </c>
      <c r="N48" s="1">
        <v>4456.3999999999996</v>
      </c>
      <c r="O48" s="1">
        <v>2398.4</v>
      </c>
      <c r="P48" s="1">
        <v>4178.3</v>
      </c>
      <c r="Q48" s="1">
        <v>2874.5</v>
      </c>
    </row>
    <row r="49" spans="2:17" ht="15.75" thickBot="1" x14ac:dyDescent="0.3">
      <c r="B49" s="104" t="s">
        <v>94</v>
      </c>
      <c r="C49" s="122">
        <v>56.85</v>
      </c>
      <c r="D49" s="122">
        <v>5477</v>
      </c>
      <c r="E49" s="122">
        <v>2256</v>
      </c>
      <c r="F49" s="122">
        <v>1481</v>
      </c>
      <c r="G49" s="122">
        <v>2180</v>
      </c>
      <c r="H49" s="122">
        <v>1784</v>
      </c>
      <c r="K49" s="100" t="s">
        <v>94</v>
      </c>
      <c r="L49" s="99">
        <v>43.97</v>
      </c>
      <c r="M49" s="99">
        <v>8906</v>
      </c>
      <c r="N49" s="99">
        <v>4483</v>
      </c>
      <c r="O49" s="99">
        <v>2345</v>
      </c>
      <c r="P49" s="99">
        <v>4181</v>
      </c>
      <c r="Q49" s="99">
        <v>2874</v>
      </c>
    </row>
    <row r="50" spans="2:17" ht="15.75" thickBot="1" x14ac:dyDescent="0.3">
      <c r="B50" s="104" t="s">
        <v>95</v>
      </c>
      <c r="C50" s="122">
        <v>17.850000000000001</v>
      </c>
      <c r="D50" s="122">
        <v>1149</v>
      </c>
      <c r="E50" s="122">
        <v>586.20000000000005</v>
      </c>
      <c r="F50" s="122">
        <v>289.89999999999998</v>
      </c>
      <c r="G50" s="122">
        <v>311.39999999999998</v>
      </c>
      <c r="H50" s="122">
        <v>267.89999999999998</v>
      </c>
      <c r="K50" s="100" t="s">
        <v>95</v>
      </c>
      <c r="L50" s="99">
        <v>18.59</v>
      </c>
      <c r="M50" s="99">
        <v>1378</v>
      </c>
      <c r="N50" s="99">
        <v>847.4</v>
      </c>
      <c r="O50" s="99">
        <v>528.5</v>
      </c>
      <c r="P50" s="99">
        <v>658.1</v>
      </c>
      <c r="Q50" s="99">
        <v>568.5</v>
      </c>
    </row>
    <row r="51" spans="2:17" ht="15.75" thickBot="1" x14ac:dyDescent="0.3">
      <c r="B51" s="104" t="s">
        <v>96</v>
      </c>
      <c r="C51" s="122">
        <v>5.1539999999999999</v>
      </c>
      <c r="D51" s="122">
        <v>331.8</v>
      </c>
      <c r="E51" s="122">
        <v>169.2</v>
      </c>
      <c r="F51" s="122">
        <v>83.69</v>
      </c>
      <c r="G51" s="122">
        <v>89.89</v>
      </c>
      <c r="H51" s="122">
        <v>77.33</v>
      </c>
      <c r="K51" s="100" t="s">
        <v>96</v>
      </c>
      <c r="L51" s="99">
        <v>5.367</v>
      </c>
      <c r="M51" s="99">
        <v>397.8</v>
      </c>
      <c r="N51" s="99">
        <v>244.6</v>
      </c>
      <c r="O51" s="99">
        <v>152.6</v>
      </c>
      <c r="P51" s="99">
        <v>190</v>
      </c>
      <c r="Q51" s="99">
        <v>164.1</v>
      </c>
    </row>
    <row r="53" spans="2:17" x14ac:dyDescent="0.25">
      <c r="C53" s="1"/>
    </row>
    <row r="54" spans="2:17" x14ac:dyDescent="0.25">
      <c r="B54" s="11" t="s">
        <v>115</v>
      </c>
      <c r="K54" s="11" t="s">
        <v>145</v>
      </c>
    </row>
    <row r="55" spans="2:17" x14ac:dyDescent="0.25">
      <c r="C55" t="s">
        <v>14</v>
      </c>
      <c r="L55" t="s">
        <v>1</v>
      </c>
    </row>
    <row r="56" spans="2:17" x14ac:dyDescent="0.25">
      <c r="C56" t="s">
        <v>106</v>
      </c>
      <c r="D56" t="s">
        <v>107</v>
      </c>
      <c r="E56" t="s">
        <v>108</v>
      </c>
      <c r="F56" t="s">
        <v>147</v>
      </c>
      <c r="G56" t="s">
        <v>148</v>
      </c>
      <c r="H56" t="s">
        <v>109</v>
      </c>
      <c r="L56" t="s">
        <v>106</v>
      </c>
      <c r="M56" t="s">
        <v>107</v>
      </c>
      <c r="N56" t="s">
        <v>108</v>
      </c>
      <c r="O56" t="s">
        <v>147</v>
      </c>
      <c r="P56" t="s">
        <v>148</v>
      </c>
      <c r="Q56" t="s">
        <v>109</v>
      </c>
    </row>
    <row r="57" spans="2:17" x14ac:dyDescent="0.25">
      <c r="C57" s="1">
        <v>11.2</v>
      </c>
      <c r="D57" s="1">
        <v>107.2</v>
      </c>
      <c r="E57" s="1">
        <v>58.3</v>
      </c>
      <c r="F57" s="1">
        <v>31.2</v>
      </c>
      <c r="G57" s="1">
        <v>12.3</v>
      </c>
      <c r="H57" s="1">
        <v>19.2</v>
      </c>
      <c r="L57" s="1">
        <v>24.5</v>
      </c>
      <c r="M57" s="1">
        <v>399.7</v>
      </c>
      <c r="N57" s="1">
        <v>189.2</v>
      </c>
      <c r="O57" s="1">
        <v>116.5</v>
      </c>
      <c r="P57" s="1">
        <v>157.4</v>
      </c>
      <c r="Q57" s="1">
        <v>89.2</v>
      </c>
    </row>
    <row r="58" spans="2:17" x14ac:dyDescent="0.25">
      <c r="C58" s="1">
        <v>1.98</v>
      </c>
      <c r="D58" s="1">
        <v>49.2</v>
      </c>
      <c r="E58" s="1">
        <v>34.4</v>
      </c>
      <c r="F58" s="1">
        <v>25.6</v>
      </c>
      <c r="G58" s="1">
        <v>12.5</v>
      </c>
      <c r="H58" s="1">
        <v>26.5</v>
      </c>
      <c r="L58" s="1">
        <v>8.5</v>
      </c>
      <c r="M58" s="1">
        <v>409.3</v>
      </c>
      <c r="N58" s="1">
        <v>98.2</v>
      </c>
      <c r="O58" s="1">
        <v>134.5</v>
      </c>
      <c r="P58" s="1">
        <v>124.5</v>
      </c>
      <c r="Q58" s="1">
        <v>90.4</v>
      </c>
    </row>
    <row r="59" spans="2:17" x14ac:dyDescent="0.25">
      <c r="C59" s="1">
        <v>2.78</v>
      </c>
      <c r="D59" s="1">
        <v>72.2</v>
      </c>
      <c r="E59" s="1">
        <v>29.2</v>
      </c>
      <c r="F59" s="1">
        <v>15.6</v>
      </c>
      <c r="G59" s="1">
        <v>25.6</v>
      </c>
      <c r="H59" s="1">
        <v>38.9</v>
      </c>
      <c r="L59" s="1">
        <v>5.6</v>
      </c>
      <c r="M59" s="1">
        <v>236.7</v>
      </c>
      <c r="N59" s="1">
        <v>209.3</v>
      </c>
      <c r="O59" s="1">
        <v>78.7</v>
      </c>
      <c r="P59" s="1">
        <v>89.3</v>
      </c>
      <c r="Q59" s="1">
        <v>43.5</v>
      </c>
    </row>
    <row r="60" spans="2:17" x14ac:dyDescent="0.25">
      <c r="C60" s="1">
        <v>4.5</v>
      </c>
      <c r="D60" s="1">
        <v>60.3</v>
      </c>
      <c r="E60" s="1">
        <v>39.200000000000003</v>
      </c>
      <c r="F60" s="1">
        <v>19.399999999999999</v>
      </c>
      <c r="G60" s="1">
        <v>24.5</v>
      </c>
      <c r="H60" s="1">
        <v>34.4</v>
      </c>
      <c r="L60" s="1">
        <v>3.5</v>
      </c>
      <c r="M60" s="1">
        <v>356.7</v>
      </c>
      <c r="N60" s="1">
        <v>112.3</v>
      </c>
      <c r="O60" s="1">
        <v>62.3</v>
      </c>
      <c r="P60" s="1">
        <v>66.3</v>
      </c>
      <c r="Q60" s="1">
        <v>57.8</v>
      </c>
    </row>
    <row r="61" spans="2:17" x14ac:dyDescent="0.25">
      <c r="C61" s="1">
        <v>1.2</v>
      </c>
      <c r="D61" s="1">
        <v>109.2</v>
      </c>
      <c r="E61" s="1">
        <v>32.4</v>
      </c>
      <c r="F61" s="1">
        <v>29.6</v>
      </c>
      <c r="G61" s="1">
        <v>21.2</v>
      </c>
      <c r="H61" s="1">
        <v>39.200000000000003</v>
      </c>
      <c r="L61" s="1">
        <v>7.7</v>
      </c>
      <c r="M61" s="1">
        <v>289.2</v>
      </c>
      <c r="N61" s="1">
        <v>190.1</v>
      </c>
      <c r="O61" s="1">
        <v>34.5</v>
      </c>
      <c r="P61" s="1">
        <v>62.3</v>
      </c>
      <c r="Q61" s="1">
        <v>37.200000000000003</v>
      </c>
    </row>
    <row r="62" spans="2:17" x14ac:dyDescent="0.25">
      <c r="C62" s="1">
        <v>1.9</v>
      </c>
      <c r="D62" s="1">
        <v>51.2</v>
      </c>
      <c r="E62" s="1">
        <v>56.7</v>
      </c>
      <c r="F62" s="1">
        <v>25.6</v>
      </c>
      <c r="G62" s="1">
        <v>13.4</v>
      </c>
      <c r="H62" s="1">
        <v>29.2</v>
      </c>
      <c r="L62" s="1">
        <v>15.6</v>
      </c>
      <c r="M62" s="1">
        <v>290.3</v>
      </c>
      <c r="N62" s="1">
        <v>109.2</v>
      </c>
      <c r="O62" s="1">
        <v>49.5</v>
      </c>
      <c r="P62" s="1">
        <v>90.4</v>
      </c>
      <c r="Q62" s="1">
        <v>41.2</v>
      </c>
    </row>
    <row r="63" spans="2:17" x14ac:dyDescent="0.25">
      <c r="C63" s="1">
        <v>2.1</v>
      </c>
      <c r="D63" s="1">
        <v>59.3</v>
      </c>
      <c r="E63" s="1">
        <v>65.599999999999994</v>
      </c>
      <c r="F63" s="1">
        <v>19.2</v>
      </c>
      <c r="G63" s="1">
        <v>15.7</v>
      </c>
      <c r="H63" s="1">
        <v>29.3</v>
      </c>
      <c r="L63" s="1">
        <v>17.3</v>
      </c>
      <c r="M63" s="1">
        <v>356.7</v>
      </c>
      <c r="N63" s="1">
        <v>178.2</v>
      </c>
      <c r="O63" s="1">
        <v>58.9</v>
      </c>
      <c r="P63" s="1">
        <v>109.3</v>
      </c>
      <c r="Q63" s="1">
        <v>52.3</v>
      </c>
    </row>
    <row r="64" spans="2:17" x14ac:dyDescent="0.25">
      <c r="C64" s="1">
        <v>5.6</v>
      </c>
      <c r="D64" s="1">
        <v>60.2</v>
      </c>
      <c r="E64" s="1">
        <v>29.2</v>
      </c>
      <c r="F64" s="1">
        <v>20.7</v>
      </c>
      <c r="G64" s="1">
        <v>29.2</v>
      </c>
      <c r="H64" s="1">
        <v>44.5</v>
      </c>
      <c r="L64" s="1">
        <v>19.2</v>
      </c>
      <c r="M64" s="1">
        <v>312.3</v>
      </c>
      <c r="N64" s="1">
        <v>78.2</v>
      </c>
      <c r="O64" s="1">
        <v>89.2</v>
      </c>
      <c r="P64" s="1">
        <v>54.6</v>
      </c>
      <c r="Q64" s="1">
        <v>50.2</v>
      </c>
    </row>
    <row r="65" spans="2:26" x14ac:dyDescent="0.25">
      <c r="C65" s="1">
        <v>4.5</v>
      </c>
      <c r="D65" s="1">
        <v>78.2</v>
      </c>
      <c r="E65" s="1">
        <v>44.6</v>
      </c>
      <c r="F65" s="1">
        <v>29.3</v>
      </c>
      <c r="G65" s="1">
        <v>23.6</v>
      </c>
      <c r="H65" s="1">
        <v>35.6</v>
      </c>
      <c r="L65" s="1">
        <v>15.7</v>
      </c>
      <c r="M65" s="1">
        <v>390.3</v>
      </c>
      <c r="N65" s="1">
        <v>189.3</v>
      </c>
      <c r="O65" s="1">
        <v>88.3</v>
      </c>
      <c r="P65" s="1">
        <v>119.3</v>
      </c>
      <c r="Q65" s="1">
        <v>68.400000000000006</v>
      </c>
    </row>
    <row r="66" spans="2:26" x14ac:dyDescent="0.25">
      <c r="C66" s="1">
        <v>4.9000000000000004</v>
      </c>
      <c r="D66" s="1">
        <v>69.3</v>
      </c>
      <c r="E66" s="1">
        <v>42.2</v>
      </c>
      <c r="F66" s="1">
        <v>19.3</v>
      </c>
      <c r="G66" s="1">
        <v>17.399999999999999</v>
      </c>
      <c r="H66" s="1">
        <v>29.4</v>
      </c>
      <c r="L66" s="1">
        <v>9.3000000000000007</v>
      </c>
      <c r="M66" s="1">
        <v>299.39999999999998</v>
      </c>
      <c r="N66" s="1">
        <v>134.6</v>
      </c>
      <c r="O66" s="1">
        <v>68.900000000000006</v>
      </c>
      <c r="P66" s="1">
        <v>90.2</v>
      </c>
      <c r="Q66" s="1">
        <v>62.3</v>
      </c>
    </row>
    <row r="67" spans="2:26" x14ac:dyDescent="0.25">
      <c r="C67" s="1">
        <v>3.4</v>
      </c>
      <c r="D67" s="1">
        <v>73.400000000000006</v>
      </c>
      <c r="E67" s="1">
        <v>39.5</v>
      </c>
      <c r="F67" s="1">
        <v>20.5</v>
      </c>
      <c r="G67" s="1">
        <v>18.7</v>
      </c>
      <c r="H67" s="1">
        <v>34.6</v>
      </c>
      <c r="L67" s="1">
        <v>10.5</v>
      </c>
      <c r="M67" s="1">
        <v>378.4</v>
      </c>
      <c r="N67" s="1">
        <v>126.8</v>
      </c>
      <c r="O67" s="1">
        <v>79.2</v>
      </c>
      <c r="P67" s="1">
        <v>88.4</v>
      </c>
      <c r="Q67" s="1">
        <v>54.3</v>
      </c>
    </row>
    <row r="68" spans="2:26" ht="15.75" thickBot="1" x14ac:dyDescent="0.3">
      <c r="C68" s="1">
        <v>3.6</v>
      </c>
      <c r="D68" s="1">
        <v>70.2</v>
      </c>
      <c r="E68" s="1">
        <v>45.3</v>
      </c>
      <c r="F68" s="1">
        <v>21.5</v>
      </c>
      <c r="G68" s="1">
        <v>19.2</v>
      </c>
      <c r="H68" s="1">
        <v>33.5</v>
      </c>
      <c r="L68" s="1">
        <v>12.5</v>
      </c>
      <c r="M68" s="1">
        <v>323.5</v>
      </c>
      <c r="N68" s="1">
        <v>133.5</v>
      </c>
      <c r="O68" s="1">
        <v>74.599999999999994</v>
      </c>
      <c r="P68" s="1">
        <v>79.3</v>
      </c>
      <c r="Q68" s="1">
        <v>50.3</v>
      </c>
    </row>
    <row r="69" spans="2:26" ht="15.75" thickBot="1" x14ac:dyDescent="0.3">
      <c r="B69" s="100" t="s">
        <v>94</v>
      </c>
      <c r="C69" s="99">
        <v>3.972</v>
      </c>
      <c r="D69" s="99">
        <v>71.66</v>
      </c>
      <c r="E69" s="99">
        <v>43.05</v>
      </c>
      <c r="F69" s="99">
        <v>23.13</v>
      </c>
      <c r="G69" s="99">
        <v>19.440000000000001</v>
      </c>
      <c r="H69" s="99">
        <v>32.86</v>
      </c>
      <c r="K69" s="104" t="s">
        <v>94</v>
      </c>
      <c r="L69" s="122">
        <v>12.49</v>
      </c>
      <c r="M69" s="122">
        <v>336.9</v>
      </c>
      <c r="N69" s="122">
        <v>145.69999999999999</v>
      </c>
      <c r="O69" s="122">
        <v>77.930000000000007</v>
      </c>
      <c r="P69" s="122">
        <v>94.28</v>
      </c>
      <c r="Q69" s="122">
        <v>58.09</v>
      </c>
    </row>
    <row r="70" spans="2:26" ht="15.75" thickBot="1" x14ac:dyDescent="0.3">
      <c r="B70" s="100" t="s">
        <v>95</v>
      </c>
      <c r="C70" s="99">
        <v>2.657</v>
      </c>
      <c r="D70" s="99">
        <v>19.22</v>
      </c>
      <c r="E70" s="99">
        <v>11.81</v>
      </c>
      <c r="F70" s="99">
        <v>4.9859999999999998</v>
      </c>
      <c r="G70" s="99">
        <v>5.5069999999999997</v>
      </c>
      <c r="H70" s="99">
        <v>6.6779999999999999</v>
      </c>
      <c r="K70" s="104" t="s">
        <v>95</v>
      </c>
      <c r="L70" s="122">
        <v>6.1319999999999997</v>
      </c>
      <c r="M70" s="122">
        <v>53.28</v>
      </c>
      <c r="N70" s="122">
        <v>43.44</v>
      </c>
      <c r="O70" s="122">
        <v>27.5</v>
      </c>
      <c r="P70" s="122">
        <v>29.3</v>
      </c>
      <c r="Q70" s="122">
        <v>17.170000000000002</v>
      </c>
    </row>
    <row r="71" spans="2:26" ht="15.75" thickBot="1" x14ac:dyDescent="0.3">
      <c r="B71" s="100" t="s">
        <v>96</v>
      </c>
      <c r="C71" s="99">
        <v>0.76700000000000002</v>
      </c>
      <c r="D71" s="99">
        <v>5.548</v>
      </c>
      <c r="E71" s="99">
        <v>3.41</v>
      </c>
      <c r="F71" s="99">
        <v>1.4390000000000001</v>
      </c>
      <c r="G71" s="99">
        <v>1.59</v>
      </c>
      <c r="H71" s="99">
        <v>1.9279999999999999</v>
      </c>
      <c r="K71" s="104" t="s">
        <v>96</v>
      </c>
      <c r="L71" s="122">
        <v>1.77</v>
      </c>
      <c r="M71" s="122">
        <v>15.38</v>
      </c>
      <c r="N71" s="122">
        <v>12.54</v>
      </c>
      <c r="O71" s="122">
        <v>7.9379999999999997</v>
      </c>
      <c r="P71" s="122">
        <v>8.4589999999999996</v>
      </c>
      <c r="Q71" s="122">
        <v>4.9550000000000001</v>
      </c>
    </row>
    <row r="73" spans="2:26" x14ac:dyDescent="0.25">
      <c r="B73" s="11" t="s">
        <v>146</v>
      </c>
      <c r="K73" s="11" t="s">
        <v>149</v>
      </c>
    </row>
    <row r="74" spans="2:26" x14ac:dyDescent="0.25">
      <c r="C74" t="s">
        <v>112</v>
      </c>
      <c r="L74" s="15" t="s">
        <v>106</v>
      </c>
      <c r="M74" s="15" t="s">
        <v>107</v>
      </c>
      <c r="N74" s="15" t="s">
        <v>108</v>
      </c>
      <c r="O74" s="15" t="s">
        <v>147</v>
      </c>
      <c r="P74" s="15" t="s">
        <v>148</v>
      </c>
      <c r="Q74" s="15" t="s">
        <v>109</v>
      </c>
    </row>
    <row r="75" spans="2:26" x14ac:dyDescent="0.25">
      <c r="C75" t="s">
        <v>106</v>
      </c>
      <c r="D75" t="s">
        <v>107</v>
      </c>
      <c r="E75" t="s">
        <v>108</v>
      </c>
      <c r="F75" t="s">
        <v>147</v>
      </c>
      <c r="G75" t="s">
        <v>148</v>
      </c>
      <c r="H75" t="s">
        <v>109</v>
      </c>
      <c r="L75" s="1">
        <v>14.2</v>
      </c>
      <c r="M75" s="1">
        <v>121.3</v>
      </c>
      <c r="N75" s="1">
        <v>22.4</v>
      </c>
      <c r="O75" s="1">
        <v>62.4</v>
      </c>
      <c r="P75" s="1">
        <v>67.8</v>
      </c>
      <c r="Q75" s="1">
        <v>22.3</v>
      </c>
      <c r="S75" s="2"/>
      <c r="T75" s="2"/>
      <c r="U75" s="2"/>
      <c r="V75" s="2"/>
      <c r="W75" s="2"/>
      <c r="X75" s="2"/>
      <c r="Y75" s="2"/>
      <c r="Z75" s="2"/>
    </row>
    <row r="76" spans="2:26" x14ac:dyDescent="0.25">
      <c r="C76" s="1">
        <v>19.399999999999999</v>
      </c>
      <c r="D76" s="1">
        <v>1592.3</v>
      </c>
      <c r="E76" s="1">
        <v>890.2</v>
      </c>
      <c r="F76" s="1">
        <v>412.3</v>
      </c>
      <c r="G76" s="1">
        <v>509.2</v>
      </c>
      <c r="H76" s="1">
        <v>387.2</v>
      </c>
      <c r="L76" s="1">
        <v>54.2</v>
      </c>
      <c r="M76" s="1">
        <v>56.7</v>
      </c>
      <c r="N76" s="1">
        <v>45.7</v>
      </c>
      <c r="O76" s="1">
        <v>34.5</v>
      </c>
      <c r="P76" s="1">
        <v>75.599999999999994</v>
      </c>
      <c r="Q76" s="1">
        <v>29.4</v>
      </c>
      <c r="S76" s="2"/>
      <c r="T76" s="2"/>
      <c r="U76" s="2"/>
      <c r="V76" s="2"/>
      <c r="W76" s="2"/>
      <c r="X76" s="2"/>
      <c r="Y76" s="2"/>
      <c r="Z76" s="2"/>
    </row>
    <row r="77" spans="2:26" x14ac:dyDescent="0.25">
      <c r="C77" s="1">
        <v>29.3</v>
      </c>
      <c r="D77" s="1">
        <v>902.3</v>
      </c>
      <c r="E77" s="1">
        <v>934.5</v>
      </c>
      <c r="F77" s="1">
        <v>189.2</v>
      </c>
      <c r="G77" s="1">
        <v>324.5</v>
      </c>
      <c r="H77" s="1">
        <v>190.3</v>
      </c>
      <c r="L77" s="1">
        <v>6.7</v>
      </c>
      <c r="M77" s="1">
        <v>72.3</v>
      </c>
      <c r="N77" s="1">
        <v>21.4</v>
      </c>
      <c r="O77" s="1">
        <v>18.899999999999999</v>
      </c>
      <c r="P77" s="1">
        <v>45.6</v>
      </c>
      <c r="Q77" s="1">
        <v>35.6</v>
      </c>
      <c r="S77" s="2"/>
      <c r="T77" s="2"/>
      <c r="U77" s="2"/>
      <c r="V77" s="2"/>
      <c r="W77" s="2"/>
      <c r="X77" s="2"/>
      <c r="Y77" s="2"/>
      <c r="Z77" s="2"/>
    </row>
    <row r="78" spans="2:26" x14ac:dyDescent="0.25">
      <c r="C78" s="1">
        <v>8.5</v>
      </c>
      <c r="D78" s="1">
        <v>1578.3</v>
      </c>
      <c r="E78" s="1">
        <v>569.70000000000005</v>
      </c>
      <c r="F78" s="1">
        <v>223.4</v>
      </c>
      <c r="G78" s="1">
        <v>389.2</v>
      </c>
      <c r="H78" s="1">
        <v>256.7</v>
      </c>
      <c r="L78" s="1">
        <v>22.5</v>
      </c>
      <c r="M78" s="1">
        <v>46.7</v>
      </c>
      <c r="N78" s="1">
        <v>67.3</v>
      </c>
      <c r="O78" s="1">
        <v>34.5</v>
      </c>
      <c r="P78" s="1">
        <v>34.5</v>
      </c>
      <c r="Q78" s="1">
        <v>60.4</v>
      </c>
    </row>
    <row r="79" spans="2:26" x14ac:dyDescent="0.25">
      <c r="C79" s="1">
        <v>4.5</v>
      </c>
      <c r="D79" s="1">
        <v>1452.1</v>
      </c>
      <c r="E79" s="1">
        <v>593.4</v>
      </c>
      <c r="F79" s="1">
        <v>367.2</v>
      </c>
      <c r="G79" s="1">
        <v>478.2</v>
      </c>
      <c r="H79" s="1">
        <v>234.5</v>
      </c>
      <c r="L79" s="1">
        <v>14.2</v>
      </c>
      <c r="M79" s="1">
        <v>90.3</v>
      </c>
      <c r="N79" s="1">
        <v>54.6</v>
      </c>
      <c r="O79" s="1">
        <v>45.6</v>
      </c>
      <c r="P79" s="1">
        <v>20.5</v>
      </c>
      <c r="Q79" s="1">
        <v>54.6</v>
      </c>
    </row>
    <row r="80" spans="2:26" x14ac:dyDescent="0.25">
      <c r="C80" s="1">
        <v>10.3</v>
      </c>
      <c r="D80" s="1">
        <v>1092.0999999999999</v>
      </c>
      <c r="E80" s="1">
        <v>389.2</v>
      </c>
      <c r="F80" s="1">
        <v>189.2</v>
      </c>
      <c r="G80" s="1">
        <v>390.2</v>
      </c>
      <c r="H80" s="1">
        <v>412.3</v>
      </c>
      <c r="L80" s="1">
        <v>3.3</v>
      </c>
      <c r="M80" s="1">
        <v>134.5</v>
      </c>
      <c r="N80" s="1">
        <v>24.5</v>
      </c>
      <c r="O80" s="1">
        <v>29</v>
      </c>
      <c r="P80" s="1">
        <v>35.700000000000003</v>
      </c>
      <c r="Q80" s="1">
        <v>43.2</v>
      </c>
    </row>
    <row r="81" spans="2:17" x14ac:dyDescent="0.25">
      <c r="C81" s="1">
        <v>12.1</v>
      </c>
      <c r="D81" s="1">
        <v>1378.2</v>
      </c>
      <c r="E81" s="1">
        <v>902.3</v>
      </c>
      <c r="F81" s="1">
        <v>287.3</v>
      </c>
      <c r="G81" s="1">
        <v>309.2</v>
      </c>
      <c r="H81" s="1">
        <v>290.2</v>
      </c>
      <c r="L81" s="1">
        <v>12.4</v>
      </c>
      <c r="M81" s="1">
        <v>113.4</v>
      </c>
      <c r="N81" s="1">
        <v>19.600000000000001</v>
      </c>
      <c r="O81" s="1">
        <v>29.5</v>
      </c>
      <c r="P81" s="1">
        <v>58.9</v>
      </c>
      <c r="Q81" s="1">
        <v>83.4</v>
      </c>
    </row>
    <row r="82" spans="2:17" x14ac:dyDescent="0.25">
      <c r="C82" s="1">
        <v>23.4</v>
      </c>
      <c r="D82" s="1">
        <v>1202.3</v>
      </c>
      <c r="E82" s="1">
        <v>589.1</v>
      </c>
      <c r="F82" s="1">
        <v>312.3</v>
      </c>
      <c r="G82" s="1">
        <v>412.3</v>
      </c>
      <c r="H82" s="1">
        <v>278.2</v>
      </c>
      <c r="L82" s="1">
        <v>19.2</v>
      </c>
      <c r="M82" s="1">
        <v>157.80000000000001</v>
      </c>
      <c r="N82" s="1">
        <v>78.3</v>
      </c>
      <c r="O82" s="1">
        <v>74.599999999999994</v>
      </c>
      <c r="P82" s="1">
        <v>35.6</v>
      </c>
      <c r="Q82" s="1">
        <v>65.67</v>
      </c>
    </row>
    <row r="83" spans="2:17" x14ac:dyDescent="0.25">
      <c r="C83" s="1">
        <v>28.4</v>
      </c>
      <c r="D83" s="1">
        <v>990.2</v>
      </c>
      <c r="E83" s="1">
        <v>656.1</v>
      </c>
      <c r="F83" s="1">
        <v>269.3</v>
      </c>
      <c r="G83" s="1">
        <v>358.2</v>
      </c>
      <c r="H83" s="1">
        <v>290.3</v>
      </c>
      <c r="L83" s="1">
        <v>2.4</v>
      </c>
      <c r="M83" s="1">
        <v>129.30000000000001</v>
      </c>
      <c r="N83" s="1">
        <v>35.6</v>
      </c>
      <c r="O83" s="1">
        <v>42.6</v>
      </c>
      <c r="P83" s="1">
        <v>25.6</v>
      </c>
      <c r="Q83" s="1">
        <v>40.299999999999997</v>
      </c>
    </row>
    <row r="84" spans="2:17" x14ac:dyDescent="0.25">
      <c r="C84" s="1">
        <v>19.3</v>
      </c>
      <c r="D84" s="1">
        <v>1367.2</v>
      </c>
      <c r="E84" s="1">
        <v>743.5</v>
      </c>
      <c r="F84" s="1">
        <v>309.3</v>
      </c>
      <c r="G84" s="1">
        <v>459.7</v>
      </c>
      <c r="H84" s="1">
        <v>319.39999999999998</v>
      </c>
      <c r="L84" s="1">
        <v>4.5</v>
      </c>
      <c r="M84" s="1">
        <v>84.5</v>
      </c>
      <c r="N84" s="1">
        <v>42.3</v>
      </c>
      <c r="O84" s="1">
        <v>24.5</v>
      </c>
      <c r="P84" s="1">
        <v>21.4</v>
      </c>
      <c r="Q84" s="1">
        <v>34.5</v>
      </c>
    </row>
    <row r="85" spans="2:17" x14ac:dyDescent="0.25">
      <c r="C85" s="1">
        <v>12.4</v>
      </c>
      <c r="D85" s="1">
        <v>1212.4000000000001</v>
      </c>
      <c r="E85" s="1">
        <v>612.4</v>
      </c>
      <c r="F85" s="1">
        <v>223.5</v>
      </c>
      <c r="G85" s="1">
        <v>359.5</v>
      </c>
      <c r="H85" s="1">
        <v>267.3</v>
      </c>
      <c r="K85" s="101" t="s">
        <v>36</v>
      </c>
      <c r="L85" s="99">
        <v>15.36</v>
      </c>
      <c r="M85" s="99">
        <v>100.7</v>
      </c>
      <c r="N85" s="99">
        <v>41.17</v>
      </c>
      <c r="O85" s="99">
        <v>39.61</v>
      </c>
      <c r="P85" s="99">
        <v>42.12</v>
      </c>
      <c r="Q85" s="99">
        <v>46.94</v>
      </c>
    </row>
    <row r="86" spans="2:17" x14ac:dyDescent="0.25">
      <c r="C86" s="1">
        <v>15.67</v>
      </c>
      <c r="D86" s="1">
        <v>1209.4000000000001</v>
      </c>
      <c r="E86" s="1">
        <v>709.3</v>
      </c>
      <c r="F86" s="1">
        <v>256.7</v>
      </c>
      <c r="G86" s="1">
        <v>346.7</v>
      </c>
      <c r="H86" s="1">
        <v>256.7</v>
      </c>
      <c r="K86" s="101" t="s">
        <v>37</v>
      </c>
      <c r="L86" s="99">
        <v>15.25</v>
      </c>
      <c r="M86" s="99">
        <v>36.26</v>
      </c>
      <c r="N86" s="99">
        <v>20.5</v>
      </c>
      <c r="O86" s="99">
        <v>17.36</v>
      </c>
      <c r="P86" s="99">
        <v>19.399999999999999</v>
      </c>
      <c r="Q86" s="99">
        <v>18.79</v>
      </c>
    </row>
    <row r="87" spans="2:17" x14ac:dyDescent="0.25">
      <c r="C87" s="1">
        <v>16.8</v>
      </c>
      <c r="D87" s="1">
        <v>1390.4</v>
      </c>
      <c r="E87" s="1">
        <v>689.4</v>
      </c>
      <c r="F87" s="1">
        <v>289.39999999999998</v>
      </c>
      <c r="G87" s="1">
        <v>403.4</v>
      </c>
      <c r="H87" s="1">
        <v>324.5</v>
      </c>
      <c r="K87" s="101" t="s">
        <v>38</v>
      </c>
      <c r="L87" s="99">
        <v>4.8209999999999997</v>
      </c>
      <c r="M87" s="99">
        <v>11.47</v>
      </c>
      <c r="N87" s="99">
        <v>6.4820000000000002</v>
      </c>
      <c r="O87" s="99">
        <v>5.49</v>
      </c>
      <c r="P87" s="99">
        <v>6.133</v>
      </c>
      <c r="Q87" s="99">
        <v>5.9409999999999998</v>
      </c>
    </row>
    <row r="88" spans="2:17" x14ac:dyDescent="0.25">
      <c r="B88" s="100" t="s">
        <v>94</v>
      </c>
      <c r="C88" s="99">
        <v>16.670000000000002</v>
      </c>
      <c r="D88" s="99">
        <v>1281</v>
      </c>
      <c r="E88" s="99">
        <v>689.9</v>
      </c>
      <c r="F88" s="99">
        <v>277.39999999999998</v>
      </c>
      <c r="G88" s="99">
        <v>395</v>
      </c>
      <c r="H88" s="99">
        <v>292.3</v>
      </c>
    </row>
    <row r="89" spans="2:17" x14ac:dyDescent="0.25">
      <c r="B89" s="100" t="s">
        <v>95</v>
      </c>
      <c r="C89" s="99">
        <v>7.7009999999999996</v>
      </c>
      <c r="D89" s="99">
        <v>218.1</v>
      </c>
      <c r="E89" s="99">
        <v>159.5</v>
      </c>
      <c r="F89" s="99">
        <v>67.83</v>
      </c>
      <c r="G89" s="99">
        <v>61.69</v>
      </c>
      <c r="H89" s="99">
        <v>62</v>
      </c>
    </row>
    <row r="90" spans="2:17" x14ac:dyDescent="0.25">
      <c r="B90" s="100" t="s">
        <v>96</v>
      </c>
      <c r="C90" s="99">
        <v>2.2229999999999999</v>
      </c>
      <c r="D90" s="99">
        <v>62.95</v>
      </c>
      <c r="E90" s="99">
        <v>46.04</v>
      </c>
      <c r="F90" s="99">
        <v>19.579999999999998</v>
      </c>
      <c r="G90" s="99">
        <v>17.809999999999999</v>
      </c>
      <c r="H90" s="99">
        <v>17.899999999999999</v>
      </c>
    </row>
  </sheetData>
  <mergeCells count="1">
    <mergeCell ref="C3:G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AE1C30-4801-4ED5-81D5-73FB1FB0D83D}">
  <dimension ref="B4:D18"/>
  <sheetViews>
    <sheetView workbookViewId="0">
      <selection activeCell="H22" sqref="H22"/>
    </sheetView>
  </sheetViews>
  <sheetFormatPr defaultRowHeight="15" x14ac:dyDescent="0.25"/>
  <sheetData>
    <row r="4" spans="2:4" x14ac:dyDescent="0.25">
      <c r="C4" s="15" t="s">
        <v>23</v>
      </c>
      <c r="D4" s="15" t="s">
        <v>98</v>
      </c>
    </row>
    <row r="5" spans="2:4" x14ac:dyDescent="0.25">
      <c r="C5" s="1">
        <v>11.47536274</v>
      </c>
      <c r="D5" s="1">
        <v>4.2350000000000003</v>
      </c>
    </row>
    <row r="6" spans="2:4" x14ac:dyDescent="0.25">
      <c r="C6" s="1">
        <v>2.9463158919999999</v>
      </c>
      <c r="D6" s="1">
        <v>2.8912</v>
      </c>
    </row>
    <row r="7" spans="2:4" x14ac:dyDescent="0.25">
      <c r="C7" s="1">
        <v>11.599290379999999</v>
      </c>
      <c r="D7" s="1">
        <v>7.4530000000000003</v>
      </c>
    </row>
    <row r="8" spans="2:4" x14ac:dyDescent="0.25">
      <c r="C8" s="1">
        <v>14.755162240000001</v>
      </c>
      <c r="D8" s="1">
        <v>9.1891999999999996</v>
      </c>
    </row>
    <row r="9" spans="2:4" x14ac:dyDescent="0.25">
      <c r="C9" s="1">
        <v>4.0354954569999997</v>
      </c>
      <c r="D9" s="1">
        <v>2.3980999999999999</v>
      </c>
    </row>
    <row r="10" spans="2:4" x14ac:dyDescent="0.25">
      <c r="C10" s="1">
        <v>5.2469340000000004</v>
      </c>
      <c r="D10" s="1">
        <v>6.5982000000000003</v>
      </c>
    </row>
    <row r="11" spans="2:4" x14ac:dyDescent="0.25">
      <c r="C11" s="1">
        <v>7.45533</v>
      </c>
      <c r="D11" s="1">
        <v>3.4901</v>
      </c>
    </row>
    <row r="12" spans="2:4" x14ac:dyDescent="0.25">
      <c r="C12" s="1">
        <v>12.2256</v>
      </c>
      <c r="D12" s="1">
        <v>7.8912000000000004</v>
      </c>
    </row>
    <row r="13" spans="2:4" x14ac:dyDescent="0.25">
      <c r="C13" s="1">
        <v>3.556</v>
      </c>
      <c r="D13" s="1"/>
    </row>
    <row r="14" spans="2:4" x14ac:dyDescent="0.25">
      <c r="C14" s="1">
        <v>2.59077</v>
      </c>
      <c r="D14" s="1"/>
    </row>
    <row r="15" spans="2:4" x14ac:dyDescent="0.25">
      <c r="C15" s="1">
        <v>4.5789</v>
      </c>
      <c r="D15" s="1"/>
    </row>
    <row r="16" spans="2:4" x14ac:dyDescent="0.25">
      <c r="B16" s="101" t="s">
        <v>36</v>
      </c>
      <c r="C16" s="99">
        <v>7.3150000000000004</v>
      </c>
      <c r="D16" s="99">
        <v>5.5179999999999998</v>
      </c>
    </row>
    <row r="17" spans="2:4" x14ac:dyDescent="0.25">
      <c r="B17" s="101" t="s">
        <v>37</v>
      </c>
      <c r="C17" s="99">
        <v>4.3959999999999999</v>
      </c>
      <c r="D17" s="99">
        <v>2.5750000000000002</v>
      </c>
    </row>
    <row r="18" spans="2:4" x14ac:dyDescent="0.25">
      <c r="B18" s="101" t="s">
        <v>38</v>
      </c>
      <c r="C18" s="99">
        <v>1.325</v>
      </c>
      <c r="D18" s="99">
        <v>0.91039999999999999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83508-2BC1-4C76-B494-0033F40646D2}">
  <dimension ref="C4:O17"/>
  <sheetViews>
    <sheetView workbookViewId="0">
      <selection activeCell="K34" sqref="K34"/>
    </sheetView>
  </sheetViews>
  <sheetFormatPr defaultRowHeight="15" x14ac:dyDescent="0.25"/>
  <sheetData>
    <row r="4" spans="3:15" x14ac:dyDescent="0.25">
      <c r="C4" t="s">
        <v>3</v>
      </c>
      <c r="L4" s="96" t="s">
        <v>36</v>
      </c>
      <c r="M4" s="96" t="s">
        <v>37</v>
      </c>
      <c r="N4" s="96" t="s">
        <v>38</v>
      </c>
      <c r="O4" s="11"/>
    </row>
    <row r="5" spans="3:15" x14ac:dyDescent="0.25">
      <c r="C5" t="s">
        <v>29</v>
      </c>
      <c r="D5">
        <v>52.3</v>
      </c>
      <c r="E5">
        <v>74.3</v>
      </c>
      <c r="F5">
        <v>125.7</v>
      </c>
      <c r="G5">
        <v>143.19999999999999</v>
      </c>
      <c r="H5">
        <v>109.2</v>
      </c>
      <c r="I5">
        <v>112.4</v>
      </c>
      <c r="J5">
        <v>89.3</v>
      </c>
      <c r="K5">
        <v>62.3</v>
      </c>
      <c r="L5" s="96">
        <v>96</v>
      </c>
      <c r="M5" s="96">
        <v>31.8</v>
      </c>
      <c r="N5" s="96">
        <v>11.2</v>
      </c>
    </row>
    <row r="6" spans="3:15" x14ac:dyDescent="0.25">
      <c r="C6" t="s">
        <v>31</v>
      </c>
      <c r="D6">
        <v>88.9</v>
      </c>
      <c r="E6">
        <v>190.3</v>
      </c>
      <c r="F6">
        <v>73.400000000000006</v>
      </c>
      <c r="G6">
        <v>53.7</v>
      </c>
      <c r="H6">
        <v>89.1</v>
      </c>
      <c r="I6">
        <v>209.1</v>
      </c>
      <c r="J6">
        <v>134.5</v>
      </c>
      <c r="K6">
        <v>90.2</v>
      </c>
      <c r="L6" s="96">
        <v>116.2</v>
      </c>
      <c r="M6" s="96">
        <v>56.5</v>
      </c>
      <c r="N6" s="96">
        <v>19.899999999999999</v>
      </c>
    </row>
    <row r="7" spans="3:15" x14ac:dyDescent="0.25">
      <c r="C7" t="s">
        <v>32</v>
      </c>
      <c r="D7">
        <v>156.69999999999999</v>
      </c>
      <c r="E7">
        <v>134.69999999999999</v>
      </c>
      <c r="F7">
        <v>75.2</v>
      </c>
      <c r="G7">
        <v>190.3</v>
      </c>
      <c r="H7">
        <v>83.7</v>
      </c>
      <c r="I7">
        <v>133.6</v>
      </c>
      <c r="J7">
        <v>123.8</v>
      </c>
      <c r="K7">
        <v>91.2</v>
      </c>
      <c r="L7" s="96">
        <v>123.7</v>
      </c>
      <c r="M7" s="96">
        <v>39.1</v>
      </c>
      <c r="N7" s="96">
        <v>13.8</v>
      </c>
    </row>
    <row r="9" spans="3:15" x14ac:dyDescent="0.25">
      <c r="C9" t="s">
        <v>4</v>
      </c>
    </row>
    <row r="10" spans="3:15" x14ac:dyDescent="0.25">
      <c r="C10" t="s">
        <v>29</v>
      </c>
      <c r="D10">
        <v>296.88720000000001</v>
      </c>
      <c r="E10">
        <v>395.84960000000001</v>
      </c>
      <c r="F10">
        <v>490.96880000000004</v>
      </c>
      <c r="G10">
        <v>210.4152</v>
      </c>
      <c r="H10">
        <v>166.2184</v>
      </c>
      <c r="I10">
        <v>187.35599999999999</v>
      </c>
      <c r="J10">
        <v>316.10320000000002</v>
      </c>
      <c r="K10">
        <v>382.39839999999998</v>
      </c>
      <c r="L10" s="96">
        <v>305.7</v>
      </c>
      <c r="M10" s="96">
        <v>114</v>
      </c>
      <c r="N10" s="96">
        <v>40.299999999999997</v>
      </c>
    </row>
    <row r="11" spans="3:15" x14ac:dyDescent="0.25">
      <c r="C11" t="s">
        <v>31</v>
      </c>
      <c r="D11">
        <v>256.69150000000002</v>
      </c>
      <c r="E11">
        <v>229.977</v>
      </c>
      <c r="F11">
        <v>249.7225</v>
      </c>
      <c r="G11">
        <v>317.08949999999999</v>
      </c>
      <c r="H11">
        <v>346.12700000000001</v>
      </c>
      <c r="I11">
        <v>220.685</v>
      </c>
      <c r="J11">
        <v>200.93950000000001</v>
      </c>
      <c r="K11">
        <v>166.09450000000001</v>
      </c>
      <c r="L11" s="96">
        <v>248.4</v>
      </c>
      <c r="M11" s="96">
        <v>59.1</v>
      </c>
      <c r="N11" s="96">
        <v>20.9</v>
      </c>
    </row>
    <row r="12" spans="3:15" x14ac:dyDescent="0.25">
      <c r="C12" t="s">
        <v>32</v>
      </c>
      <c r="D12">
        <v>102.62949999999999</v>
      </c>
      <c r="E12">
        <v>149.6165</v>
      </c>
      <c r="F12">
        <v>134.77850000000001</v>
      </c>
      <c r="G12">
        <v>97.683500000000009</v>
      </c>
      <c r="H12">
        <v>137.25150000000002</v>
      </c>
      <c r="I12">
        <v>159.5085</v>
      </c>
      <c r="J12">
        <v>132.30550000000002</v>
      </c>
      <c r="K12">
        <v>148.38</v>
      </c>
      <c r="L12" s="96">
        <v>132.69999999999999</v>
      </c>
      <c r="M12" s="96">
        <v>22</v>
      </c>
      <c r="N12" s="96">
        <v>7.8</v>
      </c>
    </row>
    <row r="14" spans="3:15" x14ac:dyDescent="0.25">
      <c r="C14" t="s">
        <v>48</v>
      </c>
    </row>
    <row r="15" spans="3:15" x14ac:dyDescent="0.25">
      <c r="C15" t="s">
        <v>29</v>
      </c>
      <c r="D15">
        <v>200.80719999999999</v>
      </c>
      <c r="E15">
        <v>149.88480000000001</v>
      </c>
      <c r="F15">
        <v>114.33519999999999</v>
      </c>
      <c r="G15">
        <v>187.35599999999999</v>
      </c>
      <c r="H15">
        <v>202.72879999999998</v>
      </c>
      <c r="I15">
        <v>196.00319999999999</v>
      </c>
      <c r="J15">
        <v>102.8056</v>
      </c>
      <c r="K15">
        <v>137.39439999999999</v>
      </c>
      <c r="L15" s="96">
        <v>161.4</v>
      </c>
      <c r="M15" s="96">
        <v>40.5</v>
      </c>
      <c r="N15" s="96">
        <v>14.3</v>
      </c>
    </row>
    <row r="16" spans="3:15" x14ac:dyDescent="0.25">
      <c r="C16" t="s">
        <v>31</v>
      </c>
      <c r="D16">
        <v>175.38650000000001</v>
      </c>
      <c r="E16">
        <v>153.31800000000001</v>
      </c>
      <c r="F16">
        <v>124.28050000000002</v>
      </c>
      <c r="G16">
        <v>181.19400000000002</v>
      </c>
      <c r="H16">
        <v>188.16300000000001</v>
      </c>
      <c r="I16">
        <v>126.60350000000001</v>
      </c>
      <c r="J16">
        <v>188.16300000000001</v>
      </c>
      <c r="K16">
        <v>113.827</v>
      </c>
      <c r="L16" s="96">
        <v>156.30000000000001</v>
      </c>
      <c r="M16" s="96">
        <v>31</v>
      </c>
      <c r="N16" s="96">
        <v>10.9</v>
      </c>
    </row>
    <row r="17" spans="3:14" x14ac:dyDescent="0.25">
      <c r="C17" t="s">
        <v>32</v>
      </c>
      <c r="D17">
        <v>118.70400000000001</v>
      </c>
      <c r="E17">
        <v>165.69100000000003</v>
      </c>
      <c r="F17">
        <v>159.5085</v>
      </c>
      <c r="G17">
        <v>127.35950000000001</v>
      </c>
      <c r="H17">
        <v>128.596</v>
      </c>
      <c r="I17">
        <v>136.01500000000001</v>
      </c>
      <c r="J17">
        <v>212.678</v>
      </c>
      <c r="K17">
        <v>129.83250000000001</v>
      </c>
      <c r="L17" s="96">
        <v>147.30000000000001</v>
      </c>
      <c r="M17" s="96">
        <v>31</v>
      </c>
      <c r="N17" s="96">
        <v>10.9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D4F08-DA6B-459F-B53A-7D47AB0C97C4}">
  <dimension ref="B3:K17"/>
  <sheetViews>
    <sheetView workbookViewId="0">
      <selection activeCell="K33" sqref="K33"/>
    </sheetView>
  </sheetViews>
  <sheetFormatPr defaultRowHeight="15" x14ac:dyDescent="0.25"/>
  <sheetData>
    <row r="3" spans="2:11" x14ac:dyDescent="0.25">
      <c r="B3" s="11" t="s">
        <v>47</v>
      </c>
      <c r="I3" s="11" t="s">
        <v>104</v>
      </c>
    </row>
    <row r="4" spans="2:11" x14ac:dyDescent="0.25">
      <c r="C4" s="15" t="s">
        <v>99</v>
      </c>
      <c r="D4" s="15" t="s">
        <v>100</v>
      </c>
      <c r="E4" s="15" t="s">
        <v>101</v>
      </c>
      <c r="F4" s="15" t="s">
        <v>102</v>
      </c>
      <c r="J4" s="15" t="s">
        <v>102</v>
      </c>
      <c r="K4" s="15" t="s">
        <v>103</v>
      </c>
    </row>
    <row r="5" spans="2:11" x14ac:dyDescent="0.25">
      <c r="C5" s="1">
        <v>7.3449999999999998</v>
      </c>
      <c r="D5" s="1">
        <v>103.56</v>
      </c>
      <c r="E5" s="1">
        <v>2.34</v>
      </c>
      <c r="F5" s="1">
        <v>143.5094</v>
      </c>
      <c r="J5" s="1">
        <v>143.5094</v>
      </c>
      <c r="K5" s="1">
        <v>63.892000000000003</v>
      </c>
    </row>
    <row r="6" spans="2:11" x14ac:dyDescent="0.25">
      <c r="C6" s="1">
        <v>0</v>
      </c>
      <c r="D6" s="1">
        <v>84.35</v>
      </c>
      <c r="E6" s="1">
        <v>11.47536274</v>
      </c>
      <c r="F6" s="1">
        <v>133.23609999999999</v>
      </c>
      <c r="J6" s="1">
        <v>133.23609999999999</v>
      </c>
      <c r="K6" s="1">
        <v>73.890199999999993</v>
      </c>
    </row>
    <row r="7" spans="2:11" x14ac:dyDescent="0.25">
      <c r="C7" s="1">
        <v>6.6666666670000003</v>
      </c>
      <c r="D7" s="1">
        <v>89.344999999999999</v>
      </c>
      <c r="E7" s="1">
        <v>2.9463158919999999</v>
      </c>
      <c r="F7" s="1">
        <v>109.54389999999999</v>
      </c>
      <c r="J7" s="1">
        <v>129.96700000000001</v>
      </c>
      <c r="K7" s="1">
        <v>93.66</v>
      </c>
    </row>
    <row r="8" spans="2:11" x14ac:dyDescent="0.25">
      <c r="C8" s="1">
        <v>2.2134</v>
      </c>
      <c r="D8" s="1">
        <v>143.46</v>
      </c>
      <c r="E8" s="1">
        <v>11.599290379999999</v>
      </c>
      <c r="F8" s="1">
        <v>104.197</v>
      </c>
      <c r="J8" s="1">
        <v>114.78</v>
      </c>
      <c r="K8" s="1">
        <v>98.489000000000004</v>
      </c>
    </row>
    <row r="9" spans="2:11" x14ac:dyDescent="0.25">
      <c r="C9" s="1">
        <v>4.3457999999999997</v>
      </c>
      <c r="D9" s="1">
        <v>106.44</v>
      </c>
      <c r="E9" s="1">
        <v>14.755162240000001</v>
      </c>
      <c r="F9" s="1">
        <v>103.6311</v>
      </c>
      <c r="J9" s="1">
        <v>104.3389</v>
      </c>
      <c r="K9" s="1">
        <v>89.456000000000003</v>
      </c>
    </row>
    <row r="10" spans="2:11" x14ac:dyDescent="0.25">
      <c r="C10" s="1">
        <v>2.5</v>
      </c>
      <c r="D10" s="1">
        <v>117.458</v>
      </c>
      <c r="E10" s="1">
        <v>4.0354954569999997</v>
      </c>
      <c r="F10" s="1">
        <v>146.1285</v>
      </c>
      <c r="J10" s="1">
        <v>156.21870000000001</v>
      </c>
      <c r="K10" s="1">
        <v>49.689</v>
      </c>
    </row>
    <row r="11" spans="2:11" x14ac:dyDescent="0.25">
      <c r="C11" s="1">
        <v>7.89</v>
      </c>
      <c r="D11" s="1">
        <v>110.3386979</v>
      </c>
      <c r="E11" s="1">
        <v>11.9033</v>
      </c>
      <c r="F11" s="1">
        <v>111.4286</v>
      </c>
      <c r="J11" s="1">
        <v>143.55000000000001</v>
      </c>
      <c r="K11" s="1">
        <v>85.435000000000002</v>
      </c>
    </row>
    <row r="12" spans="2:11" x14ac:dyDescent="0.25">
      <c r="C12" s="1">
        <v>8.7314285710000004</v>
      </c>
      <c r="D12" s="1">
        <v>122.91666669999999</v>
      </c>
      <c r="E12" s="1">
        <v>4.3890099999999999</v>
      </c>
      <c r="F12" s="1">
        <v>106.89660000000001</v>
      </c>
      <c r="J12" s="1">
        <v>111.4286</v>
      </c>
      <c r="K12" s="1">
        <v>88.457800000000006</v>
      </c>
    </row>
    <row r="13" spans="2:11" x14ac:dyDescent="0.25">
      <c r="C13" s="1">
        <v>0</v>
      </c>
      <c r="D13" s="1">
        <v>93.45</v>
      </c>
      <c r="E13" s="12">
        <v>2.7892999999999999</v>
      </c>
      <c r="F13" s="1">
        <v>123.25579999999999</v>
      </c>
      <c r="J13" s="1">
        <v>106.89660000000001</v>
      </c>
      <c r="K13" s="1">
        <v>79.283000000000001</v>
      </c>
    </row>
    <row r="14" spans="2:11" x14ac:dyDescent="0.25">
      <c r="C14" s="1">
        <v>0</v>
      </c>
      <c r="D14" s="1">
        <v>89.356999999999999</v>
      </c>
      <c r="E14" s="12">
        <v>2.4390200000000002</v>
      </c>
      <c r="F14" s="1">
        <v>143.55000000000001</v>
      </c>
      <c r="J14" s="1">
        <v>123.25579999999999</v>
      </c>
      <c r="K14" s="1">
        <v>88.683999999999997</v>
      </c>
    </row>
    <row r="15" spans="2:11" x14ac:dyDescent="0.25">
      <c r="B15" s="101" t="s">
        <v>36</v>
      </c>
      <c r="C15" s="99">
        <v>3.9689999999999999</v>
      </c>
      <c r="D15" s="99">
        <v>106.1</v>
      </c>
      <c r="E15" s="103">
        <v>6.867</v>
      </c>
      <c r="F15" s="99">
        <v>122.5</v>
      </c>
      <c r="I15" s="101" t="s">
        <v>36</v>
      </c>
      <c r="J15" s="99">
        <v>126.7</v>
      </c>
      <c r="K15" s="99">
        <v>81.09</v>
      </c>
    </row>
    <row r="16" spans="2:11" x14ac:dyDescent="0.25">
      <c r="B16" s="101" t="s">
        <v>37</v>
      </c>
      <c r="C16" s="99">
        <v>3.4860000000000002</v>
      </c>
      <c r="D16" s="99">
        <v>18.34</v>
      </c>
      <c r="E16" s="103">
        <v>4.9160000000000004</v>
      </c>
      <c r="F16" s="99">
        <v>17.59</v>
      </c>
      <c r="I16" s="101" t="s">
        <v>37</v>
      </c>
      <c r="J16" s="99">
        <v>17.55</v>
      </c>
      <c r="K16" s="99">
        <v>14.9</v>
      </c>
    </row>
    <row r="17" spans="2:11" x14ac:dyDescent="0.25">
      <c r="B17" s="101" t="s">
        <v>38</v>
      </c>
      <c r="C17" s="99">
        <v>1.1020000000000001</v>
      </c>
      <c r="D17" s="99">
        <v>5.7990000000000004</v>
      </c>
      <c r="E17" s="103">
        <v>1.554</v>
      </c>
      <c r="F17" s="99">
        <v>5.5609999999999999</v>
      </c>
      <c r="I17" s="101" t="s">
        <v>38</v>
      </c>
      <c r="J17" s="99">
        <v>5.548</v>
      </c>
      <c r="K17" s="99">
        <v>4.7119999999999997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Fig. 1</vt:lpstr>
      <vt:lpstr>Fig. 2</vt:lpstr>
      <vt:lpstr>Fig. 3</vt:lpstr>
      <vt:lpstr>Fig. 4</vt:lpstr>
      <vt:lpstr>Fig. 5</vt:lpstr>
      <vt:lpstr>Fig. 6</vt:lpstr>
      <vt:lpstr>Suppl. Fig. 1</vt:lpstr>
      <vt:lpstr>Suppl. Fig. 2</vt:lpstr>
      <vt:lpstr>Suppl. Fig. 3</vt:lpstr>
      <vt:lpstr>Suppl. Fig. 4</vt:lpstr>
      <vt:lpstr>Suppl. Fig. 5</vt:lpstr>
      <vt:lpstr>Suppl. Fig. 6</vt:lpstr>
      <vt:lpstr>Suppl. Fig. 7</vt:lpstr>
      <vt:lpstr>Suppl. Fig. 8</vt:lpstr>
    </vt:vector>
  </TitlesOfParts>
  <Company>University of Florida Academic Health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Sharma,Ashish Kumar</dc:creator>
  <cp:lastModifiedBy>Sharma,Ashish Kumar</cp:lastModifiedBy>
  <dcterms:created xsi:type="dcterms:W3CDTF">2021-12-10T15:28:19Z</dcterms:created>
  <dcterms:modified xsi:type="dcterms:W3CDTF">2022-02-11T23:42:53Z</dcterms:modified>
</cp:coreProperties>
</file>