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y24\OneDrive - University Of Houston\Documents\tak1 final\Nature Communication Revision\NC 2022\"/>
    </mc:Choice>
  </mc:AlternateContent>
  <bookViews>
    <workbookView xWindow="0" yWindow="0" windowWidth="15135" windowHeight="12150" tabRatio="950" firstSheet="35" activeTab="52"/>
  </bookViews>
  <sheets>
    <sheet name="Figure 1b" sheetId="1" r:id="rId1"/>
    <sheet name="Figure 1d" sheetId="17" r:id="rId2"/>
    <sheet name="Figure 1e" sheetId="18" r:id="rId3"/>
    <sheet name="Figure 2b" sheetId="2" r:id="rId4"/>
    <sheet name="Figure 2d" sheetId="29" r:id="rId5"/>
    <sheet name="Figure 3c" sheetId="26" r:id="rId6"/>
    <sheet name="Figure 3e" sheetId="25" r:id="rId7"/>
    <sheet name="Figure 3g" sheetId="24" r:id="rId8"/>
    <sheet name="Figure 4b" sheetId="23" r:id="rId9"/>
    <sheet name="Figure 4c" sheetId="22" r:id="rId10"/>
    <sheet name="Figure 4d" sheetId="33" r:id="rId11"/>
    <sheet name="Figure 4f" sheetId="34" r:id="rId12"/>
    <sheet name="Figure 4g" sheetId="35" r:id="rId13"/>
    <sheet name="Figure 4i" sheetId="36" r:id="rId14"/>
    <sheet name="Figure 5b" sheetId="3" r:id="rId15"/>
    <sheet name="Figure 5c" sheetId="4" r:id="rId16"/>
    <sheet name="Figure 5d" sheetId="5" r:id="rId17"/>
    <sheet name="Figure 5e" sheetId="6" r:id="rId18"/>
    <sheet name="Figure 5f" sheetId="7" r:id="rId19"/>
    <sheet name="Figure 5g" sheetId="8" r:id="rId20"/>
    <sheet name="Figure 6b" sheetId="37" r:id="rId21"/>
    <sheet name="Figure 6e" sheetId="12" r:id="rId22"/>
    <sheet name="Figure 6f" sheetId="13" r:id="rId23"/>
    <sheet name="Figure 6g" sheetId="14" r:id="rId24"/>
    <sheet name="Figure 6h" sheetId="15" r:id="rId25"/>
    <sheet name="Figure 7c" sheetId="41" r:id="rId26"/>
    <sheet name="Figure 7d" sheetId="40" r:id="rId27"/>
    <sheet name="Figure 7e" sheetId="39" r:id="rId28"/>
    <sheet name="Figure 8a" sheetId="38" r:id="rId29"/>
    <sheet name="Figure 8b" sheetId="32" r:id="rId30"/>
    <sheet name="Figure 8e" sheetId="42" r:id="rId31"/>
    <sheet name="Figure 9a" sheetId="48" r:id="rId32"/>
    <sheet name="Figure 9b" sheetId="47" r:id="rId33"/>
    <sheet name="Figure 9d" sheetId="46" r:id="rId34"/>
    <sheet name="Figure 9e" sheetId="45" r:id="rId35"/>
    <sheet name="Figure 9f" sheetId="44" r:id="rId36"/>
    <sheet name="Figure 9h" sheetId="43" r:id="rId37"/>
    <sheet name="Figure S1b" sheetId="19" r:id="rId38"/>
    <sheet name="Figure S1c" sheetId="20" r:id="rId39"/>
    <sheet name="Figure S1d" sheetId="21" r:id="rId40"/>
    <sheet name="Figure S2b" sheetId="31" r:id="rId41"/>
    <sheet name="Figure S2c" sheetId="30" r:id="rId42"/>
    <sheet name="Figure S3b" sheetId="28" r:id="rId43"/>
    <sheet name="Figure S3c" sheetId="27" r:id="rId44"/>
    <sheet name="Figure S4b" sheetId="53" r:id="rId45"/>
    <sheet name="Figure S4e" sheetId="49" r:id="rId46"/>
    <sheet name="Figure S5a" sheetId="10" r:id="rId47"/>
    <sheet name="Figure S5b" sheetId="11" r:id="rId48"/>
    <sheet name="Figure S6" sheetId="9" r:id="rId49"/>
    <sheet name="Figure S7b" sheetId="16" r:id="rId50"/>
    <sheet name="Figure S8b" sheetId="50" r:id="rId51"/>
    <sheet name="Figure S8c" sheetId="51" r:id="rId52"/>
    <sheet name="Figure S8d" sheetId="52" r:id="rId5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22" l="1"/>
  <c r="B86" i="22"/>
  <c r="D85" i="22"/>
  <c r="B85" i="22"/>
  <c r="D62" i="22"/>
  <c r="B62" i="22"/>
  <c r="D61" i="22"/>
  <c r="B61" i="22"/>
  <c r="D38" i="22"/>
  <c r="B38" i="22"/>
  <c r="D37" i="22"/>
  <c r="B37" i="22"/>
</calcChain>
</file>

<file path=xl/sharedStrings.xml><?xml version="1.0" encoding="utf-8"?>
<sst xmlns="http://schemas.openxmlformats.org/spreadsheetml/2006/main" count="3682" uniqueCount="767">
  <si>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</si>
  <si>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</si>
  <si>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</si>
  <si>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</si>
  <si>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</si>
  <si>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</si>
  <si>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</si>
  <si>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</si>
  <si>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</si>
  <si>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t=3.174, df=8</t>
  </si>
  <si>
    <t>Sham</t>
  </si>
  <si>
    <t>SA</t>
  </si>
  <si>
    <t xml:space="preserve">p-TAK1 </t>
  </si>
  <si>
    <t>TAK1</t>
  </si>
  <si>
    <t>&lt;0.0001</t>
  </si>
  <si>
    <t>****</t>
  </si>
  <si>
    <t>t=7.375, df=8</t>
  </si>
  <si>
    <t>p-p38</t>
  </si>
  <si>
    <t>t=11.00, df=8</t>
  </si>
  <si>
    <t>t=20.13, df=8</t>
  </si>
  <si>
    <t>Smad 1</t>
  </si>
  <si>
    <t>p-Smad 2</t>
  </si>
  <si>
    <t>t=11.32, df=8</t>
  </si>
  <si>
    <t>t=41.84, df=8</t>
  </si>
  <si>
    <t>t=7.532, df=8</t>
  </si>
  <si>
    <t>Smad 2</t>
  </si>
  <si>
    <t>p-mTOR</t>
  </si>
  <si>
    <t>AAV-GFP</t>
  </si>
  <si>
    <t>t=7.230, df=8</t>
  </si>
  <si>
    <t>t=9.310, df=8</t>
  </si>
  <si>
    <t>**</t>
  </si>
  <si>
    <t>t=3.178, df=10</t>
  </si>
  <si>
    <t>t=3.190, df=8</t>
  </si>
  <si>
    <t>t=4.067, df=9</t>
  </si>
  <si>
    <t>Smad1</t>
  </si>
  <si>
    <t>p-Smad2</t>
  </si>
  <si>
    <t>Smad2</t>
  </si>
  <si>
    <t>t=3.014, df=9</t>
  </si>
  <si>
    <t>ns</t>
  </si>
  <si>
    <t>No</t>
  </si>
  <si>
    <t>t=0.3131, df=10</t>
  </si>
  <si>
    <t>Smad4</t>
  </si>
  <si>
    <t>Smad6</t>
  </si>
  <si>
    <t>ALK3</t>
  </si>
  <si>
    <t>ALK6</t>
  </si>
  <si>
    <t>BMPR2</t>
  </si>
  <si>
    <t>t=2.337, df=10</t>
  </si>
  <si>
    <t>t=6.915, df=10</t>
  </si>
  <si>
    <t>ALK4</t>
  </si>
  <si>
    <t>ALK7</t>
  </si>
  <si>
    <t>TGFβR2</t>
  </si>
  <si>
    <t>t=2.511, df=9</t>
  </si>
  <si>
    <t>t=2.503, df=10</t>
  </si>
  <si>
    <t>t=4.000, df=8</t>
  </si>
  <si>
    <t>BMP4</t>
  </si>
  <si>
    <t>t=2.906, df=10</t>
  </si>
  <si>
    <t>t=2.387, df=8</t>
  </si>
  <si>
    <t>t=2.892, df=10</t>
  </si>
  <si>
    <t>t=2.885, df=10</t>
  </si>
  <si>
    <t>BMP7</t>
  </si>
  <si>
    <t>BMP8a</t>
  </si>
  <si>
    <t>BMP8b</t>
  </si>
  <si>
    <t>t=5.178, df=16</t>
  </si>
  <si>
    <t>t=3.401, df=14</t>
  </si>
  <si>
    <t>t=2.603, df=8</t>
  </si>
  <si>
    <t>BMP13</t>
  </si>
  <si>
    <t>BMP14</t>
  </si>
  <si>
    <t>BMP15</t>
  </si>
  <si>
    <t>TGFβ1</t>
  </si>
  <si>
    <t>TGFβ2</t>
  </si>
  <si>
    <t>TGFβ3</t>
  </si>
  <si>
    <t>t=3.827, df=8</t>
  </si>
  <si>
    <t>t=2.577, df=6</t>
  </si>
  <si>
    <t>t=2.799, df=6</t>
  </si>
  <si>
    <t>Fst-288</t>
  </si>
  <si>
    <t>t=1.289, df=10</t>
  </si>
  <si>
    <t>t=0.6963, df=10</t>
  </si>
  <si>
    <t>t=0.3841, df=10</t>
  </si>
  <si>
    <t>BMP2</t>
  </si>
  <si>
    <t>BMP3</t>
  </si>
  <si>
    <t>BMP5</t>
  </si>
  <si>
    <t>BMP6</t>
  </si>
  <si>
    <t>BMP11</t>
  </si>
  <si>
    <t>BMP12</t>
  </si>
  <si>
    <t>Myostatin</t>
  </si>
  <si>
    <t>ActRIIA</t>
  </si>
  <si>
    <t>ActRIIB</t>
  </si>
  <si>
    <t>t=1.452, df=7</t>
  </si>
  <si>
    <t>t=0.7275, df=15</t>
  </si>
  <si>
    <t>t=1.353, df=10</t>
  </si>
  <si>
    <t>t=0.8151, df=10</t>
  </si>
  <si>
    <t>Denervated</t>
  </si>
  <si>
    <t>t=10.17, df=10</t>
  </si>
  <si>
    <t>AChRα</t>
  </si>
  <si>
    <t>AChRβ</t>
  </si>
  <si>
    <t>MuSK</t>
  </si>
  <si>
    <t>t=3.788, df=10</t>
  </si>
  <si>
    <t>t=6.412, df=10</t>
  </si>
  <si>
    <t>t=8.634, df=10</t>
  </si>
  <si>
    <t>t=9.683, df=8</t>
  </si>
  <si>
    <t>HDAC4</t>
  </si>
  <si>
    <t>Myogenin</t>
  </si>
  <si>
    <r>
      <t>Tak1</t>
    </r>
    <r>
      <rPr>
        <b/>
        <vertAlign val="superscript"/>
        <sz val="11"/>
        <color rgb="FF000000"/>
        <rFont val="Arial"/>
        <family val="2"/>
      </rPr>
      <t>fl/fl</t>
    </r>
  </si>
  <si>
    <r>
      <t>Tak1</t>
    </r>
    <r>
      <rPr>
        <b/>
        <vertAlign val="superscript"/>
        <sz val="11"/>
        <color rgb="FF000000"/>
        <rFont val="Arial"/>
        <family val="2"/>
      </rPr>
      <t>mKO</t>
    </r>
  </si>
  <si>
    <t xml:space="preserve">MAFbx protein levels 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</si>
  <si>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</si>
  <si>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</si>
  <si>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</si>
  <si>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</si>
  <si>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</si>
  <si>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</si>
  <si>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Group A vs. Group B</t>
  </si>
  <si>
    <t>-1.429 to -0.3452</t>
  </si>
  <si>
    <t>Group A vs. Group C</t>
  </si>
  <si>
    <t>-0.6621 to 0.3870</t>
  </si>
  <si>
    <t>Group A vs. Group D</t>
  </si>
  <si>
    <t>-1.973 to -0.9239</t>
  </si>
  <si>
    <t>***</t>
  </si>
  <si>
    <t>Group B vs. Group C</t>
  </si>
  <si>
    <t>0.2248 to 1.274</t>
  </si>
  <si>
    <t>Group B vs. Group D</t>
  </si>
  <si>
    <t>-1.086 to -0.03693</t>
  </si>
  <si>
    <t>Group C vs. Group D</t>
  </si>
  <si>
    <t>-1.780 to -0.8417</t>
  </si>
  <si>
    <t xml:space="preserve">MuRF1 protein levels </t>
  </si>
  <si>
    <t>-0.9217 to -0.4014</t>
  </si>
  <si>
    <t>-0.3325 to 0.1713</t>
  </si>
  <si>
    <t>-1.223 to -0.7190</t>
  </si>
  <si>
    <t>0.3290 to 0.8328</t>
  </si>
  <si>
    <t>-0.5613 to -0.05749</t>
  </si>
  <si>
    <t>-1.116 to -0.6650</t>
  </si>
  <si>
    <t>-2.012 to -0.5948</t>
  </si>
  <si>
    <t>-0.7319 to 0.6852</t>
  </si>
  <si>
    <t>-2.755 to -1.338</t>
  </si>
  <si>
    <t>0.5714 to 1.989</t>
  </si>
  <si>
    <t>-1.452 to -0.03475</t>
  </si>
  <si>
    <t>-2.732 to -1.315</t>
  </si>
  <si>
    <t>-0.6014 to -0.1660</t>
  </si>
  <si>
    <t>-0.3626 to 0.05905</t>
  </si>
  <si>
    <t>-1.148 to -0.7268</t>
  </si>
  <si>
    <t>0.02113 to 0.4428</t>
  </si>
  <si>
    <t>-0.7647 to -0.3431</t>
  </si>
  <si>
    <t>-0.9744 to -0.5973</t>
  </si>
  <si>
    <t>&gt;0.9999</t>
  </si>
  <si>
    <t>-1.773 to -1.027</t>
  </si>
  <si>
    <t>-0.3645 to 0.3585</t>
  </si>
  <si>
    <t>-2.165 to -1.442</t>
  </si>
  <si>
    <t>1.035 to 1.758</t>
  </si>
  <si>
    <t>-0.7651 to -0.04207</t>
  </si>
  <si>
    <t>-2.124 to -1.477</t>
  </si>
  <si>
    <t>-1.029 to -0.04512</t>
  </si>
  <si>
    <t>-0.2398 to 0.7132</t>
  </si>
  <si>
    <t>-1.126 to -0.1735</t>
  </si>
  <si>
    <t>0.2975 to 1.250</t>
  </si>
  <si>
    <t>-0.5892 to 0.3637</t>
  </si>
  <si>
    <t>-1.313 to -0.4605</t>
  </si>
  <si>
    <t>Smad1 protein levels</t>
  </si>
  <si>
    <t>p-Smad2 protein levels</t>
  </si>
  <si>
    <t>-4.537 to 0.2367</t>
  </si>
  <si>
    <t>-3.979 to 0.6434</t>
  </si>
  <si>
    <t>-4.684 to -0.06111</t>
  </si>
  <si>
    <t>-1.829 to 2.794</t>
  </si>
  <si>
    <t>-2.533 to 2.089</t>
  </si>
  <si>
    <t>-2.772 to 1.363</t>
  </si>
  <si>
    <t>-2.130 to -0.1093</t>
  </si>
  <si>
    <t>-1.348 to 0.6081</t>
  </si>
  <si>
    <t>-2.281 to -0.3249</t>
  </si>
  <si>
    <t>-0.2287 to 1.728</t>
  </si>
  <si>
    <t>-1.162 to 0.7947</t>
  </si>
  <si>
    <t>-1.808 to -0.05808</t>
  </si>
  <si>
    <t>Smad2 protein levels</t>
  </si>
  <si>
    <t>-0.6473 to 0.5826</t>
  </si>
  <si>
    <t>-0.8189 to 0.3720</t>
  </si>
  <si>
    <t>-0.8392 to 0.3517</t>
  </si>
  <si>
    <t>-0.7866 to 0.4043</t>
  </si>
  <si>
    <t>-0.8069 to 0.3840</t>
  </si>
  <si>
    <t>-0.5529 to 0.5123</t>
  </si>
  <si>
    <t>Smad4 protein levels</t>
  </si>
  <si>
    <t>0.01859 to 0.3354</t>
  </si>
  <si>
    <t>-0.1136 to 0.1931</t>
  </si>
  <si>
    <t>-0.07614 to 0.2306</t>
  </si>
  <si>
    <t>-0.2906 to 0.01610</t>
  </si>
  <si>
    <t>-0.2531 to 0.05359</t>
  </si>
  <si>
    <t>-0.09968 to 0.1747</t>
  </si>
  <si>
    <t>-0.6716 to 0.1117</t>
  </si>
  <si>
    <t>0.004329 to 0.7628</t>
  </si>
  <si>
    <t>-0.006586 to 0.7518</t>
  </si>
  <si>
    <t>0.2843 to 1.043</t>
  </si>
  <si>
    <t>0.2734 to 1.032</t>
  </si>
  <si>
    <t>-0.3501 to 0.3283</t>
  </si>
  <si>
    <t>-0.3061 to 0.2029</t>
  </si>
  <si>
    <t>-0.1073 to 0.3854</t>
  </si>
  <si>
    <t>-0.1833 to 0.3095</t>
  </si>
  <si>
    <t>-0.05575 to 0.4370</t>
  </si>
  <si>
    <t>-0.1317 to 0.3611</t>
  </si>
  <si>
    <t>-0.2963 to 0.1444</t>
  </si>
  <si>
    <t>-1.770 to -0.5145</t>
  </si>
  <si>
    <t>-0.4713 to 0.7442</t>
  </si>
  <si>
    <t>-1.955 to -0.7394</t>
  </si>
  <si>
    <t>0.6709 to 1.886</t>
  </si>
  <si>
    <t>-0.8126 to 0.4029</t>
  </si>
  <si>
    <t>-2.027 to -0.9400</t>
  </si>
  <si>
    <t>-0.1405 to 0.4993</t>
  </si>
  <si>
    <t>0.1032 to 0.7226</t>
  </si>
  <si>
    <t>-0.1172 to 0.5022</t>
  </si>
  <si>
    <t>-0.07625 to 0.5432</t>
  </si>
  <si>
    <t>-0.2967 to 0.3228</t>
  </si>
  <si>
    <t>-0.4974 to 0.05663</t>
  </si>
  <si>
    <t>p-eIF4E protein levels</t>
  </si>
  <si>
    <t>eIF4E protein levels</t>
  </si>
  <si>
    <t>p-rpS6 protein levels</t>
  </si>
  <si>
    <t>rpS6 protein levels</t>
  </si>
  <si>
    <t>0.06157 to 1.197</t>
  </si>
  <si>
    <t>-0.2595 to 0.8762</t>
  </si>
  <si>
    <t>0.3216 to 1.457</t>
  </si>
  <si>
    <t>-0.8889 to 0.2468</t>
  </si>
  <si>
    <t>-0.3078 to 0.8279</t>
  </si>
  <si>
    <t>0.01330 to 1.149</t>
  </si>
  <si>
    <t xml:space="preserve">TA wet weight normalized to bodyweight (mg/g) </t>
  </si>
  <si>
    <t>AAV-TAK1;TAB1</t>
  </si>
  <si>
    <t>Column A vs. Column B</t>
  </si>
  <si>
    <t>-648.1 to 311.1</t>
  </si>
  <si>
    <t>A-B</t>
  </si>
  <si>
    <t>Column A vs. Column C</t>
  </si>
  <si>
    <t>-959.1 to 0.09517</t>
  </si>
  <si>
    <t>A-C</t>
  </si>
  <si>
    <t>Column A vs. Column D</t>
  </si>
  <si>
    <t>-1512 to -624.0</t>
  </si>
  <si>
    <t>A-D</t>
  </si>
  <si>
    <t>Column B vs. Column C</t>
  </si>
  <si>
    <t>-823.7 to 201.7</t>
  </si>
  <si>
    <t>B-C</t>
  </si>
  <si>
    <t>Column B vs. Column D</t>
  </si>
  <si>
    <t>-1379 to -419.9</t>
  </si>
  <si>
    <t>B-D</t>
  </si>
  <si>
    <t>Column C vs. Column D</t>
  </si>
  <si>
    <t>-1068 to -108.9</t>
  </si>
  <si>
    <t>C-D</t>
  </si>
  <si>
    <t>Bin Center</t>
  </si>
  <si>
    <t>ANOVA summary</t>
  </si>
  <si>
    <t>F</t>
  </si>
  <si>
    <t>Significant diff. among means (P &lt; 0.05)?</t>
  </si>
  <si>
    <t>R squared</t>
  </si>
  <si>
    <t>-0.1049 to 0.2758</t>
  </si>
  <si>
    <t>-0.1468 to 0.2339</t>
  </si>
  <si>
    <t>-0.4010 to -0.04853</t>
  </si>
  <si>
    <t>-0.2454 to 0.1616</t>
  </si>
  <si>
    <t>-0.5005 to -0.1198</t>
  </si>
  <si>
    <t>-0.4586 to -0.07793</t>
  </si>
  <si>
    <t>t=3.631, df=4</t>
  </si>
  <si>
    <t>t=2.822, df=8</t>
  </si>
  <si>
    <t>t=0.1049, df=8</t>
  </si>
  <si>
    <t>4.362679*</t>
  </si>
  <si>
    <t>0.640122*</t>
  </si>
  <si>
    <t>t=2.581, df=6</t>
  </si>
  <si>
    <t xml:space="preserve">* outlier </t>
  </si>
  <si>
    <t>p-p65</t>
  </si>
  <si>
    <t>p65</t>
  </si>
  <si>
    <t>p-ERK1/2</t>
  </si>
  <si>
    <t>ERK1/2</t>
  </si>
  <si>
    <t>t=3.439, df=8</t>
  </si>
  <si>
    <t>t=5.280, df=8</t>
  </si>
  <si>
    <t>t=6.714, df=8</t>
  </si>
  <si>
    <t>p-38</t>
  </si>
  <si>
    <t>t=1.489, df=8</t>
  </si>
  <si>
    <t>t=4.124, df=8</t>
  </si>
  <si>
    <t>t=0.3578, df=8</t>
  </si>
  <si>
    <t>t=4.129, df=8</t>
  </si>
  <si>
    <t>t=1.525, df=8</t>
  </si>
  <si>
    <t>t=0.3735, df=8</t>
  </si>
  <si>
    <t>t=1.591, df=8</t>
  </si>
  <si>
    <t>t=0.6666, df=8</t>
  </si>
  <si>
    <t>t=2.148, df=8</t>
  </si>
  <si>
    <t>AKT</t>
  </si>
  <si>
    <t>mTOR</t>
  </si>
  <si>
    <t>p-AKT</t>
  </si>
  <si>
    <t>p-AMPK</t>
  </si>
  <si>
    <t>AMPK</t>
  </si>
  <si>
    <t>p-TAK1</t>
  </si>
  <si>
    <t>t=2.081, df=8</t>
  </si>
  <si>
    <t>t=0.4492, df=8</t>
  </si>
  <si>
    <t>p-eIF4E</t>
  </si>
  <si>
    <t>eIF4E</t>
  </si>
  <si>
    <t>p-eIF4B</t>
  </si>
  <si>
    <t>eIF4B</t>
  </si>
  <si>
    <t>eIF4H</t>
  </si>
  <si>
    <t>eIF4A</t>
  </si>
  <si>
    <t>eIF2α</t>
  </si>
  <si>
    <t>p-p70S6K</t>
  </si>
  <si>
    <t>p70S6K</t>
  </si>
  <si>
    <t>p-rpS6</t>
  </si>
  <si>
    <t>rpS6</t>
  </si>
  <si>
    <t>p-Mnk1</t>
  </si>
  <si>
    <t>Mnk1</t>
  </si>
  <si>
    <t>p-p90RSK</t>
  </si>
  <si>
    <t>p90RSK</t>
  </si>
  <si>
    <t>t=12.94, df=8</t>
  </si>
  <si>
    <t>t=5.126, df=8</t>
  </si>
  <si>
    <t>t=3.353, df=7</t>
  </si>
  <si>
    <t>0.354972*</t>
  </si>
  <si>
    <t xml:space="preserve">*outlier </t>
  </si>
  <si>
    <t>t=1.721, df=8</t>
  </si>
  <si>
    <t>t=12.34, df=8</t>
  </si>
  <si>
    <t>t=1.826, df=8</t>
  </si>
  <si>
    <t>t=1.577, df=8</t>
  </si>
  <si>
    <t>t=0.9278, df=8</t>
  </si>
  <si>
    <t>t=3.285, df=8</t>
  </si>
  <si>
    <t>t=2.921, df=8</t>
  </si>
  <si>
    <t>t=4.163, df=8</t>
  </si>
  <si>
    <t>t=0.2412, df=8</t>
  </si>
  <si>
    <t>t=3.488, df=8</t>
  </si>
  <si>
    <t>t=3.412, df=8</t>
  </si>
  <si>
    <t>-0.1852 to 0.5377</t>
  </si>
  <si>
    <t>-0.2114 to 0.5114</t>
  </si>
  <si>
    <t>-0.8350 to -0.1657</t>
  </si>
  <si>
    <t>-0.4126 to 0.3601</t>
  </si>
  <si>
    <t>-1.038 to -0.3152</t>
  </si>
  <si>
    <t>-1.012 to -0.2889</t>
  </si>
  <si>
    <t>-1.641 to 1.529</t>
  </si>
  <si>
    <t>-1.195 to 1.975</t>
  </si>
  <si>
    <t>-3.149 to -0.2141</t>
  </si>
  <si>
    <t>-1.248 to 2.141</t>
  </si>
  <si>
    <t>-3.211 to -0.04073</t>
  </si>
  <si>
    <t>-3.657 to -0.4869</t>
  </si>
  <si>
    <t>-0.3537 to 0.2930</t>
  </si>
  <si>
    <t>-0.4176 to 0.2290</t>
  </si>
  <si>
    <t>-0.07228 to 0.5264</t>
  </si>
  <si>
    <t>-0.4096 to 0.2817</t>
  </si>
  <si>
    <t>-0.06594 to 0.5807</t>
  </si>
  <si>
    <t>-0.001964 to 0.6447</t>
  </si>
  <si>
    <t>-1.821 to 0.4602</t>
  </si>
  <si>
    <t>-2.598 to -0.3168</t>
  </si>
  <si>
    <t>-5.168 to -3.056</t>
  </si>
  <si>
    <t>-1.996 to 0.4425</t>
  </si>
  <si>
    <t>-4.572 to -2.290</t>
  </si>
  <si>
    <t>-3.795 to -1.514</t>
  </si>
  <si>
    <t>-0.4838 to 0.1227</t>
  </si>
  <si>
    <t>-0.6546 to -0.04811</t>
  </si>
  <si>
    <t>-0.7140 to -0.1526</t>
  </si>
  <si>
    <t>-0.4949 to 0.1534</t>
  </si>
  <si>
    <t>-0.5560 to 0.05050</t>
  </si>
  <si>
    <t>-0.3852 to 0.2213</t>
  </si>
  <si>
    <t>p-Smad1/5/8</t>
  </si>
  <si>
    <t>TAB1</t>
  </si>
  <si>
    <t>t=5.221, df=4</t>
  </si>
  <si>
    <t>t=1.634, df=4</t>
  </si>
  <si>
    <t>t=2.852, df=4</t>
  </si>
  <si>
    <t>t=15.54, df=4</t>
  </si>
  <si>
    <t>t=2.356, df=4</t>
  </si>
  <si>
    <t>t=14.81, df=4</t>
  </si>
  <si>
    <t>t=5.423, df=4</t>
  </si>
  <si>
    <t>t=0.1761, df=4</t>
  </si>
  <si>
    <t>t=14.44, df=4</t>
  </si>
  <si>
    <t>t=1.312, df=4</t>
  </si>
  <si>
    <t>t=1.847, df=4</t>
  </si>
  <si>
    <t>t=4.150, df=4</t>
  </si>
  <si>
    <t>t=2.022, df=4</t>
  </si>
  <si>
    <t>t=4.760, df=4</t>
  </si>
  <si>
    <t>t=4.815, df=4</t>
  </si>
  <si>
    <t>t=4.974, df=4</t>
  </si>
  <si>
    <t>t=3.689, df=4</t>
  </si>
  <si>
    <t>Vehicle</t>
  </si>
  <si>
    <t>RAPA</t>
  </si>
  <si>
    <t>0.3332 to 0.7662</t>
  </si>
  <si>
    <t>-0.4406 to -0.007578</t>
  </si>
  <si>
    <t>-0.03680 to 0.3962</t>
  </si>
  <si>
    <t>-0.9902 to -0.5573</t>
  </si>
  <si>
    <t>-0.5865 to -0.1535</t>
  </si>
  <si>
    <t>0.1873 to 0.6203</t>
  </si>
  <si>
    <t>t=7.490, df=4</t>
  </si>
  <si>
    <t>AchR area (µm2)</t>
  </si>
  <si>
    <t>Endplate area (µm2)</t>
  </si>
  <si>
    <t>Synaptic overlap (%)</t>
  </si>
  <si>
    <t>Synaptic contact area (µm2)</t>
  </si>
  <si>
    <t>% Compactness</t>
  </si>
  <si>
    <t>Tak1 ff 1.1</t>
  </si>
  <si>
    <t>Tak1 ff 1.2</t>
  </si>
  <si>
    <t>Tak1 ff 1.3</t>
  </si>
  <si>
    <t>Tak1 ff 1.4</t>
  </si>
  <si>
    <t>Tak1 ff 1.5</t>
  </si>
  <si>
    <t>Tak1 ff 1.6</t>
  </si>
  <si>
    <t>Tak1 ff 1.7</t>
  </si>
  <si>
    <t>Tak1 ff 1.8</t>
  </si>
  <si>
    <t>Tak1 ff 1.9</t>
  </si>
  <si>
    <t>Tak1 ff 1.10</t>
  </si>
  <si>
    <t>Tak1 ff 1.11</t>
  </si>
  <si>
    <t>Tak1 ff 1.12</t>
  </si>
  <si>
    <t>Tak1 ff 1.13</t>
  </si>
  <si>
    <t>Tak1 ff 1.14</t>
  </si>
  <si>
    <t>Tak1 ff 1.15</t>
  </si>
  <si>
    <t>Tak1 ff 1.16</t>
  </si>
  <si>
    <t>Tak1 ff 1.17</t>
  </si>
  <si>
    <t>Tak1 ff 1.18</t>
  </si>
  <si>
    <t>Tak1 ff 1.19</t>
  </si>
  <si>
    <t>Tak1 ff 1.20</t>
  </si>
  <si>
    <t>Tak1mKO 1.1</t>
  </si>
  <si>
    <t>Tak1mKO 1.2</t>
  </si>
  <si>
    <t>Tak1mKO 1.3</t>
  </si>
  <si>
    <t>Tak1mKO 1.4</t>
  </si>
  <si>
    <t>Tak1mKO 1.5</t>
  </si>
  <si>
    <t>Tak1mKO 1.6</t>
  </si>
  <si>
    <t>Tak1mKO 1.7</t>
  </si>
  <si>
    <t>Tak1mKO 1.8</t>
  </si>
  <si>
    <t>Tak1mKO 1.9</t>
  </si>
  <si>
    <t>Tak1mKO 1.10</t>
  </si>
  <si>
    <t>Tak1mKO 1.11</t>
  </si>
  <si>
    <t>Tak1mKO 1.12</t>
  </si>
  <si>
    <t>Tak1mKO 1.13</t>
  </si>
  <si>
    <t>Tak1mKO 1.14</t>
  </si>
  <si>
    <t>Tak1mKO 1.15</t>
  </si>
  <si>
    <t>Tak1mKO 1.16</t>
  </si>
  <si>
    <t>Tak1mKO 1.17</t>
  </si>
  <si>
    <t>Tak1mKO 1.18</t>
  </si>
  <si>
    <t>Tak1mKO 1.19</t>
  </si>
  <si>
    <t>Tak1mKO 1.20</t>
  </si>
  <si>
    <t>Tak1 ff 2.1</t>
  </si>
  <si>
    <t>Tak1 ff 2.2</t>
  </si>
  <si>
    <t>Tak1 ff 2.3</t>
  </si>
  <si>
    <t>Tak1 ff 2.4</t>
  </si>
  <si>
    <t>Tak1 ff 2.5</t>
  </si>
  <si>
    <t>Tak1 ff 2.6</t>
  </si>
  <si>
    <t>Tak1 ff 2.7</t>
  </si>
  <si>
    <t>Tak1 ff 2.8</t>
  </si>
  <si>
    <t>Tak1 ff 2.9</t>
  </si>
  <si>
    <t>Tak1 ff 2.10</t>
  </si>
  <si>
    <t>Tak1 ff 2.11</t>
  </si>
  <si>
    <t>Tak1 ff 2.12</t>
  </si>
  <si>
    <t>Tak1 ff 2.13</t>
  </si>
  <si>
    <t>Tak1 ff 2.14</t>
  </si>
  <si>
    <t>Tak1 ff 2.15</t>
  </si>
  <si>
    <t>Tak1 ff 2.16</t>
  </si>
  <si>
    <t>Tak1 ff 2.17</t>
  </si>
  <si>
    <t>Tak1 ff 2.18</t>
  </si>
  <si>
    <t>Tak1 ff 2.19</t>
  </si>
  <si>
    <t>Tak1 ff 2.20</t>
  </si>
  <si>
    <t>Tak1mKO 2.1</t>
  </si>
  <si>
    <t>Tak1mKO 2.2</t>
  </si>
  <si>
    <t>Tak1mKO 2.3</t>
  </si>
  <si>
    <t>Tak1mKO 2.4</t>
  </si>
  <si>
    <t>Tak1mKO 2.5</t>
  </si>
  <si>
    <t>Tak1mKO 2.6</t>
  </si>
  <si>
    <t>Tak1mKO 2.7</t>
  </si>
  <si>
    <t>Tak1mKO 2.8</t>
  </si>
  <si>
    <t>Tak1mKO 2.9</t>
  </si>
  <si>
    <t>Tak1mKO 2.10</t>
  </si>
  <si>
    <t>Tak1mKO 2.11</t>
  </si>
  <si>
    <t>Tak1mKO 2.12</t>
  </si>
  <si>
    <t>Tak1mKO 2.13</t>
  </si>
  <si>
    <t>Tak1mKO 2.14</t>
  </si>
  <si>
    <t>Tak1mKO 2.15</t>
  </si>
  <si>
    <t>Tak1mKO 2.16</t>
  </si>
  <si>
    <t>Tak1mKO 2.17</t>
  </si>
  <si>
    <t>Tak1mKO 2.18</t>
  </si>
  <si>
    <t>Tak1mKO 2.19</t>
  </si>
  <si>
    <t>Tak1mKO 2.20</t>
  </si>
  <si>
    <t>Tak1 ff 3.1</t>
  </si>
  <si>
    <t>Tak1 ff 3.2</t>
  </si>
  <si>
    <t>Tak1 ff 3.3</t>
  </si>
  <si>
    <t>Tak1 ff 3.4</t>
  </si>
  <si>
    <t>Tak1 ff 3.5</t>
  </si>
  <si>
    <t>Tak1 ff 3.6</t>
  </si>
  <si>
    <t>Tak1 ff 3.7</t>
  </si>
  <si>
    <t>Tak1 ff 3.8</t>
  </si>
  <si>
    <t>Tak1 ff 3.9</t>
  </si>
  <si>
    <t>Tak1 ff 3.10</t>
  </si>
  <si>
    <t>Tak1 ff 3.11</t>
  </si>
  <si>
    <t>Tak1 ff 3.12</t>
  </si>
  <si>
    <t>Tak1 ff 3.13</t>
  </si>
  <si>
    <t>Tak1mKO 3.1</t>
  </si>
  <si>
    <t>Tak1mKO 3.2</t>
  </si>
  <si>
    <t>Tak1mKO 3.3</t>
  </si>
  <si>
    <t>Tak1mKO 3.4</t>
  </si>
  <si>
    <t>Tak1mKO 3.5</t>
  </si>
  <si>
    <t>Tak1mKO 3.6</t>
  </si>
  <si>
    <t>Tak1mKO 3.7</t>
  </si>
  <si>
    <t>Tak1mKO 3.8</t>
  </si>
  <si>
    <t>Tak1mKO 3.9</t>
  </si>
  <si>
    <t>Tak1mKO 3.10</t>
  </si>
  <si>
    <t>Tak1mKO 3.11</t>
  </si>
  <si>
    <t>Tak1mKO 3.12</t>
  </si>
  <si>
    <t>Tak1mKO 3.13</t>
  </si>
  <si>
    <t>Tak1mKO 3.14</t>
  </si>
  <si>
    <t>Tak1mKO 3.15</t>
  </si>
  <si>
    <t>Tak1mKO 3.16</t>
  </si>
  <si>
    <t>Tak1mKO 3.17</t>
  </si>
  <si>
    <t>Tak1mKO 3.18</t>
  </si>
  <si>
    <t>Tak1mKO 3.19</t>
  </si>
  <si>
    <t>Tak1mKO 3.20</t>
  </si>
  <si>
    <t>Tak1 ff 3.14</t>
  </si>
  <si>
    <t>Tak1 ff 3.15</t>
  </si>
  <si>
    <t>Tak1 ff 3.16</t>
  </si>
  <si>
    <t>Tak1 ff 3.17</t>
  </si>
  <si>
    <t>Tak1 ff 3.18</t>
  </si>
  <si>
    <t>Tak1 ff 3.19</t>
  </si>
  <si>
    <t>Tak1 ff 3.20</t>
  </si>
  <si>
    <t>avg</t>
  </si>
  <si>
    <t>std</t>
  </si>
  <si>
    <t>t=2.833, df=4</t>
  </si>
  <si>
    <t>t=4.333, df=4</t>
  </si>
  <si>
    <t>t=4.474, df=4</t>
  </si>
  <si>
    <t>t=2.895, df=4</t>
  </si>
  <si>
    <t>%Fragmentation</t>
  </si>
  <si>
    <t>t=9.028, df=4</t>
  </si>
  <si>
    <t>Agrin</t>
  </si>
  <si>
    <t>Dok 7</t>
  </si>
  <si>
    <t>t=4.616, df=19</t>
  </si>
  <si>
    <t>t=2.990, df=17</t>
  </si>
  <si>
    <t>t=3.009, df=18</t>
  </si>
  <si>
    <t>t=3.569, df=19</t>
  </si>
  <si>
    <t>t=2.273, df=19</t>
  </si>
  <si>
    <t>FoxO1</t>
  </si>
  <si>
    <t>t=0.3966, df=8</t>
  </si>
  <si>
    <t>FoxO3a</t>
  </si>
  <si>
    <t>t=2.884, df=10</t>
  </si>
  <si>
    <t>FoxO4</t>
  </si>
  <si>
    <t>t=4.666, df=10</t>
  </si>
  <si>
    <t>t=4.707, df=8</t>
  </si>
  <si>
    <t>t=5.560, df=9</t>
  </si>
  <si>
    <t>t=6.550, df=4</t>
  </si>
  <si>
    <t>t=2.818, df=4</t>
  </si>
  <si>
    <t>t=3.312, df=4</t>
  </si>
  <si>
    <t>Nuclear p-Smad1/5/8 protein levels</t>
  </si>
  <si>
    <t>Nuclear Smad4 protein levels</t>
  </si>
  <si>
    <t>Nuclear Smad6  protein levels</t>
  </si>
  <si>
    <t>Cytoplasmic p-Smad1/5/8 protein levels</t>
  </si>
  <si>
    <t>Cytoplasmic Smad4 protein levels</t>
  </si>
  <si>
    <t>Cytoplasmic Smad6  protein levels</t>
  </si>
  <si>
    <t>-3.050 to 0.2816</t>
  </si>
  <si>
    <t>-1.597 to 1.628</t>
  </si>
  <si>
    <t>-3.851 to -0.6250</t>
  </si>
  <si>
    <t>-0.2132 to 3.012</t>
  </si>
  <si>
    <t>-2.467 to 0.7592</t>
  </si>
  <si>
    <t>-3.696 to -0.8107</t>
  </si>
  <si>
    <t>-0.3105 to 0.3579</t>
  </si>
  <si>
    <t>-0.8572 to -0.2100</t>
  </si>
  <si>
    <t>-0.7524 to -0.1052</t>
  </si>
  <si>
    <t>-0.8809 to -0.2337</t>
  </si>
  <si>
    <t>-0.7761 to -0.1289</t>
  </si>
  <si>
    <t>-0.1847 to 0.3942</t>
  </si>
  <si>
    <t>-2.283 to 0.3559</t>
  </si>
  <si>
    <t>-1.412 to 1.143</t>
  </si>
  <si>
    <t>-3.583 to -1.028</t>
  </si>
  <si>
    <t>-0.4484 to 2.106</t>
  </si>
  <si>
    <t>-2.620 to -0.06467</t>
  </si>
  <si>
    <t>-3.314 to -1.029</t>
  </si>
  <si>
    <t>-0.003559 to 0.2205</t>
  </si>
  <si>
    <t>-0.02111 to 0.1958</t>
  </si>
  <si>
    <t>0.008026 to 0.2249</t>
  </si>
  <si>
    <t>-0.1296 to 0.08735</t>
  </si>
  <si>
    <t>-0.1004 to 0.1165</t>
  </si>
  <si>
    <t>-0.06787 to 0.1261</t>
  </si>
  <si>
    <t>-0.07312 to 0.2950</t>
  </si>
  <si>
    <t>-0.1981 to 0.1583</t>
  </si>
  <si>
    <t>0.1237 to 0.4801</t>
  </si>
  <si>
    <t>-0.3091 to 0.04734</t>
  </si>
  <si>
    <t>0.01273 to 0.3691</t>
  </si>
  <si>
    <t>0.1624 to 0.4812</t>
  </si>
  <si>
    <t>-40.30 to -0.9424</t>
  </si>
  <si>
    <t>-20.63 to 17.47</t>
  </si>
  <si>
    <t>-60.64 to -22.53</t>
  </si>
  <si>
    <t>-0.01194 to 38.09</t>
  </si>
  <si>
    <t>-40.02 to -1.911</t>
  </si>
  <si>
    <t>-57.05 to -22.96</t>
  </si>
  <si>
    <t>-493.3 to -109.3</t>
  </si>
  <si>
    <t>-177.4 to 194.4</t>
  </si>
  <si>
    <t>-503.2 to -131.4</t>
  </si>
  <si>
    <t>123.9 to 495.7</t>
  </si>
  <si>
    <t>-201.9 to 169.9</t>
  </si>
  <si>
    <t>-492.0 to -159.5</t>
  </si>
  <si>
    <t>Ad Con shRNA</t>
  </si>
  <si>
    <t>Ad TAK1 shRNA</t>
  </si>
  <si>
    <t>t=13.34, df=10</t>
  </si>
  <si>
    <t>7d-Denervated</t>
  </si>
  <si>
    <t>0.1353 to 0.3103</t>
  </si>
  <si>
    <t>-0.03318 to 0.1418</t>
  </si>
  <si>
    <t>0.001799 to 0.1768</t>
  </si>
  <si>
    <t>-0.2560 to -0.08101</t>
  </si>
  <si>
    <t>-0.2210 to -0.04603</t>
  </si>
  <si>
    <t>-0.05251 to 0.1225</t>
  </si>
  <si>
    <t>t=3.542, df=6</t>
  </si>
  <si>
    <t>272.1 to 1387</t>
  </si>
  <si>
    <t>-813.1 to 301.4</t>
  </si>
  <si>
    <t>-302.1 to 812.4</t>
  </si>
  <si>
    <t>-1642 to -527.9</t>
  </si>
  <si>
    <t>-1131 to -16.89</t>
  </si>
  <si>
    <t>-46.24 to 1068</t>
  </si>
  <si>
    <t>-2.241 to 0.1062</t>
  </si>
  <si>
    <t>-1.202 to 1.222</t>
  </si>
  <si>
    <t>-3.393 to -1.047</t>
  </si>
  <si>
    <t>-0.09628 to 2.251</t>
  </si>
  <si>
    <t>-2.202 to -0.1031</t>
  </si>
  <si>
    <t>-3.403 to -1.056</t>
  </si>
  <si>
    <t>-0.2551 to 0.2564</t>
  </si>
  <si>
    <t>0.08169 to 0.6100</t>
  </si>
  <si>
    <t>-0.1055 to 0.4060</t>
  </si>
  <si>
    <t>0.08942 to 0.6009</t>
  </si>
  <si>
    <t>-0.07918 to 0.3783</t>
  </si>
  <si>
    <t>-0.4514 to 0.06016</t>
  </si>
  <si>
    <t>-2.230 to -0.09717</t>
  </si>
  <si>
    <t>-0.8728 to 1.330</t>
  </si>
  <si>
    <t>-5.129 to -2.996</t>
  </si>
  <si>
    <t>0.3257 to 2.459</t>
  </si>
  <si>
    <t>-3.853 to -1.945</t>
  </si>
  <si>
    <t>-5.358 to -3.225</t>
  </si>
  <si>
    <t>-0.2422 to 0.2724</t>
  </si>
  <si>
    <t>-0.1038 to 0.4277</t>
  </si>
  <si>
    <t>-0.2163 to 0.2983</t>
  </si>
  <si>
    <t>-0.1105 to 0.4041</t>
  </si>
  <si>
    <t>-0.2042 to 0.2560</t>
  </si>
  <si>
    <t>-0.3782 to 0.1364</t>
  </si>
  <si>
    <t>-4.164 to -1.757</t>
  </si>
  <si>
    <t>-1.146 to 1.340</t>
  </si>
  <si>
    <t>-4.073 to -1.666</t>
  </si>
  <si>
    <t>1.854 to 4.261</t>
  </si>
  <si>
    <t>-0.9852 to 1.168</t>
  </si>
  <si>
    <t>-4.170 to -1.763</t>
  </si>
  <si>
    <t>-1.223 to -0.2718</t>
  </si>
  <si>
    <t>-0.4798 to 0.5032</t>
  </si>
  <si>
    <t>-1.101 to -0.1494</t>
  </si>
  <si>
    <t>0.2835 to 1.235</t>
  </si>
  <si>
    <t>-0.3033 to 0.5480</t>
  </si>
  <si>
    <t>-1.113 to -0.1611</t>
  </si>
  <si>
    <t>-1.522 to -0.2462</t>
  </si>
  <si>
    <t>-0.5418 to 0.7759</t>
  </si>
  <si>
    <t>-1.560 to -0.2841</t>
  </si>
  <si>
    <t>0.3632 to 1.639</t>
  </si>
  <si>
    <t>-0.6085 to 0.5327</t>
  </si>
  <si>
    <t>-1.677 to -0.4011</t>
  </si>
  <si>
    <t>-2.063 to -0.9815</t>
  </si>
  <si>
    <t>-0.4564 to 0.6605</t>
  </si>
  <si>
    <t>-2.221 to -1.139</t>
  </si>
  <si>
    <t>1.084 to 2.165</t>
  </si>
  <si>
    <t>-0.6414 to 0.3258</t>
  </si>
  <si>
    <t>-2.323 to -1.241</t>
  </si>
  <si>
    <t>-0.9215 to -0.1522</t>
  </si>
  <si>
    <t>-0.3070 to 0.4875</t>
  </si>
  <si>
    <t>-0.7207 to 0.04862</t>
  </si>
  <si>
    <t>0.2425 to 1.012</t>
  </si>
  <si>
    <t>-0.1432 to 0.5448</t>
  </si>
  <si>
    <t>-0.8110 to -0.04167</t>
  </si>
  <si>
    <t>-0.8577 to 0.1590</t>
  </si>
  <si>
    <t>-0.2865 to 0.7636</t>
  </si>
  <si>
    <t>-1.150 to -0.1331</t>
  </si>
  <si>
    <t>0.07949 to 1.096</t>
  </si>
  <si>
    <t>-0.7468 to 0.1626</t>
  </si>
  <si>
    <t>-1.388 to -0.3716</t>
  </si>
  <si>
    <t>-1.535 to -0.4263</t>
  </si>
  <si>
    <t>-0.6969 to 0.4478</t>
  </si>
  <si>
    <t>-1.429 to -0.3209</t>
  </si>
  <si>
    <t>0.3017 to 1.410</t>
  </si>
  <si>
    <t>-0.3902 to 0.6011</t>
  </si>
  <si>
    <t>-1.305 to -0.1963</t>
  </si>
  <si>
    <t>-1.642 to -0.1115</t>
  </si>
  <si>
    <t>-0.3603 to 1.221</t>
  </si>
  <si>
    <t>-1.954 to -0.4231</t>
  </si>
  <si>
    <t>0.5418 to 2.073</t>
  </si>
  <si>
    <t>-0.9963 to 0.3730</t>
  </si>
  <si>
    <t>-2.384 to -0.8535</t>
  </si>
  <si>
    <t>Axonal Diameter (µm)</t>
  </si>
  <si>
    <t>t=0.3701, df=4</t>
  </si>
  <si>
    <t>t=1.982, df=4</t>
  </si>
  <si>
    <t>Nerve terminal area (µm2)</t>
  </si>
  <si>
    <t>t=0.2653, df=4</t>
  </si>
  <si>
    <t>Average length of branches  (µm)</t>
  </si>
  <si>
    <t>Complexity</t>
  </si>
  <si>
    <t>t=1.113, df=4</t>
  </si>
  <si>
    <t>714.0 to 1523</t>
  </si>
  <si>
    <t>-974.0 to -164.5</t>
  </si>
  <si>
    <t>289.8 to 1099</t>
  </si>
  <si>
    <t>-2093 to -1283</t>
  </si>
  <si>
    <t>-829.0 to -19.52</t>
  </si>
  <si>
    <t>859.0 to 1668</t>
  </si>
  <si>
    <t>14d-Denervated</t>
  </si>
  <si>
    <t xml:space="preserve">AAV-GFP 14d-denervated </t>
  </si>
  <si>
    <r>
      <t>Tak1</t>
    </r>
    <r>
      <rPr>
        <b/>
        <vertAlign val="superscript"/>
        <sz val="11"/>
        <color theme="1"/>
        <rFont val="Calibri"/>
        <family val="2"/>
        <scheme val="minor"/>
      </rPr>
      <t>fl/fl</t>
    </r>
  </si>
  <si>
    <r>
      <t>Tak1</t>
    </r>
    <r>
      <rPr>
        <b/>
        <vertAlign val="superscript"/>
        <sz val="11"/>
        <color theme="1"/>
        <rFont val="Calibri"/>
        <family val="2"/>
        <scheme val="minor"/>
      </rPr>
      <t>mKO</t>
    </r>
  </si>
  <si>
    <t>Bin center</t>
  </si>
  <si>
    <t>t=2.936, df=10</t>
  </si>
  <si>
    <t>t=1.282, df=12</t>
  </si>
  <si>
    <t>t=1.417, df=10</t>
  </si>
  <si>
    <t>t=1.364, df=8</t>
  </si>
  <si>
    <t>outlier</t>
  </si>
  <si>
    <t>-1.083 to -0.001158</t>
  </si>
  <si>
    <t>-0.8411 to 0.2410</t>
  </si>
  <si>
    <t>-0.4364 to 0.6457</t>
  </si>
  <si>
    <t>-0.2989 to 0.7832</t>
  </si>
  <si>
    <t>0.1058 to 1.188</t>
  </si>
  <si>
    <t>-0.1364 to 0.9457</t>
  </si>
  <si>
    <t>t=3.538, df=12</t>
  </si>
  <si>
    <t>p-Smad 1/5/8</t>
  </si>
  <si>
    <t>AAV6-GFP</t>
  </si>
  <si>
    <t>AAV6-TAB1</t>
  </si>
  <si>
    <t>AAV6-TAK1</t>
  </si>
  <si>
    <t>AAV6-TAK1+AAV6-TAB1</t>
  </si>
  <si>
    <t>Figure 1d. TA muscle Average myofiber CSA (µm2)</t>
  </si>
  <si>
    <t>Figure 1e. Percent Relative frequency of Myofiber CSA in TA muscle</t>
  </si>
  <si>
    <t xml:space="preserve">Figure 2b.  Protein levels </t>
  </si>
  <si>
    <t xml:space="preserve">Figure 2d.  Protein levels </t>
  </si>
  <si>
    <r>
      <t>p-eIF2</t>
    </r>
    <r>
      <rPr>
        <b/>
        <sz val="11"/>
        <color theme="1"/>
        <rFont val="Calibri"/>
        <family val="2"/>
      </rPr>
      <t>α</t>
    </r>
  </si>
  <si>
    <t>Figure 3c. Protein levels (fold change)</t>
  </si>
  <si>
    <t>Figure 3e. Puromycin tagged protein levels</t>
  </si>
  <si>
    <t xml:space="preserve">Figure 3e. Puromycin-tagged protein levels 
</t>
  </si>
  <si>
    <t xml:space="preserve">Figure 4b. Morphometric analysis using ImageJ </t>
  </si>
  <si>
    <t>Figure 4c. NMJ analysis</t>
  </si>
  <si>
    <t xml:space="preserve">Figure 4d. Relative mRNA levels </t>
  </si>
  <si>
    <t>Figure 4f. Protein levels (Fold change)</t>
  </si>
  <si>
    <t>Figure 5g. Relative mRNA levels (Fold change)</t>
  </si>
  <si>
    <t>Figure 4i. Protein levels (Fold change)</t>
  </si>
  <si>
    <t>Figure 5b  Protein levels (fold change)</t>
  </si>
  <si>
    <t xml:space="preserve">Figure 5c  Relative mRNA levels </t>
  </si>
  <si>
    <t xml:space="preserve">Figure 5d. Relative mRNA levels </t>
  </si>
  <si>
    <t xml:space="preserve">Figure 5e. Relative mRNA levels (Fold change) </t>
  </si>
  <si>
    <t xml:space="preserve">Figure 5f. Relative mRNA levels </t>
  </si>
  <si>
    <t xml:space="preserve">Figure 5g. Relative mRNA levels </t>
  </si>
  <si>
    <t>Figure 6b. TAK1 levels (fold change)</t>
  </si>
  <si>
    <t>Figure 6e.</t>
  </si>
  <si>
    <t xml:space="preserve">Figure 6f. Relative MUSA1 mRNA level </t>
  </si>
  <si>
    <t>Figure 6g. Ub-conjugated protein levels</t>
  </si>
  <si>
    <t>p-Smad1/5/8 protein levels</t>
  </si>
  <si>
    <t>Figure 6h. Protein levels (fold change)</t>
  </si>
  <si>
    <t>Figure 7c. Protein levels (fold change)</t>
  </si>
  <si>
    <t>Figure 7d. Protein levels (Fold change)</t>
  </si>
  <si>
    <t>Figure 7e. Protein levels (Fold change)</t>
  </si>
  <si>
    <t>Figure 8a. BMP 13  mRNA levels (fold change)</t>
  </si>
  <si>
    <t>Figure 8b. BMP 14  mRNA levels (fold change)</t>
  </si>
  <si>
    <t xml:space="preserve">Figure 8e. Relative TAK1 mRNA levels </t>
  </si>
  <si>
    <t xml:space="preserve">Figure 9b. Percent wet loss (TA muscle) </t>
  </si>
  <si>
    <t>Figure 9a. TA wet weight (mg/g BW)</t>
  </si>
  <si>
    <t>AAV6-TAK1 +AAV6-TAB1</t>
  </si>
  <si>
    <r>
      <t>Figure 9d. TA muscle average myofiber CSA (</t>
    </r>
    <r>
      <rPr>
        <b/>
        <sz val="11"/>
        <color theme="1"/>
        <rFont val="Calibri"/>
        <family val="2"/>
      </rPr>
      <t>µm2</t>
    </r>
    <r>
      <rPr>
        <b/>
        <sz val="11"/>
        <color theme="1"/>
        <rFont val="Calibri"/>
        <family val="2"/>
        <scheme val="minor"/>
      </rPr>
      <t>)</t>
    </r>
  </si>
  <si>
    <t>Figure 9e. Percent Relative frequency of Myofiber CSA in TA muscle</t>
  </si>
  <si>
    <t>AAV6-GFP-Sham</t>
  </si>
  <si>
    <t>AAV6-GFP-Denervated</t>
  </si>
  <si>
    <t>Figure 9f. Percent Relative frequency of Myofiber CSA in TA muscle</t>
  </si>
  <si>
    <t xml:space="preserve">AAV6-TAK1+AAV6-TAB1 Sham </t>
  </si>
  <si>
    <t>AAV6-TAK1 + AAV6-TAB1 Denervated</t>
  </si>
  <si>
    <t>Figure 9h. Protein levels (Fold change)</t>
  </si>
  <si>
    <t>Figure S1b. TA muscle wet weight (mg/g bodyweight)</t>
  </si>
  <si>
    <t>Figure S1c. Percent Relative frequency of Myofiber CSA in TA muscle</t>
  </si>
  <si>
    <t>Figure S1d. Percent Relative frequency of Myofiber CSA in TA muscle</t>
  </si>
  <si>
    <t xml:space="preserve">Figure S2b. GA muscle Average myofiber CSA (µm2) </t>
  </si>
  <si>
    <t>AAV6-TAK1+AAV6TAB1</t>
  </si>
  <si>
    <t>AAV6-TAK1 + AAV6-TAB1</t>
  </si>
  <si>
    <t xml:space="preserve">Figure S2c. Percent Relative frequency of Myofiber CSA in GA muscle </t>
  </si>
  <si>
    <t>Figure S3b. Puromycin tagged protein levels (Fold change )</t>
  </si>
  <si>
    <t>Figure S3d. Protein levels (Fold change )</t>
  </si>
  <si>
    <t xml:space="preserve">Figure S4b. Percent Relative frequency of Myofiber CSA </t>
  </si>
  <si>
    <t>Figure S4e. NMJ analysis</t>
  </si>
  <si>
    <t xml:space="preserve">Figure S5a.  Relative mRNA levels </t>
  </si>
  <si>
    <t xml:space="preserve">Figure S5b.   Relative mRNA levels </t>
  </si>
  <si>
    <t xml:space="preserve">Figure S6. Relative mRNA levels </t>
  </si>
  <si>
    <t>Inhibin beta A</t>
  </si>
  <si>
    <t xml:space="preserve">Figure S7b. Wet weight </t>
  </si>
  <si>
    <t xml:space="preserve">GA wet weight normalized to bodyweight (mg/g) </t>
  </si>
  <si>
    <t>Figure S8b. TA muscle average myofiber CSA (µm2)</t>
  </si>
  <si>
    <t>Figure S8c. Percent Relative frequency of Myofiber CSA in TA muscle</t>
  </si>
  <si>
    <t xml:space="preserve">AAV6-GFP Sham </t>
  </si>
  <si>
    <t>AAV6-GFP 14d-Denervated</t>
  </si>
  <si>
    <t>Figure S8d. Percent Relative frequency of Myofiber CSA in TA muscle</t>
  </si>
  <si>
    <t>AAV6-TAK1+ AAV6-TAB1 14d-denervated</t>
  </si>
  <si>
    <t>0.2886 to 2.051</t>
  </si>
  <si>
    <t>-0.9003 to 0.8617</t>
  </si>
  <si>
    <t>0.8637 to 2.626</t>
  </si>
  <si>
    <t>-2.070 to -0.3078</t>
  </si>
  <si>
    <t>-0.3058 to 1.456</t>
  </si>
  <si>
    <t>0.8830 to 2.645</t>
  </si>
  <si>
    <r>
      <rPr>
        <b/>
        <sz val="11"/>
        <color theme="1"/>
        <rFont val="Calibri"/>
        <family val="2"/>
        <scheme val="minor"/>
      </rPr>
      <t>Figure 1b</t>
    </r>
    <r>
      <rPr>
        <sz val="11"/>
        <color theme="1"/>
        <rFont val="Calibri"/>
        <family val="2"/>
        <scheme val="minor"/>
      </rPr>
      <t xml:space="preserve"> .  Protein levels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</si>
</sst>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0" fillId="0" borderId="0" xfId="0" applyAlignment="1"/>
    <xf numFmtId="0" fontId="6" fillId="0" borderId="0" xfId="0" applyFont="1" applyAlignment="1"/>
    <xf numFmtId="0" fontId="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/>
    <xf numFmtId="0" fontId="8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selection sqref="A1:O1"/>
    </sheetView>
  </sheetViews>
  <sheetFormatPr defaultRowHeight="15" x14ac:dyDescent="0.25"/>
  <sheetData>
    <row r="1" spans="1:23" x14ac:dyDescent="0.25">
      <c r="A1" s="20" t="s">
        <v>766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3" x14ac:dyDescent="0.25">
      <c r="B2" s="21" t="s">
        <v>12</v>
      </c>
      <c r="C2" s="21"/>
      <c r="D2" s="9"/>
      <c r="E2" s="9"/>
      <c r="F2" s="21" t="s">
        <v>13</v>
      </c>
      <c r="G2" s="21"/>
      <c r="H2" s="9"/>
      <c r="I2" s="9"/>
      <c r="J2" s="21" t="s">
        <v>17</v>
      </c>
      <c r="K2" s="21"/>
      <c r="L2" s="9"/>
      <c r="M2" s="9"/>
      <c r="N2" s="21" t="s">
        <v>689</v>
      </c>
      <c r="O2" s="21"/>
      <c r="R2" s="20"/>
      <c r="S2" s="20"/>
      <c r="V2" s="20"/>
      <c r="W2" s="20"/>
    </row>
    <row r="3" spans="1:23" x14ac:dyDescent="0.25">
      <c r="B3" s="9" t="s">
        <v>10</v>
      </c>
      <c r="C3" s="9" t="s">
        <v>11</v>
      </c>
      <c r="D3" s="9"/>
      <c r="E3" s="9"/>
      <c r="F3" s="9" t="s">
        <v>10</v>
      </c>
      <c r="G3" s="9" t="s">
        <v>11</v>
      </c>
      <c r="H3" s="9"/>
      <c r="I3" s="9"/>
      <c r="J3" s="9" t="s">
        <v>10</v>
      </c>
      <c r="K3" s="9" t="s">
        <v>11</v>
      </c>
      <c r="L3" s="9"/>
      <c r="M3" s="9"/>
      <c r="N3" s="9" t="s">
        <v>10</v>
      </c>
      <c r="O3" s="9" t="s">
        <v>11</v>
      </c>
    </row>
    <row r="4" spans="1:23" x14ac:dyDescent="0.25">
      <c r="B4" s="1">
        <v>0.989093</v>
      </c>
      <c r="C4" s="1">
        <v>1.565795</v>
      </c>
      <c r="F4" s="1">
        <v>0.61177800000000004</v>
      </c>
      <c r="G4" s="1">
        <v>1.534198</v>
      </c>
      <c r="H4" s="1"/>
      <c r="J4" s="1">
        <v>0.61177800000000004</v>
      </c>
      <c r="K4" s="1">
        <v>1.534198</v>
      </c>
      <c r="N4" s="1">
        <v>0.77150600000000003</v>
      </c>
      <c r="O4" s="1">
        <v>3.285406</v>
      </c>
      <c r="R4" s="1"/>
      <c r="S4" s="1"/>
      <c r="V4" s="1"/>
      <c r="W4" s="1"/>
    </row>
    <row r="5" spans="1:23" x14ac:dyDescent="0.25">
      <c r="B5" s="1">
        <v>1.01613</v>
      </c>
      <c r="C5" s="1">
        <v>2.8431869999999999</v>
      </c>
      <c r="F5" s="1">
        <v>0.30760199999999999</v>
      </c>
      <c r="G5" s="1">
        <v>1.5352889999999999</v>
      </c>
      <c r="H5" s="1"/>
      <c r="J5" s="1">
        <v>0.30760199999999999</v>
      </c>
      <c r="K5" s="1">
        <v>1.5352889999999999</v>
      </c>
      <c r="N5" s="1">
        <v>1.834031</v>
      </c>
      <c r="O5" s="1">
        <v>3.760027</v>
      </c>
      <c r="R5" s="1"/>
      <c r="S5" s="1"/>
      <c r="V5" s="1"/>
      <c r="W5" s="1"/>
    </row>
    <row r="6" spans="1:23" x14ac:dyDescent="0.25">
      <c r="B6" s="1">
        <v>0.62661800000000001</v>
      </c>
      <c r="C6" s="1">
        <v>4.0549720000000002</v>
      </c>
      <c r="F6" s="1">
        <v>0.69843699999999997</v>
      </c>
      <c r="G6" s="1">
        <v>1.660056</v>
      </c>
      <c r="H6" s="1"/>
      <c r="J6" s="1">
        <v>0.69843699999999997</v>
      </c>
      <c r="K6" s="1">
        <v>1.660056</v>
      </c>
      <c r="N6" s="1">
        <v>1.347324</v>
      </c>
      <c r="O6" s="1">
        <v>3.6954410000000002</v>
      </c>
      <c r="R6" s="1"/>
      <c r="S6" s="1"/>
      <c r="V6" s="1"/>
      <c r="W6" s="1"/>
    </row>
    <row r="7" spans="1:23" x14ac:dyDescent="0.25">
      <c r="B7" s="1">
        <v>0.60043800000000003</v>
      </c>
      <c r="C7" s="1">
        <v>1.8291280000000001</v>
      </c>
      <c r="F7" s="1">
        <v>0.51449800000000001</v>
      </c>
      <c r="G7" s="1">
        <v>2.0038879999999999</v>
      </c>
      <c r="H7" s="1"/>
      <c r="J7" s="1">
        <v>0.51449800000000001</v>
      </c>
      <c r="K7" s="1">
        <v>2.0038879999999999</v>
      </c>
      <c r="N7" s="1">
        <v>1.471128</v>
      </c>
      <c r="O7" s="1">
        <v>3.4122949999999999</v>
      </c>
      <c r="R7" s="1"/>
      <c r="S7" s="1"/>
      <c r="V7" s="1"/>
      <c r="W7" s="1"/>
    </row>
    <row r="8" spans="1:23" x14ac:dyDescent="0.25">
      <c r="B8" s="1">
        <v>0.32141500000000001</v>
      </c>
      <c r="C8" s="1">
        <v>1.405913</v>
      </c>
      <c r="F8" s="1">
        <v>0.96755899999999995</v>
      </c>
      <c r="G8" s="1">
        <v>2.0095869999999998</v>
      </c>
      <c r="H8" s="1"/>
      <c r="J8" s="1">
        <v>0.96755899999999995</v>
      </c>
      <c r="K8" s="1">
        <v>2.0095869999999998</v>
      </c>
      <c r="N8" s="1">
        <v>0.980653</v>
      </c>
      <c r="O8" s="1">
        <v>3.6450019999999999</v>
      </c>
      <c r="R8" s="1"/>
      <c r="S8" s="1"/>
      <c r="V8" s="1"/>
      <c r="W8" s="1"/>
    </row>
    <row r="11" spans="1:23" x14ac:dyDescent="0.25">
      <c r="B11" s="2" t="s">
        <v>0</v>
      </c>
      <c r="C11" s="1"/>
      <c r="F11" s="2" t="s">
        <v>0</v>
      </c>
      <c r="G11" s="1"/>
      <c r="H11" s="1"/>
      <c r="J11" s="2" t="s">
        <v>0</v>
      </c>
      <c r="K11" s="1"/>
      <c r="N11" s="2" t="s">
        <v>0</v>
      </c>
      <c r="O11" s="1"/>
      <c r="R11" s="2"/>
      <c r="S11" s="1"/>
      <c r="V11" s="2"/>
      <c r="W11" s="1"/>
    </row>
    <row r="12" spans="1:23" x14ac:dyDescent="0.25">
      <c r="B12" s="2" t="s">
        <v>1</v>
      </c>
      <c r="C12" s="1">
        <v>1.3100000000000001E-2</v>
      </c>
      <c r="F12" s="2" t="s">
        <v>1</v>
      </c>
      <c r="G12" s="1" t="s">
        <v>14</v>
      </c>
      <c r="H12" s="1"/>
      <c r="J12" s="2" t="s">
        <v>1</v>
      </c>
      <c r="K12" s="1" t="s">
        <v>14</v>
      </c>
      <c r="N12" s="2" t="s">
        <v>1</v>
      </c>
      <c r="O12" s="1" t="s">
        <v>14</v>
      </c>
      <c r="R12" s="2"/>
      <c r="S12" s="1"/>
      <c r="V12" s="2"/>
      <c r="W12" s="1"/>
    </row>
    <row r="13" spans="1:23" x14ac:dyDescent="0.25">
      <c r="B13" s="2" t="s">
        <v>2</v>
      </c>
      <c r="C13" s="1" t="s">
        <v>3</v>
      </c>
      <c r="F13" s="2" t="s">
        <v>2</v>
      </c>
      <c r="G13" s="1" t="s">
        <v>15</v>
      </c>
      <c r="H13" s="1"/>
      <c r="J13" s="2" t="s">
        <v>2</v>
      </c>
      <c r="K13" s="1" t="s">
        <v>15</v>
      </c>
      <c r="N13" s="2" t="s">
        <v>2</v>
      </c>
      <c r="O13" s="1" t="s">
        <v>15</v>
      </c>
      <c r="R13" s="2"/>
      <c r="S13" s="1"/>
      <c r="V13" s="2"/>
      <c r="W13" s="1"/>
    </row>
    <row r="14" spans="1:23" x14ac:dyDescent="0.25">
      <c r="B14" s="2" t="s">
        <v>4</v>
      </c>
      <c r="C14" s="1" t="s">
        <v>5</v>
      </c>
      <c r="F14" s="2" t="s">
        <v>4</v>
      </c>
      <c r="G14" s="1" t="s">
        <v>5</v>
      </c>
      <c r="H14" s="1"/>
      <c r="J14" s="2" t="s">
        <v>4</v>
      </c>
      <c r="K14" s="1" t="s">
        <v>5</v>
      </c>
      <c r="N14" s="2" t="s">
        <v>4</v>
      </c>
      <c r="O14" s="1" t="s">
        <v>5</v>
      </c>
      <c r="R14" s="2"/>
      <c r="S14" s="1"/>
      <c r="V14" s="2"/>
      <c r="W14" s="1"/>
    </row>
    <row r="15" spans="1:23" x14ac:dyDescent="0.25">
      <c r="B15" s="2" t="s">
        <v>6</v>
      </c>
      <c r="C15" s="1" t="s">
        <v>7</v>
      </c>
      <c r="F15" s="2" t="s">
        <v>6</v>
      </c>
      <c r="G15" s="1" t="s">
        <v>7</v>
      </c>
      <c r="H15" s="1"/>
      <c r="J15" s="2" t="s">
        <v>6</v>
      </c>
      <c r="K15" s="1" t="s">
        <v>7</v>
      </c>
      <c r="N15" s="2" t="s">
        <v>6</v>
      </c>
      <c r="O15" s="1" t="s">
        <v>7</v>
      </c>
      <c r="R15" s="2"/>
      <c r="S15" s="1"/>
      <c r="V15" s="2"/>
      <c r="W15" s="1"/>
    </row>
    <row r="16" spans="1:23" x14ac:dyDescent="0.25">
      <c r="B16" s="2" t="s">
        <v>8</v>
      </c>
      <c r="C16" s="1" t="s">
        <v>9</v>
      </c>
      <c r="F16" s="2" t="s">
        <v>8</v>
      </c>
      <c r="G16" s="1" t="s">
        <v>16</v>
      </c>
      <c r="H16" s="1"/>
      <c r="J16" s="2" t="s">
        <v>8</v>
      </c>
      <c r="K16" s="1" t="s">
        <v>16</v>
      </c>
      <c r="N16" s="2" t="s">
        <v>8</v>
      </c>
      <c r="O16" s="1" t="s">
        <v>18</v>
      </c>
      <c r="R16" s="2"/>
      <c r="S16" s="1"/>
      <c r="V16" s="2"/>
      <c r="W16" s="1"/>
    </row>
    <row r="21" spans="2:15" x14ac:dyDescent="0.25">
      <c r="B21" s="21" t="s">
        <v>20</v>
      </c>
      <c r="C21" s="21"/>
      <c r="D21" s="9"/>
      <c r="E21" s="9"/>
      <c r="F21" s="21" t="s">
        <v>21</v>
      </c>
      <c r="G21" s="21"/>
      <c r="H21" s="9"/>
      <c r="I21" s="9"/>
      <c r="J21" s="21" t="s">
        <v>25</v>
      </c>
      <c r="K21" s="21"/>
      <c r="L21" s="9"/>
      <c r="M21" s="9"/>
      <c r="N21" s="21" t="s">
        <v>26</v>
      </c>
      <c r="O21" s="21"/>
    </row>
    <row r="22" spans="2:15" x14ac:dyDescent="0.25">
      <c r="B22" s="9" t="s">
        <v>10</v>
      </c>
      <c r="C22" s="9" t="s">
        <v>11</v>
      </c>
      <c r="D22" s="9"/>
      <c r="E22" s="9"/>
      <c r="F22" s="9" t="s">
        <v>10</v>
      </c>
      <c r="G22" s="9" t="s">
        <v>11</v>
      </c>
      <c r="H22" s="9"/>
      <c r="I22" s="9"/>
      <c r="J22" s="9" t="s">
        <v>10</v>
      </c>
      <c r="K22" s="9" t="s">
        <v>11</v>
      </c>
      <c r="L22" s="9"/>
      <c r="M22" s="9"/>
      <c r="N22" s="9" t="s">
        <v>10</v>
      </c>
      <c r="O22" s="9" t="s">
        <v>11</v>
      </c>
    </row>
    <row r="23" spans="2:15" x14ac:dyDescent="0.25">
      <c r="B23" s="1">
        <v>0.71386000000000005</v>
      </c>
      <c r="C23" s="1">
        <v>3.3951129999999998</v>
      </c>
      <c r="F23" s="1">
        <v>0.97957000000000005</v>
      </c>
      <c r="G23" s="1">
        <v>3.9640550000000001</v>
      </c>
      <c r="J23" s="1">
        <v>1.049617</v>
      </c>
      <c r="K23" s="1">
        <v>4.243093</v>
      </c>
      <c r="N23" s="1">
        <v>1.013943</v>
      </c>
      <c r="O23" s="1">
        <v>1.7245490000000001</v>
      </c>
    </row>
    <row r="24" spans="2:15" x14ac:dyDescent="0.25">
      <c r="B24" s="1">
        <v>1.3203290000000001</v>
      </c>
      <c r="C24" s="1">
        <v>3.341755</v>
      </c>
      <c r="F24" s="1">
        <v>1.2615369999999999</v>
      </c>
      <c r="G24" s="1">
        <v>4.3343790000000002</v>
      </c>
      <c r="J24" s="1">
        <v>0.89726099999999998</v>
      </c>
      <c r="K24" s="1">
        <v>4.3819210000000002</v>
      </c>
      <c r="N24" s="1">
        <v>1.0565800000000001</v>
      </c>
      <c r="O24" s="1">
        <v>1.57073</v>
      </c>
    </row>
    <row r="25" spans="2:15" x14ac:dyDescent="0.25">
      <c r="B25" s="1">
        <v>1.0003029999999999</v>
      </c>
      <c r="C25" s="1">
        <v>3.108492</v>
      </c>
      <c r="F25" s="1">
        <v>1.1734560000000001</v>
      </c>
      <c r="G25" s="1">
        <v>3.7466409999999999</v>
      </c>
      <c r="J25" s="1">
        <v>0.91165099999999999</v>
      </c>
      <c r="K25" s="1">
        <v>4.529369</v>
      </c>
      <c r="N25" s="1">
        <v>0.96143000000000001</v>
      </c>
      <c r="O25" s="1">
        <v>1.8274550000000001</v>
      </c>
    </row>
    <row r="26" spans="2:15" x14ac:dyDescent="0.25">
      <c r="B26" s="1">
        <v>0.94688899999999998</v>
      </c>
      <c r="C26" s="1">
        <v>3.201816</v>
      </c>
      <c r="F26" s="1">
        <v>1.2130650000000001</v>
      </c>
      <c r="G26" s="1">
        <v>3.9889169999999998</v>
      </c>
      <c r="J26" s="1">
        <v>0.84553699999999998</v>
      </c>
      <c r="K26" s="1">
        <v>4.5337259999999997</v>
      </c>
      <c r="N26" s="1">
        <v>1.028009</v>
      </c>
      <c r="O26" s="1">
        <v>1.5139180000000001</v>
      </c>
    </row>
    <row r="27" spans="2:15" x14ac:dyDescent="0.25">
      <c r="B27" s="1">
        <v>0.97834699999999997</v>
      </c>
      <c r="C27" s="1">
        <v>3.147472</v>
      </c>
      <c r="F27" s="1">
        <v>0.71932700000000005</v>
      </c>
      <c r="G27" s="1">
        <v>3.0110320000000002</v>
      </c>
      <c r="J27" s="1">
        <v>1.1861699999999999</v>
      </c>
      <c r="K27" s="1">
        <v>4.4681499999999996</v>
      </c>
      <c r="N27" s="1">
        <v>1.248524</v>
      </c>
      <c r="O27" s="1">
        <v>1.8649530000000001</v>
      </c>
    </row>
    <row r="30" spans="2:15" x14ac:dyDescent="0.25">
      <c r="B30" s="2" t="s">
        <v>0</v>
      </c>
      <c r="C30" s="1"/>
      <c r="F30" s="2" t="s">
        <v>0</v>
      </c>
      <c r="G30" s="1"/>
      <c r="J30" s="2" t="s">
        <v>0</v>
      </c>
      <c r="K30" s="1"/>
      <c r="N30" s="2" t="s">
        <v>0</v>
      </c>
      <c r="O30" s="1"/>
    </row>
    <row r="31" spans="2:15" x14ac:dyDescent="0.25">
      <c r="B31" s="2" t="s">
        <v>1</v>
      </c>
      <c r="C31" s="1" t="s">
        <v>14</v>
      </c>
      <c r="F31" s="2" t="s">
        <v>1</v>
      </c>
      <c r="G31" s="1" t="s">
        <v>14</v>
      </c>
      <c r="J31" s="2" t="s">
        <v>1</v>
      </c>
      <c r="K31" s="1" t="s">
        <v>14</v>
      </c>
      <c r="N31" s="2" t="s">
        <v>1</v>
      </c>
      <c r="O31" s="1" t="s">
        <v>14</v>
      </c>
    </row>
    <row r="32" spans="2:15" x14ac:dyDescent="0.25">
      <c r="B32" s="2" t="s">
        <v>2</v>
      </c>
      <c r="C32" s="1" t="s">
        <v>15</v>
      </c>
      <c r="F32" s="2" t="s">
        <v>2</v>
      </c>
      <c r="G32" s="1" t="s">
        <v>15</v>
      </c>
      <c r="J32" s="2" t="s">
        <v>2</v>
      </c>
      <c r="K32" s="1" t="s">
        <v>15</v>
      </c>
      <c r="N32" s="2" t="s">
        <v>2</v>
      </c>
      <c r="O32" s="1" t="s">
        <v>15</v>
      </c>
    </row>
    <row r="33" spans="2:15" x14ac:dyDescent="0.25">
      <c r="B33" s="2" t="s">
        <v>4</v>
      </c>
      <c r="C33" s="1" t="s">
        <v>5</v>
      </c>
      <c r="F33" s="2" t="s">
        <v>4</v>
      </c>
      <c r="G33" s="1" t="s">
        <v>5</v>
      </c>
      <c r="J33" s="2" t="s">
        <v>4</v>
      </c>
      <c r="K33" s="1" t="s">
        <v>5</v>
      </c>
      <c r="N33" s="2" t="s">
        <v>4</v>
      </c>
      <c r="O33" s="1" t="s">
        <v>5</v>
      </c>
    </row>
    <row r="34" spans="2:15" x14ac:dyDescent="0.25">
      <c r="B34" s="2" t="s">
        <v>6</v>
      </c>
      <c r="C34" s="1" t="s">
        <v>7</v>
      </c>
      <c r="F34" s="2" t="s">
        <v>6</v>
      </c>
      <c r="G34" s="1" t="s">
        <v>7</v>
      </c>
      <c r="J34" s="2" t="s">
        <v>6</v>
      </c>
      <c r="K34" s="1" t="s">
        <v>7</v>
      </c>
      <c r="N34" s="2" t="s">
        <v>6</v>
      </c>
      <c r="O34" s="1" t="s">
        <v>7</v>
      </c>
    </row>
    <row r="35" spans="2:15" x14ac:dyDescent="0.25">
      <c r="B35" s="2" t="s">
        <v>8</v>
      </c>
      <c r="C35" s="1" t="s">
        <v>19</v>
      </c>
      <c r="F35" s="2" t="s">
        <v>8</v>
      </c>
      <c r="G35" s="1" t="s">
        <v>22</v>
      </c>
      <c r="J35" s="2" t="s">
        <v>8</v>
      </c>
      <c r="K35" s="1" t="s">
        <v>23</v>
      </c>
      <c r="N35" s="2" t="s">
        <v>8</v>
      </c>
      <c r="O35" s="1" t="s">
        <v>24</v>
      </c>
    </row>
  </sheetData>
  <mergeCells count="11">
    <mergeCell ref="V2:W2"/>
    <mergeCell ref="B21:C21"/>
    <mergeCell ref="F21:G21"/>
    <mergeCell ref="A1:O1"/>
    <mergeCell ref="J21:K21"/>
    <mergeCell ref="N21:O21"/>
    <mergeCell ref="B2:C2"/>
    <mergeCell ref="F2:G2"/>
    <mergeCell ref="J2:K2"/>
    <mergeCell ref="N2:O2"/>
    <mergeCell ref="R2:S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F1"/>
    </sheetView>
  </sheetViews>
  <sheetFormatPr defaultRowHeight="15" x14ac:dyDescent="0.25"/>
  <sheetData>
    <row r="1" spans="1:6" x14ac:dyDescent="0.25">
      <c r="A1" s="21" t="s">
        <v>703</v>
      </c>
      <c r="B1" s="20"/>
      <c r="C1" s="20"/>
      <c r="D1" s="20"/>
      <c r="E1" s="20"/>
      <c r="F1" s="20"/>
    </row>
    <row r="2" spans="1:6" x14ac:dyDescent="0.25">
      <c r="B2" s="21" t="s">
        <v>501</v>
      </c>
      <c r="C2" s="21"/>
    </row>
    <row r="3" spans="1:6" ht="17.25" x14ac:dyDescent="0.25">
      <c r="B3" s="6" t="s">
        <v>674</v>
      </c>
      <c r="C3" s="6" t="s">
        <v>675</v>
      </c>
    </row>
    <row r="4" spans="1:6" x14ac:dyDescent="0.25">
      <c r="B4" s="4">
        <v>19.3333333</v>
      </c>
      <c r="C4" s="4">
        <v>44.5833333</v>
      </c>
    </row>
    <row r="5" spans="1:6" x14ac:dyDescent="0.25">
      <c r="B5" s="4">
        <v>22.5</v>
      </c>
      <c r="C5" s="4">
        <v>42.3333333</v>
      </c>
    </row>
    <row r="6" spans="1:6" x14ac:dyDescent="0.25">
      <c r="B6" s="4">
        <v>20.8</v>
      </c>
      <c r="C6" s="4">
        <v>37.5</v>
      </c>
    </row>
    <row r="8" spans="1:6" x14ac:dyDescent="0.25">
      <c r="B8" s="5" t="s">
        <v>0</v>
      </c>
      <c r="C8" s="4"/>
    </row>
    <row r="9" spans="1:6" x14ac:dyDescent="0.25">
      <c r="B9" s="5" t="s">
        <v>1</v>
      </c>
      <c r="C9" s="4">
        <v>8.0000000000000004E-4</v>
      </c>
    </row>
    <row r="10" spans="1:6" x14ac:dyDescent="0.25">
      <c r="B10" s="5" t="s">
        <v>2</v>
      </c>
      <c r="C10" s="4" t="s">
        <v>117</v>
      </c>
    </row>
    <row r="11" spans="1:6" x14ac:dyDescent="0.25">
      <c r="B11" s="5" t="s">
        <v>4</v>
      </c>
      <c r="C11" s="4" t="s">
        <v>5</v>
      </c>
    </row>
    <row r="12" spans="1:6" x14ac:dyDescent="0.25">
      <c r="B12" s="5" t="s">
        <v>6</v>
      </c>
      <c r="C12" s="4" t="s">
        <v>7</v>
      </c>
    </row>
    <row r="13" spans="1:6" x14ac:dyDescent="0.25">
      <c r="B13" s="5" t="s">
        <v>8</v>
      </c>
      <c r="C13" s="4" t="s">
        <v>502</v>
      </c>
    </row>
    <row r="16" spans="1:6" x14ac:dyDescent="0.25">
      <c r="A16" s="20"/>
      <c r="B16" s="20"/>
      <c r="C16" s="20"/>
      <c r="D16" s="20"/>
    </row>
    <row r="17" spans="1:4" x14ac:dyDescent="0.25">
      <c r="A17" s="16" t="s">
        <v>375</v>
      </c>
      <c r="B17" s="15">
        <v>0</v>
      </c>
      <c r="C17" s="16" t="s">
        <v>395</v>
      </c>
      <c r="D17" s="15">
        <v>50</v>
      </c>
    </row>
    <row r="18" spans="1:4" x14ac:dyDescent="0.25">
      <c r="A18" s="16" t="s">
        <v>376</v>
      </c>
      <c r="B18" s="15">
        <v>0</v>
      </c>
      <c r="C18" s="16" t="s">
        <v>396</v>
      </c>
      <c r="D18" s="15">
        <v>0</v>
      </c>
    </row>
    <row r="19" spans="1:4" x14ac:dyDescent="0.25">
      <c r="A19" s="16" t="s">
        <v>377</v>
      </c>
      <c r="B19" s="15">
        <v>0</v>
      </c>
      <c r="C19" s="16" t="s">
        <v>397</v>
      </c>
      <c r="D19" s="15">
        <v>0</v>
      </c>
    </row>
    <row r="20" spans="1:4" x14ac:dyDescent="0.25">
      <c r="A20" s="16" t="s">
        <v>378</v>
      </c>
      <c r="B20" s="15">
        <v>50</v>
      </c>
      <c r="C20" s="16" t="s">
        <v>398</v>
      </c>
      <c r="D20" s="15">
        <v>50</v>
      </c>
    </row>
    <row r="21" spans="1:4" x14ac:dyDescent="0.25">
      <c r="A21" s="16" t="s">
        <v>379</v>
      </c>
      <c r="B21" s="15">
        <v>50</v>
      </c>
      <c r="C21" s="16" t="s">
        <v>399</v>
      </c>
      <c r="D21" s="15">
        <v>50</v>
      </c>
    </row>
    <row r="22" spans="1:4" x14ac:dyDescent="0.25">
      <c r="A22" s="16" t="s">
        <v>380</v>
      </c>
      <c r="B22" s="15">
        <v>0</v>
      </c>
      <c r="C22" s="16" t="s">
        <v>400</v>
      </c>
      <c r="D22" s="15">
        <v>0</v>
      </c>
    </row>
    <row r="23" spans="1:4" x14ac:dyDescent="0.25">
      <c r="A23" s="16" t="s">
        <v>381</v>
      </c>
      <c r="B23" s="15">
        <v>0</v>
      </c>
      <c r="C23" s="16" t="s">
        <v>401</v>
      </c>
      <c r="D23" s="15">
        <v>50</v>
      </c>
    </row>
    <row r="24" spans="1:4" x14ac:dyDescent="0.25">
      <c r="A24" s="16" t="s">
        <v>382</v>
      </c>
      <c r="B24" s="15">
        <v>50</v>
      </c>
      <c r="C24" s="16" t="s">
        <v>402</v>
      </c>
      <c r="D24" s="15">
        <v>0</v>
      </c>
    </row>
    <row r="25" spans="1:4" x14ac:dyDescent="0.25">
      <c r="A25" s="16" t="s">
        <v>383</v>
      </c>
      <c r="B25" s="15">
        <v>0</v>
      </c>
      <c r="C25" s="16" t="s">
        <v>403</v>
      </c>
      <c r="D25" s="15">
        <v>50</v>
      </c>
    </row>
    <row r="26" spans="1:4" x14ac:dyDescent="0.25">
      <c r="A26" s="16" t="s">
        <v>384</v>
      </c>
      <c r="B26" s="15">
        <v>0</v>
      </c>
      <c r="C26" s="16" t="s">
        <v>404</v>
      </c>
      <c r="D26" s="15">
        <v>66.666666666666671</v>
      </c>
    </row>
    <row r="27" spans="1:4" x14ac:dyDescent="0.25">
      <c r="A27" s="16" t="s">
        <v>385</v>
      </c>
      <c r="B27" s="15">
        <v>0</v>
      </c>
      <c r="C27" s="16" t="s">
        <v>405</v>
      </c>
      <c r="D27" s="15">
        <v>50</v>
      </c>
    </row>
    <row r="28" spans="1:4" x14ac:dyDescent="0.25">
      <c r="A28" s="16" t="s">
        <v>386</v>
      </c>
      <c r="B28" s="15">
        <v>50</v>
      </c>
      <c r="C28" s="16" t="s">
        <v>406</v>
      </c>
      <c r="D28" s="15">
        <v>66.666666666666671</v>
      </c>
    </row>
    <row r="29" spans="1:4" x14ac:dyDescent="0.25">
      <c r="A29" s="16" t="s">
        <v>387</v>
      </c>
      <c r="B29" s="15">
        <v>0</v>
      </c>
      <c r="C29" s="16" t="s">
        <v>407</v>
      </c>
      <c r="D29" s="15">
        <v>66.666666666666671</v>
      </c>
    </row>
    <row r="30" spans="1:4" x14ac:dyDescent="0.25">
      <c r="A30" s="16" t="s">
        <v>388</v>
      </c>
      <c r="B30" s="15">
        <v>50</v>
      </c>
      <c r="C30" s="16" t="s">
        <v>408</v>
      </c>
      <c r="D30" s="15">
        <v>50</v>
      </c>
    </row>
    <row r="31" spans="1:4" x14ac:dyDescent="0.25">
      <c r="A31" s="16" t="s">
        <v>389</v>
      </c>
      <c r="B31" s="15">
        <v>0</v>
      </c>
      <c r="C31" s="16" t="s">
        <v>409</v>
      </c>
      <c r="D31" s="15">
        <v>0</v>
      </c>
    </row>
    <row r="32" spans="1:4" x14ac:dyDescent="0.25">
      <c r="A32" s="16" t="s">
        <v>390</v>
      </c>
      <c r="B32" s="15">
        <v>50</v>
      </c>
      <c r="C32" s="16" t="s">
        <v>410</v>
      </c>
      <c r="D32" s="15">
        <v>50</v>
      </c>
    </row>
    <row r="33" spans="1:4" x14ac:dyDescent="0.25">
      <c r="A33" s="16" t="s">
        <v>391</v>
      </c>
      <c r="B33" s="15">
        <v>50</v>
      </c>
      <c r="C33" s="16" t="s">
        <v>411</v>
      </c>
      <c r="D33" s="15">
        <v>50</v>
      </c>
    </row>
    <row r="34" spans="1:4" x14ac:dyDescent="0.25">
      <c r="A34" s="16" t="s">
        <v>392</v>
      </c>
      <c r="B34" s="15">
        <v>0</v>
      </c>
      <c r="C34" s="16" t="s">
        <v>412</v>
      </c>
      <c r="D34" s="15">
        <v>50</v>
      </c>
    </row>
    <row r="35" spans="1:4" x14ac:dyDescent="0.25">
      <c r="A35" s="16" t="s">
        <v>393</v>
      </c>
      <c r="B35" s="15">
        <v>66.666666666666671</v>
      </c>
      <c r="C35" s="16" t="s">
        <v>413</v>
      </c>
      <c r="D35" s="15">
        <v>0</v>
      </c>
    </row>
    <row r="36" spans="1:4" x14ac:dyDescent="0.25">
      <c r="A36" s="16" t="s">
        <v>394</v>
      </c>
      <c r="B36" s="15">
        <v>0</v>
      </c>
      <c r="C36" s="16" t="s">
        <v>414</v>
      </c>
      <c r="D36" s="15">
        <v>50</v>
      </c>
    </row>
    <row r="37" spans="1:4" x14ac:dyDescent="0.25">
      <c r="A37" s="16" t="s">
        <v>495</v>
      </c>
      <c r="B37">
        <f>AVERAGE(B17:B36)</f>
        <v>20.833333333333336</v>
      </c>
      <c r="C37" s="16" t="s">
        <v>495</v>
      </c>
      <c r="D37">
        <f>AVERAGE(D17:D36)</f>
        <v>37.5</v>
      </c>
    </row>
    <row r="38" spans="1:4" x14ac:dyDescent="0.25">
      <c r="A38" s="16" t="s">
        <v>496</v>
      </c>
      <c r="B38">
        <f>_xlfn.STDEV.P(B17:B36)</f>
        <v>25.752561900604071</v>
      </c>
      <c r="C38" s="16" t="s">
        <v>496</v>
      </c>
      <c r="D38">
        <f>_xlfn.STDEV.P(D17:D36)</f>
        <v>25.207472437090292</v>
      </c>
    </row>
    <row r="41" spans="1:4" x14ac:dyDescent="0.25">
      <c r="A41" s="16" t="s">
        <v>415</v>
      </c>
      <c r="B41" s="15">
        <v>50</v>
      </c>
      <c r="C41" s="16" t="s">
        <v>435</v>
      </c>
      <c r="D41" s="15">
        <v>83.333333333333343</v>
      </c>
    </row>
    <row r="42" spans="1:4" x14ac:dyDescent="0.25">
      <c r="A42" s="16" t="s">
        <v>416</v>
      </c>
      <c r="B42" s="15">
        <v>50</v>
      </c>
      <c r="C42" s="16" t="s">
        <v>436</v>
      </c>
      <c r="D42" s="15">
        <v>50</v>
      </c>
    </row>
    <row r="43" spans="1:4" x14ac:dyDescent="0.25">
      <c r="A43" s="16" t="s">
        <v>417</v>
      </c>
      <c r="B43" s="15">
        <v>0</v>
      </c>
      <c r="C43" s="16" t="s">
        <v>437</v>
      </c>
      <c r="D43" s="15">
        <v>66.666666666666671</v>
      </c>
    </row>
    <row r="44" spans="1:4" x14ac:dyDescent="0.25">
      <c r="A44" s="16" t="s">
        <v>418</v>
      </c>
      <c r="B44" s="15">
        <v>50</v>
      </c>
      <c r="C44" s="16" t="s">
        <v>438</v>
      </c>
      <c r="D44" s="15">
        <v>50</v>
      </c>
    </row>
    <row r="45" spans="1:4" x14ac:dyDescent="0.25">
      <c r="A45" s="16" t="s">
        <v>419</v>
      </c>
      <c r="B45" s="15">
        <v>50</v>
      </c>
      <c r="C45" s="16" t="s">
        <v>439</v>
      </c>
      <c r="D45" s="15">
        <v>50</v>
      </c>
    </row>
    <row r="46" spans="1:4" x14ac:dyDescent="0.25">
      <c r="A46" s="16" t="s">
        <v>420</v>
      </c>
      <c r="B46" s="15">
        <v>0</v>
      </c>
      <c r="C46" s="16" t="s">
        <v>440</v>
      </c>
      <c r="D46" s="15">
        <v>50</v>
      </c>
    </row>
    <row r="47" spans="1:4" x14ac:dyDescent="0.25">
      <c r="A47" s="16" t="s">
        <v>421</v>
      </c>
      <c r="B47" s="15">
        <v>0</v>
      </c>
      <c r="C47" s="16" t="s">
        <v>441</v>
      </c>
      <c r="D47" s="15">
        <v>66.666666666666671</v>
      </c>
    </row>
    <row r="48" spans="1:4" x14ac:dyDescent="0.25">
      <c r="A48" s="16" t="s">
        <v>422</v>
      </c>
      <c r="B48" s="15">
        <v>50</v>
      </c>
      <c r="C48" s="16" t="s">
        <v>442</v>
      </c>
      <c r="D48" s="15">
        <v>80</v>
      </c>
    </row>
    <row r="49" spans="1:4" x14ac:dyDescent="0.25">
      <c r="A49" s="16" t="s">
        <v>423</v>
      </c>
      <c r="B49" s="15">
        <v>0</v>
      </c>
      <c r="C49" s="16" t="s">
        <v>443</v>
      </c>
      <c r="D49" s="15">
        <v>50</v>
      </c>
    </row>
    <row r="50" spans="1:4" x14ac:dyDescent="0.25">
      <c r="A50" s="16" t="s">
        <v>424</v>
      </c>
      <c r="B50" s="15">
        <v>0</v>
      </c>
      <c r="C50" s="16" t="s">
        <v>444</v>
      </c>
      <c r="D50" s="15">
        <v>50</v>
      </c>
    </row>
    <row r="51" spans="1:4" x14ac:dyDescent="0.25">
      <c r="A51" s="16" t="s">
        <v>425</v>
      </c>
      <c r="B51" s="15">
        <v>50</v>
      </c>
      <c r="C51" s="16" t="s">
        <v>445</v>
      </c>
      <c r="D51" s="15">
        <v>0</v>
      </c>
    </row>
    <row r="52" spans="1:4" x14ac:dyDescent="0.25">
      <c r="A52" s="16" t="s">
        <v>426</v>
      </c>
      <c r="B52" s="15">
        <v>0</v>
      </c>
      <c r="C52" s="16" t="s">
        <v>446</v>
      </c>
      <c r="D52" s="15">
        <v>0</v>
      </c>
    </row>
    <row r="53" spans="1:4" x14ac:dyDescent="0.25">
      <c r="A53" s="16" t="s">
        <v>427</v>
      </c>
      <c r="B53" s="15">
        <v>0</v>
      </c>
      <c r="C53" s="16" t="s">
        <v>447</v>
      </c>
      <c r="D53" s="15">
        <v>50</v>
      </c>
    </row>
    <row r="54" spans="1:4" x14ac:dyDescent="0.25">
      <c r="A54" s="16" t="s">
        <v>428</v>
      </c>
      <c r="B54" s="15">
        <v>0</v>
      </c>
      <c r="C54" s="16" t="s">
        <v>448</v>
      </c>
      <c r="D54" s="15">
        <v>0</v>
      </c>
    </row>
    <row r="55" spans="1:4" x14ac:dyDescent="0.25">
      <c r="A55" s="16" t="s">
        <v>429</v>
      </c>
      <c r="B55" s="15">
        <v>0</v>
      </c>
      <c r="C55" s="16" t="s">
        <v>449</v>
      </c>
      <c r="D55" s="15">
        <v>50</v>
      </c>
    </row>
    <row r="56" spans="1:4" x14ac:dyDescent="0.25">
      <c r="A56" s="16" t="s">
        <v>430</v>
      </c>
      <c r="B56" s="15">
        <v>50</v>
      </c>
      <c r="C56" s="16" t="s">
        <v>450</v>
      </c>
      <c r="D56" s="15">
        <v>50</v>
      </c>
    </row>
    <row r="57" spans="1:4" x14ac:dyDescent="0.25">
      <c r="A57" s="16" t="s">
        <v>431</v>
      </c>
      <c r="B57" s="15">
        <v>0</v>
      </c>
      <c r="C57" s="16" t="s">
        <v>451</v>
      </c>
      <c r="D57" s="15">
        <v>0</v>
      </c>
    </row>
    <row r="58" spans="1:4" x14ac:dyDescent="0.25">
      <c r="A58" s="16" t="s">
        <v>432</v>
      </c>
      <c r="B58" s="15">
        <v>50</v>
      </c>
      <c r="C58" s="16" t="s">
        <v>452</v>
      </c>
      <c r="D58" s="15">
        <v>0</v>
      </c>
    </row>
    <row r="59" spans="1:4" x14ac:dyDescent="0.25">
      <c r="A59" s="16" t="s">
        <v>433</v>
      </c>
      <c r="B59" s="15">
        <v>0</v>
      </c>
      <c r="C59" s="16" t="s">
        <v>453</v>
      </c>
      <c r="D59" s="15">
        <v>50</v>
      </c>
    </row>
    <row r="60" spans="1:4" x14ac:dyDescent="0.25">
      <c r="A60" s="16" t="s">
        <v>434</v>
      </c>
      <c r="B60" s="15">
        <v>50</v>
      </c>
      <c r="C60" s="16" t="s">
        <v>454</v>
      </c>
      <c r="D60" s="15">
        <v>50</v>
      </c>
    </row>
    <row r="61" spans="1:4" x14ac:dyDescent="0.25">
      <c r="A61" s="16" t="s">
        <v>495</v>
      </c>
      <c r="B61">
        <f>AVERAGE(B41:B60)</f>
        <v>22.5</v>
      </c>
      <c r="C61" s="16" t="s">
        <v>495</v>
      </c>
      <c r="D61">
        <f>AVERAGE(D41:D60)</f>
        <v>42.333333333333336</v>
      </c>
    </row>
    <row r="62" spans="1:4" x14ac:dyDescent="0.25">
      <c r="A62" s="16" t="s">
        <v>496</v>
      </c>
      <c r="B62">
        <f>_xlfn.STDEV.P(B41:B60)</f>
        <v>24.874685927665499</v>
      </c>
      <c r="C62" s="16" t="s">
        <v>496</v>
      </c>
      <c r="D62">
        <f>_xlfn.STDEV.P(D41:D60)</f>
        <v>26.354421935522609</v>
      </c>
    </row>
    <row r="65" spans="1:4" x14ac:dyDescent="0.25">
      <c r="A65" s="16" t="s">
        <v>455</v>
      </c>
      <c r="B65" s="15">
        <v>0</v>
      </c>
      <c r="C65" s="16" t="s">
        <v>468</v>
      </c>
      <c r="D65" s="15">
        <v>50</v>
      </c>
    </row>
    <row r="66" spans="1:4" x14ac:dyDescent="0.25">
      <c r="A66" s="16" t="s">
        <v>456</v>
      </c>
      <c r="B66" s="15">
        <v>0</v>
      </c>
      <c r="C66" s="16" t="s">
        <v>469</v>
      </c>
      <c r="D66" s="15">
        <v>0</v>
      </c>
    </row>
    <row r="67" spans="1:4" x14ac:dyDescent="0.25">
      <c r="A67" s="16" t="s">
        <v>457</v>
      </c>
      <c r="B67" s="15">
        <v>0</v>
      </c>
      <c r="C67" s="16" t="s">
        <v>470</v>
      </c>
      <c r="D67" s="15">
        <v>50</v>
      </c>
    </row>
    <row r="68" spans="1:4" x14ac:dyDescent="0.25">
      <c r="A68" s="16" t="s">
        <v>458</v>
      </c>
      <c r="B68" s="15">
        <v>80</v>
      </c>
      <c r="C68" s="16" t="s">
        <v>471</v>
      </c>
      <c r="D68" s="15">
        <v>50</v>
      </c>
    </row>
    <row r="69" spans="1:4" x14ac:dyDescent="0.25">
      <c r="A69" s="16" t="s">
        <v>459</v>
      </c>
      <c r="B69" s="15">
        <v>50</v>
      </c>
      <c r="C69" s="16" t="s">
        <v>472</v>
      </c>
      <c r="D69" s="15">
        <v>50</v>
      </c>
    </row>
    <row r="70" spans="1:4" x14ac:dyDescent="0.25">
      <c r="A70" s="16" t="s">
        <v>460</v>
      </c>
      <c r="B70" s="15">
        <v>66.666666666666671</v>
      </c>
      <c r="C70" s="16" t="s">
        <v>473</v>
      </c>
      <c r="D70" s="15">
        <v>50</v>
      </c>
    </row>
    <row r="71" spans="1:4" x14ac:dyDescent="0.25">
      <c r="A71" s="16" t="s">
        <v>461</v>
      </c>
      <c r="B71" s="15">
        <v>0</v>
      </c>
      <c r="C71" s="16" t="s">
        <v>474</v>
      </c>
      <c r="D71" s="15">
        <v>50</v>
      </c>
    </row>
    <row r="72" spans="1:4" x14ac:dyDescent="0.25">
      <c r="A72" s="16" t="s">
        <v>462</v>
      </c>
      <c r="B72" s="15">
        <v>50</v>
      </c>
      <c r="C72" s="16" t="s">
        <v>475</v>
      </c>
      <c r="D72" s="15">
        <v>75</v>
      </c>
    </row>
    <row r="73" spans="1:4" x14ac:dyDescent="0.25">
      <c r="A73" s="16" t="s">
        <v>463</v>
      </c>
      <c r="B73" s="15">
        <v>0</v>
      </c>
      <c r="C73" s="16" t="s">
        <v>476</v>
      </c>
      <c r="D73" s="15">
        <v>0</v>
      </c>
    </row>
    <row r="74" spans="1:4" x14ac:dyDescent="0.25">
      <c r="A74" s="16" t="s">
        <v>464</v>
      </c>
      <c r="B74" s="15">
        <v>0</v>
      </c>
      <c r="C74" s="16" t="s">
        <v>477</v>
      </c>
      <c r="D74" s="15">
        <v>50</v>
      </c>
    </row>
    <row r="75" spans="1:4" x14ac:dyDescent="0.25">
      <c r="A75" s="16" t="s">
        <v>465</v>
      </c>
      <c r="B75" s="15">
        <v>50</v>
      </c>
      <c r="C75" s="16" t="s">
        <v>478</v>
      </c>
      <c r="D75" s="15">
        <v>50</v>
      </c>
    </row>
    <row r="76" spans="1:4" x14ac:dyDescent="0.25">
      <c r="A76" s="16" t="s">
        <v>466</v>
      </c>
      <c r="B76" s="15">
        <v>50</v>
      </c>
      <c r="C76" s="16" t="s">
        <v>479</v>
      </c>
      <c r="D76" s="15">
        <v>75</v>
      </c>
    </row>
    <row r="77" spans="1:4" x14ac:dyDescent="0.25">
      <c r="A77" s="16" t="s">
        <v>467</v>
      </c>
      <c r="B77" s="15">
        <v>0</v>
      </c>
      <c r="C77" s="16" t="s">
        <v>480</v>
      </c>
      <c r="D77" s="15">
        <v>50</v>
      </c>
    </row>
    <row r="78" spans="1:4" x14ac:dyDescent="0.25">
      <c r="A78" s="16" t="s">
        <v>488</v>
      </c>
      <c r="B78" s="15">
        <v>0</v>
      </c>
      <c r="C78" s="16" t="s">
        <v>481</v>
      </c>
      <c r="D78" s="15">
        <v>0</v>
      </c>
    </row>
    <row r="79" spans="1:4" x14ac:dyDescent="0.25">
      <c r="A79" s="16" t="s">
        <v>489</v>
      </c>
      <c r="B79" s="15">
        <v>0</v>
      </c>
      <c r="C79" s="16" t="s">
        <v>482</v>
      </c>
      <c r="D79" s="15">
        <v>50</v>
      </c>
    </row>
    <row r="80" spans="1:4" x14ac:dyDescent="0.25">
      <c r="A80" s="16" t="s">
        <v>490</v>
      </c>
      <c r="B80" s="15">
        <v>0</v>
      </c>
      <c r="C80" s="16" t="s">
        <v>483</v>
      </c>
      <c r="D80" s="15">
        <v>50</v>
      </c>
    </row>
    <row r="81" spans="1:4" x14ac:dyDescent="0.25">
      <c r="A81" s="16" t="s">
        <v>491</v>
      </c>
      <c r="B81" s="15">
        <v>0</v>
      </c>
      <c r="C81" s="16" t="s">
        <v>484</v>
      </c>
      <c r="D81" s="15">
        <v>0</v>
      </c>
    </row>
    <row r="82" spans="1:4" x14ac:dyDescent="0.25">
      <c r="A82" s="16" t="s">
        <v>492</v>
      </c>
      <c r="B82" s="15">
        <v>50</v>
      </c>
      <c r="C82" s="16" t="s">
        <v>485</v>
      </c>
      <c r="D82" s="15">
        <v>75</v>
      </c>
    </row>
    <row r="83" spans="1:4" x14ac:dyDescent="0.25">
      <c r="A83" s="16" t="s">
        <v>493</v>
      </c>
      <c r="B83" s="16">
        <v>0</v>
      </c>
      <c r="C83" s="16" t="s">
        <v>486</v>
      </c>
      <c r="D83" s="15">
        <v>66.666666666666671</v>
      </c>
    </row>
    <row r="84" spans="1:4" x14ac:dyDescent="0.25">
      <c r="A84" s="16" t="s">
        <v>494</v>
      </c>
      <c r="B84" s="16">
        <v>0</v>
      </c>
      <c r="C84" s="16" t="s">
        <v>487</v>
      </c>
      <c r="D84" s="15">
        <v>50</v>
      </c>
    </row>
    <row r="85" spans="1:4" x14ac:dyDescent="0.25">
      <c r="A85" s="16" t="s">
        <v>495</v>
      </c>
      <c r="B85">
        <f>AVERAGE(B65:B84)</f>
        <v>19.833333333333336</v>
      </c>
      <c r="C85" s="16" t="s">
        <v>495</v>
      </c>
      <c r="D85">
        <f>AVERAGE(D65:D84)</f>
        <v>44.583333333333329</v>
      </c>
    </row>
    <row r="86" spans="1:4" x14ac:dyDescent="0.25">
      <c r="A86" s="16" t="s">
        <v>496</v>
      </c>
      <c r="B86">
        <f>_xlfn.STDEV.P(B65:B84)</f>
        <v>27.818359245489496</v>
      </c>
      <c r="C86" s="16" t="s">
        <v>496</v>
      </c>
      <c r="D86">
        <f>_xlfn.STDEV.P(D65:D84)</f>
        <v>24.047840050846794</v>
      </c>
    </row>
    <row r="87" spans="1:4" x14ac:dyDescent="0.25">
      <c r="D87" s="15"/>
    </row>
  </sheetData>
  <mergeCells count="3">
    <mergeCell ref="B2:C2"/>
    <mergeCell ref="A16:D16"/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activeCell="B2" sqref="B2:S3"/>
    </sheetView>
  </sheetViews>
  <sheetFormatPr defaultRowHeight="15" x14ac:dyDescent="0.25"/>
  <sheetData>
    <row r="1" spans="1:23" x14ac:dyDescent="0.25">
      <c r="A1" s="21" t="s">
        <v>704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13"/>
      <c r="U1" s="13"/>
      <c r="V1" s="13"/>
      <c r="W1" s="13"/>
    </row>
    <row r="2" spans="1:23" x14ac:dyDescent="0.25">
      <c r="B2" s="23" t="s">
        <v>93</v>
      </c>
      <c r="C2" s="21"/>
      <c r="D2" s="6"/>
      <c r="E2" s="6"/>
      <c r="F2" s="21" t="s">
        <v>94</v>
      </c>
      <c r="G2" s="21"/>
      <c r="H2" s="9"/>
      <c r="I2" s="6"/>
      <c r="J2" s="21" t="s">
        <v>503</v>
      </c>
      <c r="K2" s="21"/>
      <c r="L2" s="6"/>
      <c r="M2" s="6"/>
      <c r="N2" s="21" t="s">
        <v>95</v>
      </c>
      <c r="O2" s="21"/>
      <c r="P2" s="6"/>
      <c r="Q2" s="6"/>
      <c r="R2" s="21" t="s">
        <v>504</v>
      </c>
      <c r="S2" s="21"/>
      <c r="T2" s="3"/>
      <c r="V2" s="20"/>
      <c r="W2" s="20"/>
    </row>
    <row r="3" spans="1:23" ht="17.25" x14ac:dyDescent="0.25"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  <c r="L3" s="6"/>
      <c r="M3" s="6"/>
      <c r="N3" s="6" t="s">
        <v>674</v>
      </c>
      <c r="O3" s="6" t="s">
        <v>675</v>
      </c>
      <c r="P3" s="6"/>
      <c r="Q3" s="6"/>
      <c r="R3" s="6" t="s">
        <v>674</v>
      </c>
      <c r="S3" s="6" t="s">
        <v>675</v>
      </c>
    </row>
    <row r="4" spans="1:23" x14ac:dyDescent="0.25">
      <c r="B4" s="4">
        <v>0.74</v>
      </c>
      <c r="C4" s="4">
        <v>37.14</v>
      </c>
      <c r="F4" s="4">
        <v>0.68</v>
      </c>
      <c r="G4" s="4">
        <v>2.37</v>
      </c>
      <c r="J4" s="4">
        <v>1.18</v>
      </c>
      <c r="K4" s="4">
        <v>2.11</v>
      </c>
      <c r="N4" s="4">
        <v>0.78</v>
      </c>
      <c r="O4" s="4">
        <v>4.12</v>
      </c>
      <c r="R4" s="4">
        <v>0.84</v>
      </c>
      <c r="S4" s="4">
        <v>1.69</v>
      </c>
      <c r="V4" s="4"/>
      <c r="W4" s="4"/>
    </row>
    <row r="5" spans="1:23" x14ac:dyDescent="0.25">
      <c r="B5" s="4"/>
      <c r="C5" s="4"/>
      <c r="F5" s="4"/>
      <c r="G5" s="4"/>
      <c r="J5" s="4"/>
      <c r="K5" s="4"/>
      <c r="N5" s="4"/>
      <c r="O5" s="4"/>
      <c r="R5" s="4"/>
      <c r="S5" s="4"/>
      <c r="V5" s="4"/>
      <c r="W5" s="4"/>
    </row>
    <row r="6" spans="1:23" x14ac:dyDescent="0.25">
      <c r="B6" s="4">
        <v>0.57999999999999996</v>
      </c>
      <c r="C6" s="4">
        <v>28.24</v>
      </c>
      <c r="F6" s="4">
        <v>0.8</v>
      </c>
      <c r="G6" s="4">
        <v>4.95</v>
      </c>
      <c r="J6" s="4">
        <v>0.25</v>
      </c>
      <c r="K6" s="4">
        <v>2.54</v>
      </c>
      <c r="N6" s="4">
        <v>0.76</v>
      </c>
      <c r="O6" s="4">
        <v>3.7</v>
      </c>
      <c r="R6" s="4">
        <v>0.9</v>
      </c>
      <c r="S6" s="4">
        <v>1.8</v>
      </c>
      <c r="V6" s="4"/>
      <c r="W6" s="4"/>
    </row>
    <row r="7" spans="1:23" x14ac:dyDescent="0.25">
      <c r="B7" s="4"/>
      <c r="C7" s="4"/>
      <c r="F7" s="4"/>
      <c r="G7" s="4"/>
      <c r="J7" s="4"/>
      <c r="K7" s="4"/>
      <c r="N7" s="4"/>
      <c r="O7" s="4"/>
      <c r="R7" s="4"/>
      <c r="S7" s="4"/>
      <c r="V7" s="4"/>
      <c r="W7" s="4"/>
    </row>
    <row r="8" spans="1:23" x14ac:dyDescent="0.25">
      <c r="B8" s="4">
        <v>0.73</v>
      </c>
      <c r="C8" s="4">
        <v>15.18</v>
      </c>
      <c r="F8" s="4">
        <v>0.84</v>
      </c>
      <c r="G8" s="4">
        <v>2.77</v>
      </c>
      <c r="J8" s="4">
        <v>1</v>
      </c>
      <c r="K8" s="4">
        <v>1.21</v>
      </c>
      <c r="N8" s="4">
        <v>0.59</v>
      </c>
      <c r="O8" s="4">
        <v>1.4</v>
      </c>
      <c r="R8" s="4">
        <v>0.8</v>
      </c>
      <c r="S8" s="4">
        <v>0.86</v>
      </c>
      <c r="V8" s="4"/>
      <c r="W8" s="4"/>
    </row>
    <row r="9" spans="1:23" x14ac:dyDescent="0.25">
      <c r="B9" s="4"/>
      <c r="C9" s="4"/>
      <c r="F9" s="4"/>
      <c r="G9" s="4"/>
      <c r="J9" s="4"/>
      <c r="K9" s="4"/>
      <c r="N9" s="4"/>
      <c r="O9" s="4"/>
      <c r="R9" s="4"/>
      <c r="S9" s="4"/>
      <c r="V9" s="4"/>
      <c r="W9" s="4"/>
    </row>
    <row r="10" spans="1:23" x14ac:dyDescent="0.25">
      <c r="B10" s="4">
        <v>1.29</v>
      </c>
      <c r="C10" s="4">
        <v>17.36</v>
      </c>
      <c r="F10" s="4">
        <v>1.04</v>
      </c>
      <c r="G10" s="4">
        <v>13.01</v>
      </c>
      <c r="J10" s="4">
        <v>2.21</v>
      </c>
      <c r="K10" s="4">
        <v>5.27</v>
      </c>
      <c r="N10" s="4">
        <v>1.32</v>
      </c>
      <c r="O10" s="4">
        <v>15.93</v>
      </c>
      <c r="R10" s="4">
        <v>1.6</v>
      </c>
      <c r="S10" s="4">
        <v>3.68</v>
      </c>
      <c r="V10" s="4"/>
      <c r="W10" s="4"/>
    </row>
    <row r="11" spans="1:23" x14ac:dyDescent="0.25">
      <c r="B11" s="4"/>
      <c r="C11" s="4"/>
      <c r="F11" s="4"/>
      <c r="G11" s="4"/>
      <c r="J11" s="4"/>
      <c r="K11" s="4"/>
      <c r="N11" s="4"/>
      <c r="O11" s="4"/>
      <c r="R11" s="4"/>
      <c r="S11" s="4"/>
      <c r="V11" s="4"/>
      <c r="W11" s="4"/>
    </row>
    <row r="12" spans="1:23" x14ac:dyDescent="0.25">
      <c r="B12" s="4">
        <v>0.8</v>
      </c>
      <c r="C12" s="4">
        <v>7.11</v>
      </c>
      <c r="F12" s="4">
        <v>0.8</v>
      </c>
      <c r="G12" s="4">
        <v>3.09</v>
      </c>
      <c r="J12" s="4">
        <v>1.07</v>
      </c>
      <c r="K12" s="4">
        <v>2.23</v>
      </c>
      <c r="N12" s="4">
        <v>0.96</v>
      </c>
      <c r="O12" s="4">
        <v>15.3</v>
      </c>
      <c r="R12" s="4">
        <v>1.1200000000000001</v>
      </c>
      <c r="S12" s="4">
        <v>1.1000000000000001</v>
      </c>
      <c r="V12" s="4"/>
      <c r="W12" s="4"/>
    </row>
    <row r="13" spans="1:23" x14ac:dyDescent="0.25">
      <c r="B13" s="4"/>
      <c r="C13" s="4"/>
      <c r="F13" s="4"/>
      <c r="G13" s="4"/>
      <c r="J13" s="4"/>
      <c r="K13" s="4"/>
      <c r="N13" s="4"/>
      <c r="O13" s="4"/>
      <c r="R13" s="4"/>
      <c r="S13" s="4"/>
      <c r="V13" s="4"/>
      <c r="W13" s="4"/>
    </row>
    <row r="14" spans="1:23" x14ac:dyDescent="0.25">
      <c r="B14" s="4">
        <v>3.09</v>
      </c>
      <c r="C14" s="4">
        <v>22.23</v>
      </c>
      <c r="F14" s="4">
        <v>2.61</v>
      </c>
      <c r="G14" s="4">
        <v>4.66</v>
      </c>
      <c r="J14" s="4">
        <v>1.46</v>
      </c>
      <c r="K14" s="4">
        <v>3.27</v>
      </c>
      <c r="N14" s="4">
        <v>2.2799999999999998</v>
      </c>
      <c r="O14" s="4">
        <v>6.52</v>
      </c>
      <c r="R14" s="4">
        <v>0.91</v>
      </c>
      <c r="S14" s="4">
        <v>2.99</v>
      </c>
      <c r="V14" s="4"/>
      <c r="W14" s="4"/>
    </row>
    <row r="15" spans="1:23" x14ac:dyDescent="0.25">
      <c r="B15" s="4"/>
      <c r="C15" s="4"/>
      <c r="F15" s="4"/>
      <c r="G15" s="4"/>
      <c r="J15" s="4"/>
      <c r="K15" s="4"/>
      <c r="N15" s="4"/>
      <c r="O15" s="4"/>
      <c r="R15" s="4"/>
      <c r="S15" s="4"/>
      <c r="V15" s="4"/>
      <c r="W15" s="4"/>
    </row>
    <row r="16" spans="1:23" x14ac:dyDescent="0.25">
      <c r="B16" s="4">
        <v>0.8</v>
      </c>
      <c r="C16" s="4">
        <v>11.17</v>
      </c>
      <c r="F16" s="4">
        <v>0.99</v>
      </c>
      <c r="G16" s="4">
        <v>0.82</v>
      </c>
      <c r="J16" s="4">
        <v>0.96</v>
      </c>
      <c r="K16" s="4">
        <v>1.21</v>
      </c>
      <c r="N16" s="4">
        <v>1.17</v>
      </c>
      <c r="O16" s="4">
        <v>4.87</v>
      </c>
      <c r="R16" s="4">
        <v>0.9</v>
      </c>
      <c r="S16" s="4">
        <v>1.06</v>
      </c>
      <c r="V16" s="4"/>
      <c r="W16" s="4"/>
    </row>
    <row r="17" spans="2:23" x14ac:dyDescent="0.25">
      <c r="B17" s="4"/>
      <c r="C17" s="4"/>
      <c r="F17" s="4"/>
      <c r="G17" s="4"/>
      <c r="J17" s="4"/>
      <c r="K17" s="4"/>
      <c r="N17" s="4"/>
      <c r="O17" s="4"/>
      <c r="R17" s="4"/>
      <c r="S17" s="4"/>
      <c r="V17" s="4"/>
      <c r="W17" s="4"/>
    </row>
    <row r="18" spans="2:23" x14ac:dyDescent="0.25">
      <c r="B18" s="4">
        <v>1.68</v>
      </c>
      <c r="C18" s="4">
        <v>12.76</v>
      </c>
      <c r="F18" s="4">
        <v>2.71</v>
      </c>
      <c r="G18" s="4">
        <v>4.04</v>
      </c>
      <c r="J18" s="4">
        <v>1.64</v>
      </c>
      <c r="K18" s="4">
        <v>1.87</v>
      </c>
      <c r="N18" s="4">
        <v>0.63</v>
      </c>
      <c r="O18" s="4">
        <v>5.9</v>
      </c>
      <c r="R18" s="4">
        <v>1.66</v>
      </c>
      <c r="S18" s="4">
        <v>1.34</v>
      </c>
      <c r="V18" s="4"/>
      <c r="W18" s="4"/>
    </row>
    <row r="19" spans="2:23" x14ac:dyDescent="0.25">
      <c r="B19" s="4"/>
      <c r="C19" s="4"/>
      <c r="F19" s="4"/>
      <c r="G19" s="4"/>
      <c r="J19" s="4"/>
      <c r="K19" s="4"/>
      <c r="N19" s="4"/>
      <c r="O19" s="4"/>
      <c r="R19" s="4"/>
      <c r="S19" s="4"/>
    </row>
    <row r="20" spans="2:23" x14ac:dyDescent="0.25">
      <c r="B20" s="4">
        <v>0.64</v>
      </c>
      <c r="C20" s="4">
        <v>12.31</v>
      </c>
      <c r="F20" s="4">
        <v>0.17</v>
      </c>
      <c r="G20" s="4">
        <v>7.48</v>
      </c>
      <c r="J20" s="4">
        <v>0.79</v>
      </c>
      <c r="K20" s="4">
        <v>1.68</v>
      </c>
      <c r="N20" s="4">
        <v>1.2</v>
      </c>
      <c r="O20" s="4">
        <v>3.46</v>
      </c>
      <c r="R20" s="4">
        <v>0.89</v>
      </c>
      <c r="S20" s="4">
        <v>1.0900000000000001</v>
      </c>
    </row>
    <row r="21" spans="2:23" x14ac:dyDescent="0.25">
      <c r="B21" s="4"/>
      <c r="C21" s="4"/>
      <c r="F21" s="4"/>
      <c r="G21" s="4"/>
      <c r="J21" s="4"/>
      <c r="K21" s="4"/>
      <c r="N21" s="4"/>
      <c r="O21" s="4"/>
      <c r="R21" s="4"/>
      <c r="S21" s="4"/>
    </row>
    <row r="22" spans="2:23" x14ac:dyDescent="0.25">
      <c r="B22" s="4">
        <v>1.1499999999999999</v>
      </c>
      <c r="C22" s="4">
        <v>46.41</v>
      </c>
      <c r="F22" s="4">
        <v>2.23</v>
      </c>
      <c r="G22" s="4"/>
      <c r="J22" s="4">
        <v>0.81</v>
      </c>
      <c r="K22" s="4">
        <v>2.4</v>
      </c>
      <c r="N22" s="4">
        <v>1.1299999999999999</v>
      </c>
      <c r="O22" s="4">
        <v>10.34</v>
      </c>
      <c r="R22" s="4">
        <v>0.75</v>
      </c>
      <c r="S22" s="4">
        <v>2.4700000000000002</v>
      </c>
    </row>
    <row r="23" spans="2:23" x14ac:dyDescent="0.25">
      <c r="B23" s="4"/>
      <c r="C23" s="4"/>
      <c r="J23" s="4"/>
      <c r="K23" s="4"/>
      <c r="N23" s="4"/>
      <c r="O23" s="4"/>
      <c r="R23" s="4"/>
      <c r="S23" s="4"/>
    </row>
    <row r="24" spans="2:23" x14ac:dyDescent="0.25">
      <c r="B24" s="4"/>
      <c r="C24" s="4">
        <v>7.32</v>
      </c>
      <c r="N24" s="4"/>
      <c r="O24" s="4">
        <v>2.57</v>
      </c>
      <c r="R24" s="4"/>
      <c r="S24" s="4">
        <v>1.06</v>
      </c>
    </row>
    <row r="25" spans="2:23" x14ac:dyDescent="0.25">
      <c r="B25" s="5" t="s">
        <v>0</v>
      </c>
      <c r="C25" s="4"/>
      <c r="F25" s="5" t="s">
        <v>0</v>
      </c>
      <c r="G25" s="4"/>
      <c r="J25" s="5" t="s">
        <v>0</v>
      </c>
      <c r="K25" s="4"/>
      <c r="N25" s="5" t="s">
        <v>0</v>
      </c>
      <c r="O25" s="4"/>
      <c r="R25" s="5" t="s">
        <v>0</v>
      </c>
      <c r="S25" s="4"/>
      <c r="V25" s="5"/>
      <c r="W25" s="4"/>
    </row>
    <row r="26" spans="2:23" x14ac:dyDescent="0.25">
      <c r="B26" s="5" t="s">
        <v>1</v>
      </c>
      <c r="C26" s="4">
        <v>2.0000000000000001E-4</v>
      </c>
      <c r="F26" s="5" t="s">
        <v>1</v>
      </c>
      <c r="G26" s="4">
        <v>8.2000000000000007E-3</v>
      </c>
      <c r="J26" s="5" t="s">
        <v>1</v>
      </c>
      <c r="K26" s="4">
        <v>7.4999999999999997E-3</v>
      </c>
      <c r="N26" s="5" t="s">
        <v>1</v>
      </c>
      <c r="O26" s="4">
        <v>2E-3</v>
      </c>
      <c r="R26" s="5" t="s">
        <v>1</v>
      </c>
      <c r="S26" s="4">
        <v>3.4799999999999998E-2</v>
      </c>
      <c r="V26" s="5"/>
      <c r="W26" s="4"/>
    </row>
    <row r="27" spans="2:23" x14ac:dyDescent="0.25">
      <c r="B27" s="5" t="s">
        <v>2</v>
      </c>
      <c r="C27" s="4" t="s">
        <v>117</v>
      </c>
      <c r="F27" s="5" t="s">
        <v>2</v>
      </c>
      <c r="G27" s="4" t="s">
        <v>30</v>
      </c>
      <c r="J27" s="5" t="s">
        <v>2</v>
      </c>
      <c r="K27" s="4" t="s">
        <v>30</v>
      </c>
      <c r="N27" s="5" t="s">
        <v>2</v>
      </c>
      <c r="O27" s="4" t="s">
        <v>30</v>
      </c>
      <c r="R27" s="5" t="s">
        <v>2</v>
      </c>
      <c r="S27" s="4" t="s">
        <v>3</v>
      </c>
      <c r="V27" s="5"/>
      <c r="W27" s="4"/>
    </row>
    <row r="28" spans="2:23" x14ac:dyDescent="0.25">
      <c r="B28" s="5" t="s">
        <v>4</v>
      </c>
      <c r="C28" s="4" t="s">
        <v>5</v>
      </c>
      <c r="F28" s="5" t="s">
        <v>4</v>
      </c>
      <c r="G28" s="4" t="s">
        <v>5</v>
      </c>
      <c r="J28" s="5" t="s">
        <v>4</v>
      </c>
      <c r="K28" s="4" t="s">
        <v>5</v>
      </c>
      <c r="N28" s="5" t="s">
        <v>4</v>
      </c>
      <c r="O28" s="4" t="s">
        <v>5</v>
      </c>
      <c r="R28" s="5" t="s">
        <v>4</v>
      </c>
      <c r="S28" s="4" t="s">
        <v>5</v>
      </c>
      <c r="V28" s="5"/>
      <c r="W28" s="4"/>
    </row>
    <row r="29" spans="2:23" x14ac:dyDescent="0.25">
      <c r="B29" s="5" t="s">
        <v>6</v>
      </c>
      <c r="C29" s="4" t="s">
        <v>7</v>
      </c>
      <c r="F29" s="5" t="s">
        <v>6</v>
      </c>
      <c r="G29" s="4" t="s">
        <v>7</v>
      </c>
      <c r="J29" s="5" t="s">
        <v>6</v>
      </c>
      <c r="K29" s="4" t="s">
        <v>7</v>
      </c>
      <c r="N29" s="5" t="s">
        <v>6</v>
      </c>
      <c r="O29" s="4" t="s">
        <v>7</v>
      </c>
      <c r="R29" s="5" t="s">
        <v>6</v>
      </c>
      <c r="S29" s="4" t="s">
        <v>7</v>
      </c>
      <c r="V29" s="5"/>
      <c r="W29" s="4"/>
    </row>
    <row r="30" spans="2:23" x14ac:dyDescent="0.25">
      <c r="B30" s="5" t="s">
        <v>8</v>
      </c>
      <c r="C30" s="4" t="s">
        <v>505</v>
      </c>
      <c r="F30" s="5" t="s">
        <v>8</v>
      </c>
      <c r="G30" s="4" t="s">
        <v>506</v>
      </c>
      <c r="J30" s="5" t="s">
        <v>8</v>
      </c>
      <c r="K30" s="4" t="s">
        <v>507</v>
      </c>
      <c r="N30" s="5" t="s">
        <v>8</v>
      </c>
      <c r="O30" s="4" t="s">
        <v>508</v>
      </c>
      <c r="R30" s="5" t="s">
        <v>8</v>
      </c>
      <c r="S30" s="4" t="s">
        <v>509</v>
      </c>
      <c r="V30" s="5"/>
      <c r="W30" s="4"/>
    </row>
  </sheetData>
  <mergeCells count="7">
    <mergeCell ref="V2:W2"/>
    <mergeCell ref="A1:S1"/>
    <mergeCell ref="B2:C2"/>
    <mergeCell ref="F2:G2"/>
    <mergeCell ref="J2:K2"/>
    <mergeCell ref="N2:O2"/>
    <mergeCell ref="R2:S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B1" workbookViewId="0">
      <selection activeCell="E2" sqref="E2"/>
    </sheetView>
  </sheetViews>
  <sheetFormatPr defaultRowHeight="15" x14ac:dyDescent="0.25"/>
  <sheetData>
    <row r="1" spans="1:11" x14ac:dyDescent="0.25">
      <c r="A1" s="21" t="s">
        <v>705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B2" s="21" t="s">
        <v>510</v>
      </c>
      <c r="C2" s="21"/>
      <c r="D2" s="6"/>
      <c r="E2" s="6"/>
      <c r="F2" s="21" t="s">
        <v>512</v>
      </c>
      <c r="G2" s="21"/>
      <c r="H2" s="6"/>
      <c r="I2" s="6"/>
      <c r="J2" s="21" t="s">
        <v>514</v>
      </c>
      <c r="K2" s="21"/>
    </row>
    <row r="3" spans="1:11" ht="17.25" x14ac:dyDescent="0.25"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</row>
    <row r="4" spans="1:11" x14ac:dyDescent="0.25">
      <c r="B4" s="4">
        <v>0.83333400000000002</v>
      </c>
      <c r="C4" s="4">
        <v>0.9375</v>
      </c>
      <c r="F4" s="4">
        <v>0.26404</v>
      </c>
      <c r="G4" s="4">
        <v>1.95814</v>
      </c>
      <c r="J4" s="4">
        <v>1.0735159999999999</v>
      </c>
      <c r="K4" s="4">
        <v>8.4538209999999996</v>
      </c>
    </row>
    <row r="5" spans="1:11" x14ac:dyDescent="0.25">
      <c r="B5" s="4">
        <v>1.0555559999999999</v>
      </c>
      <c r="C5" s="4">
        <v>0.83870999999999996</v>
      </c>
      <c r="F5" s="4">
        <v>1.000068</v>
      </c>
      <c r="G5" s="4">
        <v>1.6762760000000001</v>
      </c>
      <c r="J5" s="4">
        <v>1.547822</v>
      </c>
      <c r="K5" s="4">
        <v>5.3642649999999996</v>
      </c>
    </row>
    <row r="6" spans="1:11" x14ac:dyDescent="0.25">
      <c r="B6" s="4">
        <v>0.97142799999999996</v>
      </c>
      <c r="C6" s="4">
        <v>0.933334</v>
      </c>
      <c r="F6" s="4">
        <v>1.300098</v>
      </c>
      <c r="G6" s="4">
        <v>1.798227</v>
      </c>
      <c r="J6" s="4">
        <v>1.5599829999999999</v>
      </c>
      <c r="K6" s="4">
        <v>7.841958</v>
      </c>
    </row>
    <row r="7" spans="1:11" x14ac:dyDescent="0.25">
      <c r="B7" s="4">
        <v>0.94117600000000001</v>
      </c>
      <c r="C7" s="4">
        <v>0.933334</v>
      </c>
      <c r="F7" s="4">
        <v>1.5643530000000001</v>
      </c>
      <c r="G7" s="4">
        <v>1.4031929999999999</v>
      </c>
      <c r="J7" s="4">
        <v>1.0320130000000001</v>
      </c>
      <c r="K7" s="4">
        <v>9.7277839999999998</v>
      </c>
    </row>
    <row r="8" spans="1:11" x14ac:dyDescent="0.25">
      <c r="B8" s="4">
        <v>0.969696</v>
      </c>
      <c r="C8" s="4">
        <v>1.0344819999999999</v>
      </c>
      <c r="F8" s="4">
        <v>1.3</v>
      </c>
      <c r="G8" s="4">
        <v>1.4403060000000001</v>
      </c>
      <c r="J8" s="4">
        <v>5.1605780000000001</v>
      </c>
      <c r="K8" s="4">
        <v>4.2706220000000004</v>
      </c>
    </row>
    <row r="9" spans="1:11" x14ac:dyDescent="0.25">
      <c r="B9" s="4"/>
      <c r="C9" s="4"/>
      <c r="F9" s="4">
        <v>0.88449199999999994</v>
      </c>
      <c r="G9" s="4">
        <v>1.587653</v>
      </c>
      <c r="J9" s="4">
        <v>2.8290440000000001</v>
      </c>
      <c r="K9" s="4">
        <v>6.899051</v>
      </c>
    </row>
    <row r="12" spans="1:11" x14ac:dyDescent="0.25">
      <c r="B12" s="5" t="s">
        <v>0</v>
      </c>
      <c r="C12" s="4"/>
      <c r="F12" s="5" t="s">
        <v>0</v>
      </c>
      <c r="G12" s="4"/>
      <c r="J12" s="5" t="s">
        <v>0</v>
      </c>
      <c r="K12" s="4"/>
    </row>
    <row r="13" spans="1:11" x14ac:dyDescent="0.25">
      <c r="B13" s="5" t="s">
        <v>1</v>
      </c>
      <c r="C13" s="4">
        <v>0.70199999999999996</v>
      </c>
      <c r="F13" s="5" t="s">
        <v>1</v>
      </c>
      <c r="G13" s="4">
        <v>1.6299999999999999E-2</v>
      </c>
      <c r="J13" s="5" t="s">
        <v>1</v>
      </c>
      <c r="K13" s="4">
        <v>8.9999999999999998E-4</v>
      </c>
    </row>
    <row r="14" spans="1:11" x14ac:dyDescent="0.25">
      <c r="B14" s="5" t="s">
        <v>2</v>
      </c>
      <c r="C14" s="4" t="s">
        <v>38</v>
      </c>
      <c r="F14" s="5" t="s">
        <v>2</v>
      </c>
      <c r="G14" s="4" t="s">
        <v>3</v>
      </c>
      <c r="J14" s="5" t="s">
        <v>2</v>
      </c>
      <c r="K14" s="4" t="s">
        <v>117</v>
      </c>
    </row>
    <row r="15" spans="1:11" x14ac:dyDescent="0.25">
      <c r="B15" s="5" t="s">
        <v>4</v>
      </c>
      <c r="C15" s="4" t="s">
        <v>39</v>
      </c>
      <c r="F15" s="5" t="s">
        <v>4</v>
      </c>
      <c r="G15" s="4" t="s">
        <v>5</v>
      </c>
      <c r="J15" s="5" t="s">
        <v>4</v>
      </c>
      <c r="K15" s="4" t="s">
        <v>5</v>
      </c>
    </row>
    <row r="16" spans="1:11" x14ac:dyDescent="0.25">
      <c r="B16" s="5" t="s">
        <v>6</v>
      </c>
      <c r="C16" s="4" t="s">
        <v>7</v>
      </c>
      <c r="F16" s="5" t="s">
        <v>6</v>
      </c>
      <c r="G16" s="4" t="s">
        <v>7</v>
      </c>
      <c r="J16" s="5" t="s">
        <v>6</v>
      </c>
      <c r="K16" s="4" t="s">
        <v>7</v>
      </c>
    </row>
    <row r="17" spans="2:11" x14ac:dyDescent="0.25">
      <c r="B17" s="5" t="s">
        <v>8</v>
      </c>
      <c r="C17" s="4" t="s">
        <v>511</v>
      </c>
      <c r="F17" s="5" t="s">
        <v>8</v>
      </c>
      <c r="G17" s="4" t="s">
        <v>513</v>
      </c>
      <c r="J17" s="5" t="s">
        <v>8</v>
      </c>
      <c r="K17" s="4" t="s">
        <v>515</v>
      </c>
    </row>
  </sheetData>
  <mergeCells count="4">
    <mergeCell ref="B2:C2"/>
    <mergeCell ref="J2:K2"/>
    <mergeCell ref="F2:G2"/>
    <mergeCell ref="A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3" sqref="A1:H3"/>
    </sheetView>
  </sheetViews>
  <sheetFormatPr defaultRowHeight="15" x14ac:dyDescent="0.25"/>
  <sheetData>
    <row r="1" spans="1:11" x14ac:dyDescent="0.25">
      <c r="A1" s="21" t="s">
        <v>706</v>
      </c>
      <c r="B1" s="21"/>
      <c r="C1" s="21"/>
      <c r="D1" s="21"/>
      <c r="E1" s="21"/>
      <c r="F1" s="21"/>
      <c r="G1" s="21"/>
      <c r="H1" s="21"/>
      <c r="I1" s="13"/>
      <c r="J1" s="13"/>
      <c r="K1" s="13"/>
    </row>
    <row r="2" spans="1:11" x14ac:dyDescent="0.25">
      <c r="A2" s="6"/>
      <c r="B2" s="21" t="s">
        <v>100</v>
      </c>
      <c r="C2" s="21"/>
      <c r="D2" s="6"/>
      <c r="E2" s="6"/>
      <c r="F2" s="21" t="s">
        <v>101</v>
      </c>
      <c r="G2" s="21"/>
      <c r="H2" s="6"/>
      <c r="J2" s="20"/>
      <c r="K2" s="20"/>
    </row>
    <row r="3" spans="1:11" ht="17.25" x14ac:dyDescent="0.25">
      <c r="A3" s="6"/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</row>
    <row r="4" spans="1:11" x14ac:dyDescent="0.25">
      <c r="B4" s="4">
        <v>0.63</v>
      </c>
      <c r="C4" s="4">
        <v>1.58</v>
      </c>
      <c r="F4" s="4">
        <v>0.75</v>
      </c>
      <c r="G4" s="4">
        <v>5.09</v>
      </c>
      <c r="J4" s="4"/>
      <c r="K4" s="4"/>
    </row>
    <row r="5" spans="1:11" x14ac:dyDescent="0.25">
      <c r="B5" s="4"/>
      <c r="C5" s="4"/>
      <c r="F5" s="4"/>
      <c r="G5" s="4"/>
      <c r="J5" s="4"/>
      <c r="K5" s="4"/>
    </row>
    <row r="6" spans="1:11" x14ac:dyDescent="0.25">
      <c r="B6" s="4">
        <v>0.65</v>
      </c>
      <c r="C6" s="4">
        <v>2.2599999999999998</v>
      </c>
      <c r="F6" s="4">
        <v>0.56000000000000005</v>
      </c>
      <c r="G6" s="4">
        <v>9</v>
      </c>
      <c r="J6" s="4"/>
      <c r="K6" s="4"/>
    </row>
    <row r="7" spans="1:11" x14ac:dyDescent="0.25">
      <c r="B7" s="4"/>
      <c r="C7" s="4"/>
      <c r="F7" s="4"/>
      <c r="G7" s="4"/>
      <c r="J7" s="4"/>
      <c r="K7" s="4"/>
    </row>
    <row r="8" spans="1:11" x14ac:dyDescent="0.25">
      <c r="B8" s="4">
        <v>0.59</v>
      </c>
      <c r="C8" s="4">
        <v>3.98</v>
      </c>
      <c r="F8" s="4">
        <v>0.65</v>
      </c>
      <c r="G8" s="4">
        <v>4.47</v>
      </c>
      <c r="J8" s="4"/>
      <c r="K8" s="4"/>
    </row>
    <row r="9" spans="1:11" x14ac:dyDescent="0.25">
      <c r="B9" s="4"/>
      <c r="C9" s="4"/>
      <c r="F9" s="4"/>
      <c r="G9" s="4"/>
      <c r="J9" s="4"/>
      <c r="K9" s="4"/>
    </row>
    <row r="10" spans="1:11" x14ac:dyDescent="0.25">
      <c r="B10" s="4">
        <v>1.1000000000000001</v>
      </c>
      <c r="C10" s="4">
        <v>2.83</v>
      </c>
      <c r="F10" s="4">
        <v>1.53</v>
      </c>
      <c r="G10" s="4">
        <v>4.13</v>
      </c>
    </row>
    <row r="11" spans="1:11" x14ac:dyDescent="0.25">
      <c r="B11" s="4"/>
      <c r="C11" s="4"/>
      <c r="F11" s="4"/>
      <c r="G11" s="4"/>
    </row>
    <row r="12" spans="1:11" x14ac:dyDescent="0.25">
      <c r="B12" s="4">
        <v>0.79</v>
      </c>
      <c r="C12" s="4">
        <v>2.63</v>
      </c>
      <c r="F12" s="4">
        <v>1.19</v>
      </c>
      <c r="G12" s="4">
        <v>5.99</v>
      </c>
      <c r="J12" s="5"/>
      <c r="K12" s="4"/>
    </row>
    <row r="13" spans="1:11" x14ac:dyDescent="0.25">
      <c r="B13" s="5"/>
      <c r="C13" s="4"/>
      <c r="F13" s="4"/>
      <c r="G13" s="4"/>
      <c r="J13" s="5"/>
      <c r="K13" s="4"/>
    </row>
    <row r="14" spans="1:11" x14ac:dyDescent="0.25">
      <c r="B14" s="5"/>
      <c r="C14" s="4"/>
      <c r="F14" s="4">
        <v>2.0099999999999998</v>
      </c>
      <c r="G14" s="4"/>
      <c r="J14" s="5"/>
      <c r="K14" s="4"/>
    </row>
    <row r="15" spans="1:11" x14ac:dyDescent="0.25">
      <c r="B15" s="5" t="s">
        <v>0</v>
      </c>
      <c r="C15" s="4"/>
      <c r="F15" s="5" t="s">
        <v>0</v>
      </c>
      <c r="G15" s="4"/>
      <c r="J15" s="5"/>
      <c r="K15" s="4"/>
    </row>
    <row r="16" spans="1:11" x14ac:dyDescent="0.25">
      <c r="B16" s="5" t="s">
        <v>1</v>
      </c>
      <c r="C16" s="4">
        <v>1.5E-3</v>
      </c>
      <c r="F16" s="5" t="s">
        <v>1</v>
      </c>
      <c r="G16" s="4">
        <v>4.0000000000000002E-4</v>
      </c>
      <c r="J16" s="5"/>
      <c r="K16" s="4"/>
    </row>
    <row r="17" spans="2:11" x14ac:dyDescent="0.25">
      <c r="B17" s="5" t="s">
        <v>2</v>
      </c>
      <c r="C17" s="4" t="s">
        <v>30</v>
      </c>
      <c r="F17" s="5" t="s">
        <v>2</v>
      </c>
      <c r="G17" s="4" t="s">
        <v>117</v>
      </c>
      <c r="J17" s="5"/>
      <c r="K17" s="4"/>
    </row>
    <row r="18" spans="2:11" x14ac:dyDescent="0.25">
      <c r="B18" s="5" t="s">
        <v>4</v>
      </c>
      <c r="C18" s="4" t="s">
        <v>5</v>
      </c>
      <c r="F18" s="5" t="s">
        <v>4</v>
      </c>
      <c r="G18" s="4" t="s">
        <v>5</v>
      </c>
    </row>
    <row r="19" spans="2:11" x14ac:dyDescent="0.25">
      <c r="B19" s="5" t="s">
        <v>6</v>
      </c>
      <c r="C19" s="4" t="s">
        <v>7</v>
      </c>
      <c r="F19" s="5" t="s">
        <v>6</v>
      </c>
      <c r="G19" s="4" t="s">
        <v>7</v>
      </c>
    </row>
    <row r="20" spans="2:11" x14ac:dyDescent="0.25">
      <c r="B20" s="5" t="s">
        <v>8</v>
      </c>
      <c r="C20" s="4" t="s">
        <v>516</v>
      </c>
      <c r="F20" s="5" t="s">
        <v>8</v>
      </c>
      <c r="G20" s="4" t="s">
        <v>517</v>
      </c>
    </row>
  </sheetData>
  <mergeCells count="4">
    <mergeCell ref="B2:C2"/>
    <mergeCell ref="F2:G2"/>
    <mergeCell ref="J2:K2"/>
    <mergeCell ref="A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O30" sqref="O30"/>
    </sheetView>
  </sheetViews>
  <sheetFormatPr defaultRowHeight="15" x14ac:dyDescent="0.25"/>
  <sheetData>
    <row r="1" spans="1:8" x14ac:dyDescent="0.25">
      <c r="A1" s="21" t="s">
        <v>707</v>
      </c>
      <c r="B1" s="21"/>
      <c r="C1" s="21"/>
      <c r="D1" s="21"/>
      <c r="E1" s="21"/>
      <c r="F1" s="21"/>
      <c r="G1" s="21"/>
      <c r="H1" s="21"/>
    </row>
    <row r="2" spans="1:8" x14ac:dyDescent="0.25">
      <c r="A2" s="6"/>
      <c r="B2" s="21" t="s">
        <v>100</v>
      </c>
      <c r="C2" s="21"/>
      <c r="D2" s="6"/>
      <c r="E2" s="6"/>
      <c r="F2" s="21" t="s">
        <v>101</v>
      </c>
      <c r="G2" s="21"/>
      <c r="H2" s="6"/>
    </row>
    <row r="3" spans="1:8" ht="17.25" x14ac:dyDescent="0.25">
      <c r="A3" s="6"/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</row>
    <row r="4" spans="1:8" x14ac:dyDescent="0.25">
      <c r="B4" s="4">
        <v>0.97000200000000003</v>
      </c>
      <c r="C4" s="4">
        <v>1.550853</v>
      </c>
      <c r="F4" s="4">
        <v>1</v>
      </c>
      <c r="G4" s="4">
        <v>1.592484</v>
      </c>
    </row>
    <row r="5" spans="1:8" x14ac:dyDescent="0.25">
      <c r="B5" s="4">
        <v>0.93925700000000001</v>
      </c>
      <c r="C5" s="4">
        <v>1.871624</v>
      </c>
      <c r="F5" s="4">
        <v>0.89061800000000002</v>
      </c>
      <c r="G5" s="4">
        <v>2.191354</v>
      </c>
    </row>
    <row r="6" spans="1:8" x14ac:dyDescent="0.25">
      <c r="B6" s="4">
        <v>0.77739400000000003</v>
      </c>
      <c r="C6" s="4">
        <v>1.5841160000000001</v>
      </c>
      <c r="F6" s="4">
        <v>1.108384</v>
      </c>
      <c r="G6" s="4">
        <v>3.1902590000000002</v>
      </c>
    </row>
    <row r="7" spans="1:8" x14ac:dyDescent="0.25">
      <c r="B7" s="4"/>
      <c r="C7" s="4"/>
      <c r="F7" s="4"/>
      <c r="G7" s="4"/>
    </row>
    <row r="8" spans="1:8" x14ac:dyDescent="0.25">
      <c r="B8" s="5"/>
      <c r="C8" s="4"/>
      <c r="F8" s="4"/>
      <c r="G8" s="4"/>
    </row>
    <row r="9" spans="1:8" x14ac:dyDescent="0.25">
      <c r="B9" s="5" t="s">
        <v>0</v>
      </c>
      <c r="C9" s="4"/>
      <c r="F9" s="5" t="s">
        <v>0</v>
      </c>
      <c r="G9" s="4"/>
    </row>
    <row r="10" spans="1:8" x14ac:dyDescent="0.25">
      <c r="B10" s="5" t="s">
        <v>1</v>
      </c>
      <c r="C10" s="4">
        <v>2.8E-3</v>
      </c>
      <c r="F10" s="5" t="s">
        <v>1</v>
      </c>
      <c r="G10" s="4">
        <v>4.7899999999999998E-2</v>
      </c>
    </row>
    <row r="11" spans="1:8" x14ac:dyDescent="0.25">
      <c r="B11" s="5" t="s">
        <v>2</v>
      </c>
      <c r="C11" s="4" t="s">
        <v>30</v>
      </c>
      <c r="F11" s="5" t="s">
        <v>2</v>
      </c>
      <c r="G11" s="4" t="s">
        <v>3</v>
      </c>
    </row>
    <row r="12" spans="1:8" x14ac:dyDescent="0.25">
      <c r="B12" s="5" t="s">
        <v>4</v>
      </c>
      <c r="C12" s="4" t="s">
        <v>5</v>
      </c>
      <c r="F12" s="5" t="s">
        <v>4</v>
      </c>
      <c r="G12" s="4" t="s">
        <v>5</v>
      </c>
    </row>
    <row r="13" spans="1:8" x14ac:dyDescent="0.25">
      <c r="B13" s="5" t="s">
        <v>6</v>
      </c>
      <c r="C13" s="4" t="s">
        <v>7</v>
      </c>
      <c r="F13" s="5" t="s">
        <v>6</v>
      </c>
      <c r="G13" s="4" t="s">
        <v>7</v>
      </c>
    </row>
    <row r="14" spans="1:8" x14ac:dyDescent="0.25">
      <c r="B14" s="5" t="s">
        <v>8</v>
      </c>
      <c r="C14" s="4" t="s">
        <v>518</v>
      </c>
      <c r="F14" s="5" t="s">
        <v>8</v>
      </c>
      <c r="G14" s="4" t="s">
        <v>519</v>
      </c>
    </row>
  </sheetData>
  <mergeCells count="3">
    <mergeCell ref="A1:H1"/>
    <mergeCell ref="B2:C2"/>
    <mergeCell ref="F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A19" sqref="A19:K20"/>
    </sheetView>
  </sheetViews>
  <sheetFormatPr defaultRowHeight="15" x14ac:dyDescent="0.25"/>
  <sheetData>
    <row r="1" spans="1:15" x14ac:dyDescent="0.25">
      <c r="A1" s="21" t="s">
        <v>708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3"/>
      <c r="N1" s="13"/>
      <c r="O1" s="13"/>
    </row>
    <row r="2" spans="1:15" x14ac:dyDescent="0.25">
      <c r="A2" s="6"/>
      <c r="B2" s="21" t="s">
        <v>342</v>
      </c>
      <c r="C2" s="21"/>
      <c r="D2" s="6"/>
      <c r="E2" s="6"/>
      <c r="F2" s="21" t="s">
        <v>34</v>
      </c>
      <c r="G2" s="21"/>
      <c r="H2" s="9"/>
      <c r="I2" s="6"/>
      <c r="J2" s="21" t="s">
        <v>35</v>
      </c>
      <c r="K2" s="21"/>
      <c r="L2" s="6"/>
      <c r="N2" s="20"/>
      <c r="O2" s="20"/>
    </row>
    <row r="3" spans="1:15" ht="17.25" x14ac:dyDescent="0.25">
      <c r="A3" s="6"/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  <c r="L3" s="6"/>
    </row>
    <row r="4" spans="1:15" x14ac:dyDescent="0.25">
      <c r="B4" s="4">
        <v>1</v>
      </c>
      <c r="C4" s="4">
        <v>23.186487029999999</v>
      </c>
      <c r="F4" s="4">
        <v>1</v>
      </c>
      <c r="G4" s="4">
        <v>2</v>
      </c>
      <c r="J4" s="4">
        <v>1</v>
      </c>
      <c r="K4" s="4">
        <v>5.4030913170000003</v>
      </c>
    </row>
    <row r="5" spans="1:15" x14ac:dyDescent="0.25">
      <c r="B5" s="4">
        <v>0.57707212399999996</v>
      </c>
      <c r="C5" s="4">
        <v>3.6319752159999998</v>
      </c>
      <c r="F5" s="4">
        <v>0.78</v>
      </c>
      <c r="G5" s="4">
        <v>1.659427</v>
      </c>
      <c r="J5" s="4">
        <v>1.2043724810000001</v>
      </c>
      <c r="K5" s="4">
        <v>2.90719555</v>
      </c>
    </row>
    <row r="6" spans="1:15" x14ac:dyDescent="0.25">
      <c r="B6" s="4">
        <v>4.2997334189999998</v>
      </c>
      <c r="C6" s="4">
        <v>19.59056223</v>
      </c>
      <c r="F6" s="4">
        <v>1.0673969999999999</v>
      </c>
      <c r="G6" s="4">
        <v>1.511128</v>
      </c>
      <c r="J6" s="4">
        <v>2.0951999149999998</v>
      </c>
      <c r="K6" s="4">
        <v>4.4594669439999999</v>
      </c>
    </row>
    <row r="7" spans="1:15" x14ac:dyDescent="0.25">
      <c r="B7" s="4">
        <v>0.54260944200000005</v>
      </c>
      <c r="C7" s="4">
        <v>2.9686617329999998</v>
      </c>
      <c r="F7" s="4">
        <v>1.120287</v>
      </c>
      <c r="G7" s="4">
        <v>1.475757</v>
      </c>
      <c r="J7" s="4">
        <v>3.0220976140000002</v>
      </c>
      <c r="K7" s="4">
        <v>3.2201661150000001</v>
      </c>
    </row>
    <row r="8" spans="1:15" x14ac:dyDescent="0.25">
      <c r="B8" s="4">
        <v>2.1099554760000001</v>
      </c>
      <c r="C8" s="4">
        <v>14.054460349999999</v>
      </c>
      <c r="F8" s="4">
        <v>1.0632440000000001</v>
      </c>
      <c r="G8" s="4">
        <v>1.0382990000000001</v>
      </c>
      <c r="J8" s="4">
        <v>1.6317339449999999</v>
      </c>
      <c r="K8" s="4">
        <v>3.769155547</v>
      </c>
    </row>
    <row r="9" spans="1:15" x14ac:dyDescent="0.25">
      <c r="B9" s="4">
        <v>5.1383267479999999</v>
      </c>
      <c r="C9" s="4">
        <v>18.388935270000001</v>
      </c>
      <c r="J9" s="4">
        <v>2.0323678319999998</v>
      </c>
    </row>
    <row r="11" spans="1:15" x14ac:dyDescent="0.25">
      <c r="B11" s="5" t="s">
        <v>0</v>
      </c>
      <c r="C11" s="4"/>
      <c r="F11" s="5" t="s">
        <v>0</v>
      </c>
      <c r="G11" s="4"/>
      <c r="J11" s="5" t="s">
        <v>0</v>
      </c>
      <c r="K11" s="4"/>
    </row>
    <row r="12" spans="1:15" x14ac:dyDescent="0.25">
      <c r="B12" s="5" t="s">
        <v>1</v>
      </c>
      <c r="C12" s="4">
        <v>9.7999999999999997E-3</v>
      </c>
      <c r="F12" s="5" t="s">
        <v>1</v>
      </c>
      <c r="G12" s="4">
        <v>1.2800000000000001E-2</v>
      </c>
      <c r="J12" s="5" t="s">
        <v>1</v>
      </c>
      <c r="K12" s="4">
        <v>2.8E-3</v>
      </c>
    </row>
    <row r="13" spans="1:15" x14ac:dyDescent="0.25">
      <c r="B13" s="5" t="s">
        <v>2</v>
      </c>
      <c r="C13" s="4" t="s">
        <v>30</v>
      </c>
      <c r="F13" s="5" t="s">
        <v>2</v>
      </c>
      <c r="G13" s="4" t="s">
        <v>3</v>
      </c>
      <c r="J13" s="5" t="s">
        <v>2</v>
      </c>
      <c r="K13" s="4" t="s">
        <v>30</v>
      </c>
    </row>
    <row r="14" spans="1:15" x14ac:dyDescent="0.25">
      <c r="B14" s="5" t="s">
        <v>4</v>
      </c>
      <c r="C14" s="4" t="s">
        <v>5</v>
      </c>
      <c r="F14" s="5" t="s">
        <v>4</v>
      </c>
      <c r="G14" s="4" t="s">
        <v>5</v>
      </c>
      <c r="J14" s="5" t="s">
        <v>4</v>
      </c>
      <c r="K14" s="4" t="s">
        <v>5</v>
      </c>
    </row>
    <row r="15" spans="1:15" x14ac:dyDescent="0.25">
      <c r="B15" s="5" t="s">
        <v>6</v>
      </c>
      <c r="C15" s="4" t="s">
        <v>7</v>
      </c>
      <c r="F15" s="5" t="s">
        <v>6</v>
      </c>
      <c r="G15" s="4" t="s">
        <v>7</v>
      </c>
      <c r="J15" s="5" t="s">
        <v>6</v>
      </c>
      <c r="K15" s="4" t="s">
        <v>7</v>
      </c>
    </row>
    <row r="16" spans="1:15" x14ac:dyDescent="0.25">
      <c r="B16" s="5" t="s">
        <v>8</v>
      </c>
      <c r="C16" s="4" t="s">
        <v>31</v>
      </c>
      <c r="F16" s="5" t="s">
        <v>8</v>
      </c>
      <c r="G16" s="4" t="s">
        <v>32</v>
      </c>
      <c r="J16" s="5" t="s">
        <v>8</v>
      </c>
      <c r="K16" s="4" t="s">
        <v>33</v>
      </c>
    </row>
    <row r="19" spans="1:11" x14ac:dyDescent="0.25">
      <c r="A19" s="6"/>
      <c r="B19" s="21" t="s">
        <v>36</v>
      </c>
      <c r="C19" s="21"/>
      <c r="D19" s="6"/>
      <c r="E19" s="6"/>
      <c r="F19" s="21" t="s">
        <v>41</v>
      </c>
      <c r="G19" s="21"/>
      <c r="H19" s="9"/>
      <c r="I19" s="6"/>
      <c r="J19" s="21" t="s">
        <v>42</v>
      </c>
      <c r="K19" s="21"/>
    </row>
    <row r="20" spans="1:11" ht="17.25" x14ac:dyDescent="0.25">
      <c r="A20" s="6"/>
      <c r="B20" s="6" t="s">
        <v>674</v>
      </c>
      <c r="C20" s="6" t="s">
        <v>675</v>
      </c>
      <c r="D20" s="6"/>
      <c r="E20" s="6"/>
      <c r="F20" s="6" t="s">
        <v>674</v>
      </c>
      <c r="G20" s="6" t="s">
        <v>675</v>
      </c>
      <c r="H20" s="6"/>
      <c r="I20" s="6"/>
      <c r="J20" s="6" t="s">
        <v>674</v>
      </c>
      <c r="K20" s="6" t="s">
        <v>675</v>
      </c>
    </row>
    <row r="21" spans="1:11" x14ac:dyDescent="0.25">
      <c r="B21" s="4">
        <v>0.8</v>
      </c>
      <c r="C21" s="4">
        <v>1.5</v>
      </c>
      <c r="F21" s="4">
        <v>0.99259600000000003</v>
      </c>
      <c r="G21" s="4">
        <v>1.0336430000000001</v>
      </c>
      <c r="J21" s="4">
        <v>0.99259600000000003</v>
      </c>
      <c r="K21" s="4">
        <v>1.0336430000000001</v>
      </c>
    </row>
    <row r="22" spans="1:11" x14ac:dyDescent="0.25">
      <c r="B22" s="4">
        <v>0.61</v>
      </c>
      <c r="C22" s="4">
        <v>1.48</v>
      </c>
      <c r="F22" s="4">
        <v>0.305506</v>
      </c>
      <c r="G22" s="4">
        <v>0.82955500000000004</v>
      </c>
      <c r="J22" s="4">
        <v>0.305506</v>
      </c>
      <c r="K22" s="4">
        <v>0.82955500000000004</v>
      </c>
    </row>
    <row r="23" spans="1:11" x14ac:dyDescent="0.25">
      <c r="B23" s="4">
        <v>1.1499999999999999</v>
      </c>
      <c r="C23" s="4">
        <v>1.43</v>
      </c>
      <c r="F23" s="4">
        <v>1.1766840000000001</v>
      </c>
      <c r="G23" s="4">
        <v>0.99481299999999995</v>
      </c>
      <c r="J23" s="4">
        <v>1.1766840000000001</v>
      </c>
      <c r="K23" s="4">
        <v>0.99481299999999995</v>
      </c>
    </row>
    <row r="24" spans="1:11" x14ac:dyDescent="0.25">
      <c r="B24" s="4">
        <v>1.1000000000000001</v>
      </c>
      <c r="C24" s="4">
        <v>1.3</v>
      </c>
      <c r="F24" s="4">
        <v>0.82812799999999998</v>
      </c>
      <c r="G24" s="4">
        <v>0.95991300000000002</v>
      </c>
      <c r="J24" s="4">
        <v>0.82812799999999998</v>
      </c>
      <c r="K24" s="4">
        <v>0.95991300000000002</v>
      </c>
    </row>
    <row r="25" spans="1:11" x14ac:dyDescent="0.25">
      <c r="B25" s="4">
        <v>1.08</v>
      </c>
      <c r="C25" s="4">
        <v>0.99</v>
      </c>
      <c r="F25" s="4">
        <v>0.966665</v>
      </c>
      <c r="G25" s="4">
        <v>0.49405300000000002</v>
      </c>
      <c r="J25" s="4">
        <v>0.966665</v>
      </c>
      <c r="K25" s="4">
        <v>0.49405300000000002</v>
      </c>
    </row>
    <row r="26" spans="1:11" x14ac:dyDescent="0.25">
      <c r="B26" s="4">
        <v>1</v>
      </c>
      <c r="F26" s="4">
        <v>0.87491099999999999</v>
      </c>
      <c r="G26" s="4">
        <v>1.116384</v>
      </c>
      <c r="J26" s="4">
        <v>0.87491099999999999</v>
      </c>
      <c r="K26" s="4">
        <v>1.116384</v>
      </c>
    </row>
    <row r="28" spans="1:11" x14ac:dyDescent="0.25">
      <c r="B28" s="5" t="s">
        <v>0</v>
      </c>
      <c r="C28" s="4"/>
      <c r="F28" s="5" t="s">
        <v>0</v>
      </c>
      <c r="G28" s="4"/>
      <c r="J28" s="5" t="s">
        <v>0</v>
      </c>
      <c r="K28" s="4"/>
    </row>
    <row r="29" spans="1:11" x14ac:dyDescent="0.25">
      <c r="B29" s="5" t="s">
        <v>1</v>
      </c>
      <c r="C29" s="4">
        <v>1.46E-2</v>
      </c>
      <c r="F29" s="5" t="s">
        <v>0</v>
      </c>
      <c r="G29" s="4"/>
      <c r="J29" s="5" t="s">
        <v>1</v>
      </c>
      <c r="K29" s="4">
        <v>0.76060000000000005</v>
      </c>
    </row>
    <row r="30" spans="1:11" x14ac:dyDescent="0.25">
      <c r="B30" s="5" t="s">
        <v>2</v>
      </c>
      <c r="C30" s="4" t="s">
        <v>3</v>
      </c>
      <c r="F30" s="5" t="s">
        <v>1</v>
      </c>
      <c r="G30" s="4">
        <v>0.76060000000000005</v>
      </c>
      <c r="J30" s="5" t="s">
        <v>2</v>
      </c>
      <c r="K30" s="4" t="s">
        <v>38</v>
      </c>
    </row>
    <row r="31" spans="1:11" x14ac:dyDescent="0.25">
      <c r="B31" s="5" t="s">
        <v>4</v>
      </c>
      <c r="C31" s="4" t="s">
        <v>5</v>
      </c>
      <c r="F31" s="5" t="s">
        <v>2</v>
      </c>
      <c r="G31" s="4" t="s">
        <v>38</v>
      </c>
      <c r="J31" s="5" t="s">
        <v>4</v>
      </c>
      <c r="K31" s="4" t="s">
        <v>39</v>
      </c>
    </row>
    <row r="32" spans="1:11" x14ac:dyDescent="0.25">
      <c r="B32" s="5" t="s">
        <v>6</v>
      </c>
      <c r="C32" s="4" t="s">
        <v>7</v>
      </c>
      <c r="F32" s="5" t="s">
        <v>4</v>
      </c>
      <c r="G32" s="4" t="s">
        <v>39</v>
      </c>
      <c r="J32" s="5" t="s">
        <v>6</v>
      </c>
      <c r="K32" s="4" t="s">
        <v>7</v>
      </c>
    </row>
    <row r="33" spans="2:11" x14ac:dyDescent="0.25">
      <c r="B33" s="5" t="s">
        <v>8</v>
      </c>
      <c r="C33" s="4" t="s">
        <v>37</v>
      </c>
      <c r="F33" s="5" t="s">
        <v>6</v>
      </c>
      <c r="G33" s="4" t="s">
        <v>7</v>
      </c>
      <c r="J33" s="5" t="s">
        <v>8</v>
      </c>
      <c r="K33" s="4" t="s">
        <v>40</v>
      </c>
    </row>
    <row r="34" spans="2:11" x14ac:dyDescent="0.25">
      <c r="F34" s="5" t="s">
        <v>8</v>
      </c>
      <c r="G34" s="4" t="s">
        <v>40</v>
      </c>
    </row>
  </sheetData>
  <mergeCells count="8">
    <mergeCell ref="N2:O2"/>
    <mergeCell ref="A1:L1"/>
    <mergeCell ref="B19:C19"/>
    <mergeCell ref="F19:G19"/>
    <mergeCell ref="J19:K19"/>
    <mergeCell ref="B2:C2"/>
    <mergeCell ref="F2:G2"/>
    <mergeCell ref="J2:K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selection sqref="A1:O3"/>
    </sheetView>
  </sheetViews>
  <sheetFormatPr defaultRowHeight="15" x14ac:dyDescent="0.25"/>
  <sheetData>
    <row r="1" spans="1:15" x14ac:dyDescent="0.25">
      <c r="A1" s="21" t="s">
        <v>709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6"/>
      <c r="B2" s="21" t="s">
        <v>43</v>
      </c>
      <c r="C2" s="21"/>
      <c r="D2" s="6"/>
      <c r="E2" s="6"/>
      <c r="F2" s="21" t="s">
        <v>44</v>
      </c>
      <c r="G2" s="21"/>
      <c r="H2" s="9"/>
      <c r="I2" s="6"/>
      <c r="J2" s="21" t="s">
        <v>45</v>
      </c>
      <c r="K2" s="21"/>
      <c r="L2" s="6"/>
      <c r="M2" s="6"/>
      <c r="N2" s="21"/>
      <c r="O2" s="21"/>
    </row>
    <row r="3" spans="1:15" ht="17.25" x14ac:dyDescent="0.25">
      <c r="A3" s="6"/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  <c r="L3" s="6"/>
      <c r="M3" s="6"/>
      <c r="N3" s="6"/>
      <c r="O3" s="6"/>
    </row>
    <row r="4" spans="1:15" x14ac:dyDescent="0.25">
      <c r="B4" s="4">
        <v>1.04</v>
      </c>
      <c r="C4" s="4">
        <v>1.22</v>
      </c>
      <c r="F4" s="4">
        <v>1.1499999999999999</v>
      </c>
      <c r="G4" s="4">
        <v>1.27</v>
      </c>
      <c r="J4" s="4">
        <v>1.08</v>
      </c>
      <c r="K4" s="4">
        <v>1.62</v>
      </c>
    </row>
    <row r="5" spans="1:15" x14ac:dyDescent="0.25">
      <c r="B5" s="4"/>
      <c r="C5" s="4"/>
      <c r="F5" s="4"/>
      <c r="G5" s="4"/>
      <c r="J5" s="4"/>
      <c r="K5" s="4"/>
    </row>
    <row r="6" spans="1:15" x14ac:dyDescent="0.25">
      <c r="B6" s="4">
        <v>0.93</v>
      </c>
      <c r="C6" s="4">
        <v>2.71</v>
      </c>
      <c r="F6" s="4">
        <v>1.08</v>
      </c>
      <c r="G6" s="4">
        <v>1.88</v>
      </c>
      <c r="J6" s="4">
        <v>0.74</v>
      </c>
      <c r="K6" s="4">
        <v>1.97</v>
      </c>
    </row>
    <row r="7" spans="1:15" x14ac:dyDescent="0.25">
      <c r="B7" s="4"/>
      <c r="C7" s="4"/>
      <c r="F7" s="4"/>
      <c r="G7" s="4"/>
      <c r="J7" s="4"/>
      <c r="K7" s="4"/>
    </row>
    <row r="8" spans="1:15" x14ac:dyDescent="0.25">
      <c r="B8" s="4">
        <v>0.89</v>
      </c>
      <c r="C8" s="4">
        <v>2.09</v>
      </c>
      <c r="F8" s="4">
        <v>0.67</v>
      </c>
      <c r="G8" s="4">
        <v>1.28</v>
      </c>
      <c r="J8" s="4">
        <v>0.95</v>
      </c>
      <c r="K8" s="4">
        <v>1.87</v>
      </c>
    </row>
    <row r="9" spans="1:15" x14ac:dyDescent="0.25">
      <c r="B9" s="4"/>
      <c r="C9" s="4"/>
      <c r="F9" s="4"/>
      <c r="G9" s="4"/>
      <c r="J9" s="4"/>
      <c r="K9" s="4"/>
    </row>
    <row r="10" spans="1:15" x14ac:dyDescent="0.25">
      <c r="B10" s="4">
        <v>1.28</v>
      </c>
      <c r="C10" s="4">
        <v>1.84</v>
      </c>
      <c r="F10" s="4">
        <v>0.84</v>
      </c>
      <c r="G10" s="4">
        <v>1.89</v>
      </c>
      <c r="J10" s="4">
        <v>1.0900000000000001</v>
      </c>
      <c r="K10" s="4">
        <v>2.2200000000000002</v>
      </c>
    </row>
    <row r="11" spans="1:15" x14ac:dyDescent="0.25">
      <c r="B11" s="4"/>
      <c r="C11" s="4"/>
      <c r="F11" s="4"/>
      <c r="G11" s="4"/>
      <c r="J11" s="4"/>
      <c r="K11" s="4"/>
    </row>
    <row r="12" spans="1:15" x14ac:dyDescent="0.25">
      <c r="B12" s="4">
        <v>1.72</v>
      </c>
      <c r="C12" s="4">
        <v>1.21</v>
      </c>
      <c r="F12" s="4">
        <v>1.23</v>
      </c>
      <c r="G12" s="4">
        <v>1.06</v>
      </c>
      <c r="J12" s="4">
        <v>1.25</v>
      </c>
      <c r="K12" s="4">
        <v>1.56</v>
      </c>
    </row>
    <row r="13" spans="1:15" x14ac:dyDescent="0.25">
      <c r="B13" s="4"/>
      <c r="C13" s="4"/>
      <c r="F13" s="4"/>
      <c r="G13" s="4"/>
      <c r="J13" s="4"/>
      <c r="K13" s="4"/>
    </row>
    <row r="14" spans="1:15" x14ac:dyDescent="0.25">
      <c r="B14" s="4">
        <v>0.81</v>
      </c>
      <c r="C14" s="4">
        <v>2.19</v>
      </c>
      <c r="F14" s="4">
        <v>1.1599999999999999</v>
      </c>
      <c r="G14" s="4">
        <v>1.18</v>
      </c>
      <c r="J14" s="4">
        <v>0.97</v>
      </c>
      <c r="K14" s="4">
        <v>2.0699999999999998</v>
      </c>
    </row>
    <row r="15" spans="1:15" x14ac:dyDescent="0.25">
      <c r="B15" s="4"/>
      <c r="C15" s="4"/>
      <c r="F15" s="5"/>
      <c r="G15" s="4"/>
      <c r="J15" s="5"/>
      <c r="K15" s="4"/>
    </row>
    <row r="16" spans="1:15" x14ac:dyDescent="0.25">
      <c r="B16" s="4">
        <v>0.83</v>
      </c>
      <c r="C16" s="4">
        <v>2.29</v>
      </c>
      <c r="F16" s="5"/>
      <c r="G16" s="4"/>
      <c r="J16" s="5"/>
      <c r="K16" s="4"/>
    </row>
    <row r="17" spans="2:11" x14ac:dyDescent="0.25">
      <c r="B17" s="4"/>
      <c r="C17" s="4"/>
    </row>
    <row r="18" spans="2:11" x14ac:dyDescent="0.25">
      <c r="B18" s="4"/>
      <c r="C18" s="4"/>
    </row>
    <row r="19" spans="2:11" x14ac:dyDescent="0.25">
      <c r="B19" s="5" t="s">
        <v>0</v>
      </c>
      <c r="C19" s="4"/>
      <c r="F19" s="5" t="s">
        <v>0</v>
      </c>
      <c r="G19" s="4"/>
      <c r="J19" s="5" t="s">
        <v>0</v>
      </c>
      <c r="K19" s="4"/>
    </row>
    <row r="20" spans="2:11" x14ac:dyDescent="0.25">
      <c r="B20" s="5" t="s">
        <v>1</v>
      </c>
      <c r="C20" s="4">
        <v>4.1000000000000003E-3</v>
      </c>
      <c r="F20" s="5" t="s">
        <v>1</v>
      </c>
      <c r="G20" s="4">
        <v>4.1500000000000002E-2</v>
      </c>
      <c r="J20" s="5" t="s">
        <v>1</v>
      </c>
      <c r="K20" s="4" t="s">
        <v>14</v>
      </c>
    </row>
    <row r="21" spans="2:11" x14ac:dyDescent="0.25">
      <c r="B21" s="5" t="s">
        <v>2</v>
      </c>
      <c r="C21" s="4" t="s">
        <v>30</v>
      </c>
      <c r="F21" s="5" t="s">
        <v>2</v>
      </c>
      <c r="G21" s="4" t="s">
        <v>3</v>
      </c>
      <c r="J21" s="5" t="s">
        <v>2</v>
      </c>
      <c r="K21" s="4" t="s">
        <v>15</v>
      </c>
    </row>
    <row r="22" spans="2:11" x14ac:dyDescent="0.25">
      <c r="B22" s="5" t="s">
        <v>4</v>
      </c>
      <c r="C22" s="4" t="s">
        <v>5</v>
      </c>
      <c r="F22" s="5" t="s">
        <v>4</v>
      </c>
      <c r="G22" s="4" t="s">
        <v>5</v>
      </c>
      <c r="J22" s="5" t="s">
        <v>4</v>
      </c>
      <c r="K22" s="4" t="s">
        <v>5</v>
      </c>
    </row>
    <row r="23" spans="2:11" x14ac:dyDescent="0.25">
      <c r="B23" s="5" t="s">
        <v>6</v>
      </c>
      <c r="C23" s="4" t="s">
        <v>7</v>
      </c>
      <c r="F23" s="5" t="s">
        <v>6</v>
      </c>
      <c r="G23" s="4" t="s">
        <v>7</v>
      </c>
      <c r="J23" s="5" t="s">
        <v>6</v>
      </c>
      <c r="K23" s="4" t="s">
        <v>7</v>
      </c>
    </row>
    <row r="24" spans="2:11" x14ac:dyDescent="0.25">
      <c r="B24" s="5" t="s">
        <v>8</v>
      </c>
      <c r="C24" s="4" t="s">
        <v>688</v>
      </c>
      <c r="F24" s="5" t="s">
        <v>8</v>
      </c>
      <c r="G24" s="4" t="s">
        <v>46</v>
      </c>
      <c r="J24" s="5" t="s">
        <v>8</v>
      </c>
      <c r="K24" s="4" t="s">
        <v>47</v>
      </c>
    </row>
  </sheetData>
  <mergeCells count="5">
    <mergeCell ref="A1:O1"/>
    <mergeCell ref="B2:C2"/>
    <mergeCell ref="F2:G2"/>
    <mergeCell ref="J2:K2"/>
    <mergeCell ref="N2:O2"/>
  </mergeCells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1"/>
    </sheetView>
  </sheetViews>
  <sheetFormatPr defaultRowHeight="15" x14ac:dyDescent="0.25"/>
  <sheetData>
    <row r="1" spans="1:15" x14ac:dyDescent="0.25">
      <c r="A1" s="21" t="s">
        <v>710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6"/>
      <c r="B2" s="21" t="s">
        <v>48</v>
      </c>
      <c r="C2" s="21"/>
      <c r="D2" s="6"/>
      <c r="E2" s="6"/>
      <c r="F2" s="21" t="s">
        <v>49</v>
      </c>
      <c r="G2" s="21"/>
      <c r="H2" s="9"/>
      <c r="I2" s="6"/>
      <c r="J2" s="21" t="s">
        <v>50</v>
      </c>
      <c r="K2" s="21"/>
      <c r="L2" s="6"/>
      <c r="M2" s="6"/>
      <c r="N2" s="21"/>
      <c r="O2" s="21"/>
    </row>
    <row r="3" spans="1:15" ht="17.25" x14ac:dyDescent="0.25">
      <c r="A3" s="6"/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  <c r="L3" s="6"/>
      <c r="M3" s="6"/>
      <c r="N3" s="6"/>
      <c r="O3" s="6"/>
    </row>
    <row r="4" spans="1:15" x14ac:dyDescent="0.25">
      <c r="B4" s="4">
        <v>1.1100000000000001</v>
      </c>
      <c r="C4" s="4">
        <v>1.1599999999999999</v>
      </c>
      <c r="F4" s="4">
        <v>0.43</v>
      </c>
      <c r="G4" s="4">
        <v>5.2</v>
      </c>
      <c r="J4" s="4">
        <v>0.71</v>
      </c>
      <c r="K4" s="4">
        <v>1.39</v>
      </c>
    </row>
    <row r="5" spans="1:15" x14ac:dyDescent="0.25">
      <c r="B5" s="4"/>
      <c r="C5" s="4"/>
      <c r="F5" s="4"/>
      <c r="G5" s="4"/>
      <c r="J5" s="4"/>
      <c r="K5" s="4"/>
    </row>
    <row r="6" spans="1:15" x14ac:dyDescent="0.25">
      <c r="B6" s="4">
        <v>1.06</v>
      </c>
      <c r="C6" s="4">
        <v>1.44</v>
      </c>
      <c r="F6" s="4">
        <v>0.78</v>
      </c>
      <c r="G6" s="4">
        <v>1.58</v>
      </c>
      <c r="J6" s="4">
        <v>0.94</v>
      </c>
      <c r="K6" s="4">
        <v>1.39</v>
      </c>
    </row>
    <row r="7" spans="1:15" x14ac:dyDescent="0.25">
      <c r="B7" s="4"/>
      <c r="C7" s="4"/>
      <c r="F7" s="4"/>
      <c r="G7" s="4"/>
      <c r="J7" s="4"/>
      <c r="K7" s="4"/>
    </row>
    <row r="8" spans="1:15" x14ac:dyDescent="0.25">
      <c r="B8" s="4">
        <v>1.1000000000000001</v>
      </c>
      <c r="C8" s="4">
        <v>2.0499999999999998</v>
      </c>
      <c r="F8" s="4">
        <v>0.5</v>
      </c>
      <c r="G8" s="4">
        <v>2.68</v>
      </c>
      <c r="J8" s="4">
        <v>1.1200000000000001</v>
      </c>
      <c r="K8" s="4">
        <v>2.19</v>
      </c>
    </row>
    <row r="9" spans="1:15" x14ac:dyDescent="0.25">
      <c r="B9" s="4"/>
      <c r="C9" s="4"/>
      <c r="F9" s="4"/>
      <c r="G9" s="4"/>
      <c r="J9" s="4"/>
      <c r="K9" s="4"/>
    </row>
    <row r="10" spans="1:15" x14ac:dyDescent="0.25">
      <c r="B10" s="4">
        <v>0.55000000000000004</v>
      </c>
      <c r="C10" s="4">
        <v>1.24</v>
      </c>
      <c r="F10" s="4">
        <v>1.26</v>
      </c>
      <c r="G10" s="4">
        <v>4.2</v>
      </c>
      <c r="J10" s="4">
        <v>0.77</v>
      </c>
      <c r="K10" s="4">
        <v>1.74</v>
      </c>
    </row>
    <row r="11" spans="1:15" x14ac:dyDescent="0.25">
      <c r="B11" s="4"/>
      <c r="C11" s="4"/>
      <c r="F11" s="4"/>
      <c r="G11" s="4"/>
      <c r="J11" s="4"/>
      <c r="K11" s="4"/>
    </row>
    <row r="12" spans="1:15" x14ac:dyDescent="0.25">
      <c r="B12" s="4">
        <v>1.41</v>
      </c>
      <c r="C12" s="4">
        <v>1.74</v>
      </c>
      <c r="F12" s="4">
        <v>1.1000000000000001</v>
      </c>
      <c r="G12" s="4">
        <v>3.26</v>
      </c>
      <c r="J12" s="4">
        <v>1.3</v>
      </c>
      <c r="K12" s="4">
        <v>1.19</v>
      </c>
    </row>
    <row r="13" spans="1:15" x14ac:dyDescent="0.25">
      <c r="B13" s="4"/>
      <c r="F13" s="4"/>
      <c r="G13" s="4"/>
      <c r="J13" s="4"/>
      <c r="K13" s="4"/>
    </row>
    <row r="14" spans="1:15" x14ac:dyDescent="0.25">
      <c r="B14" s="4">
        <v>0.99</v>
      </c>
      <c r="G14" s="4"/>
      <c r="J14" s="4">
        <v>1.34</v>
      </c>
      <c r="K14" s="4">
        <v>3.24</v>
      </c>
    </row>
    <row r="15" spans="1:15" x14ac:dyDescent="0.25">
      <c r="B15" s="4"/>
      <c r="C15" s="4"/>
      <c r="F15" s="5"/>
      <c r="G15" s="4"/>
      <c r="J15" s="5"/>
      <c r="K15" s="4"/>
    </row>
    <row r="17" spans="2:11" x14ac:dyDescent="0.25">
      <c r="B17" s="5" t="s">
        <v>0</v>
      </c>
      <c r="C17" s="4"/>
      <c r="F17" s="5" t="s">
        <v>0</v>
      </c>
      <c r="G17" s="4"/>
      <c r="J17" s="5" t="s">
        <v>0</v>
      </c>
      <c r="K17" s="4"/>
    </row>
    <row r="18" spans="2:11" x14ac:dyDescent="0.25">
      <c r="B18" s="5" t="s">
        <v>1</v>
      </c>
      <c r="C18" s="4">
        <v>3.32E-2</v>
      </c>
      <c r="F18" s="5" t="s">
        <v>1</v>
      </c>
      <c r="G18" s="4">
        <v>4.0000000000000001E-3</v>
      </c>
      <c r="J18" s="5" t="s">
        <v>1</v>
      </c>
      <c r="K18" s="4">
        <v>3.1300000000000001E-2</v>
      </c>
    </row>
    <row r="19" spans="2:11" x14ac:dyDescent="0.25">
      <c r="B19" s="5" t="s">
        <v>2</v>
      </c>
      <c r="C19" s="4" t="s">
        <v>3</v>
      </c>
      <c r="F19" s="5" t="s">
        <v>2</v>
      </c>
      <c r="G19" s="4" t="s">
        <v>30</v>
      </c>
      <c r="J19" s="5" t="s">
        <v>2</v>
      </c>
      <c r="K19" s="4" t="s">
        <v>3</v>
      </c>
    </row>
    <row r="20" spans="2:11" x14ac:dyDescent="0.25">
      <c r="B20" s="5" t="s">
        <v>4</v>
      </c>
      <c r="C20" s="4" t="s">
        <v>5</v>
      </c>
      <c r="F20" s="5" t="s">
        <v>4</v>
      </c>
      <c r="G20" s="4" t="s">
        <v>5</v>
      </c>
      <c r="J20" s="5" t="s">
        <v>4</v>
      </c>
      <c r="K20" s="4" t="s">
        <v>5</v>
      </c>
    </row>
    <row r="21" spans="2:11" x14ac:dyDescent="0.25">
      <c r="B21" s="5" t="s">
        <v>6</v>
      </c>
      <c r="C21" s="4" t="s">
        <v>7</v>
      </c>
      <c r="F21" s="5" t="s">
        <v>6</v>
      </c>
      <c r="G21" s="4" t="s">
        <v>7</v>
      </c>
      <c r="J21" s="5" t="s">
        <v>6</v>
      </c>
      <c r="K21" s="4" t="s">
        <v>7</v>
      </c>
    </row>
    <row r="22" spans="2:11" x14ac:dyDescent="0.25">
      <c r="B22" s="5" t="s">
        <v>8</v>
      </c>
      <c r="C22" s="4" t="s">
        <v>51</v>
      </c>
      <c r="F22" s="5" t="s">
        <v>8</v>
      </c>
      <c r="G22" s="4" t="s">
        <v>53</v>
      </c>
      <c r="J22" s="5" t="s">
        <v>8</v>
      </c>
      <c r="K22" s="4" t="s">
        <v>52</v>
      </c>
    </row>
  </sheetData>
  <mergeCells count="5">
    <mergeCell ref="A1:O1"/>
    <mergeCell ref="B2:C2"/>
    <mergeCell ref="F2:G2"/>
    <mergeCell ref="J2:K2"/>
    <mergeCell ref="N2:O2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zoomScale="68" zoomScaleNormal="68" workbookViewId="0">
      <selection activeCell="B2" sqref="B2:AA3"/>
    </sheetView>
  </sheetViews>
  <sheetFormatPr defaultRowHeight="15" x14ac:dyDescent="0.25"/>
  <sheetData>
    <row r="1" spans="1:28" x14ac:dyDescent="0.25">
      <c r="A1" s="21" t="s">
        <v>711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B2" s="21" t="s">
        <v>54</v>
      </c>
      <c r="C2" s="21"/>
      <c r="D2" s="6"/>
      <c r="E2" s="6"/>
      <c r="F2" s="21" t="s">
        <v>59</v>
      </c>
      <c r="G2" s="21"/>
      <c r="H2" s="9"/>
      <c r="I2" s="6"/>
      <c r="J2" s="21" t="s">
        <v>60</v>
      </c>
      <c r="K2" s="21"/>
      <c r="L2" s="6"/>
      <c r="M2" s="6"/>
      <c r="N2" s="21" t="s">
        <v>61</v>
      </c>
      <c r="O2" s="21"/>
      <c r="P2" s="6"/>
      <c r="Q2" s="6"/>
      <c r="R2" s="21" t="s">
        <v>65</v>
      </c>
      <c r="S2" s="21"/>
      <c r="T2" s="9"/>
      <c r="U2" s="6"/>
      <c r="V2" s="21" t="s">
        <v>66</v>
      </c>
      <c r="W2" s="21"/>
      <c r="X2" s="6"/>
      <c r="Y2" s="6"/>
      <c r="Z2" s="21" t="s">
        <v>67</v>
      </c>
      <c r="AA2" s="21"/>
    </row>
    <row r="3" spans="1:28" ht="17.25" x14ac:dyDescent="0.25"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  <c r="L3" s="6"/>
      <c r="M3" s="6"/>
      <c r="N3" s="6" t="s">
        <v>674</v>
      </c>
      <c r="O3" s="6" t="s">
        <v>675</v>
      </c>
      <c r="P3" s="6"/>
      <c r="Q3" s="6"/>
      <c r="R3" s="6" t="s">
        <v>674</v>
      </c>
      <c r="S3" s="6" t="s">
        <v>675</v>
      </c>
      <c r="T3" s="6"/>
      <c r="U3" s="6"/>
      <c r="V3" s="6" t="s">
        <v>674</v>
      </c>
      <c r="W3" s="6" t="s">
        <v>675</v>
      </c>
      <c r="X3" s="6"/>
      <c r="Y3" s="6"/>
      <c r="Z3" s="6" t="s">
        <v>674</v>
      </c>
      <c r="AA3" s="6" t="s">
        <v>675</v>
      </c>
    </row>
    <row r="4" spans="1:28" x14ac:dyDescent="0.25">
      <c r="B4" s="4">
        <v>1.1000000000000001</v>
      </c>
      <c r="C4" s="4">
        <v>1.46</v>
      </c>
      <c r="F4" s="4">
        <v>0.86</v>
      </c>
      <c r="G4" s="4">
        <v>1.46</v>
      </c>
      <c r="J4" s="4">
        <v>0.85</v>
      </c>
      <c r="K4" s="4">
        <v>2.2599999999999998</v>
      </c>
      <c r="N4" s="4">
        <v>0.69</v>
      </c>
      <c r="O4" s="4">
        <v>2.5499999999999998</v>
      </c>
      <c r="R4" s="4">
        <v>0.94</v>
      </c>
      <c r="S4" s="4">
        <v>2.73</v>
      </c>
      <c r="V4" s="4">
        <v>0.88</v>
      </c>
      <c r="W4" s="4">
        <v>1.71</v>
      </c>
      <c r="Z4" s="4">
        <v>0.72</v>
      </c>
      <c r="AA4" s="4">
        <v>1.48</v>
      </c>
    </row>
    <row r="5" spans="1:28" x14ac:dyDescent="0.25">
      <c r="B5" s="4"/>
      <c r="C5" s="4"/>
      <c r="F5" s="4"/>
      <c r="G5" s="4"/>
      <c r="J5" s="4"/>
      <c r="K5" s="4"/>
      <c r="N5" s="4"/>
      <c r="O5" s="4"/>
      <c r="R5" s="4"/>
      <c r="S5" s="4"/>
      <c r="V5" s="4"/>
      <c r="W5" s="4"/>
      <c r="Z5" s="4"/>
      <c r="AA5" s="4"/>
    </row>
    <row r="6" spans="1:28" x14ac:dyDescent="0.25">
      <c r="B6" s="4">
        <v>0.74</v>
      </c>
      <c r="C6" s="4">
        <v>3.41</v>
      </c>
      <c r="F6" s="4">
        <v>1.1000000000000001</v>
      </c>
      <c r="G6" s="4">
        <v>1.48</v>
      </c>
      <c r="J6" s="4">
        <v>1.1000000000000001</v>
      </c>
      <c r="K6" s="4">
        <v>2.23</v>
      </c>
      <c r="N6" s="4">
        <v>0.91</v>
      </c>
      <c r="O6" s="4">
        <v>1.98</v>
      </c>
      <c r="R6" s="4">
        <v>1.18</v>
      </c>
      <c r="S6" s="4">
        <v>7.62</v>
      </c>
      <c r="V6" s="4">
        <v>1.39</v>
      </c>
      <c r="W6" s="4">
        <v>7.02</v>
      </c>
      <c r="Z6" s="4">
        <v>0.84</v>
      </c>
      <c r="AA6" s="4">
        <v>1.61</v>
      </c>
    </row>
    <row r="7" spans="1:28" x14ac:dyDescent="0.25">
      <c r="B7" s="4"/>
      <c r="C7" s="4"/>
      <c r="F7" s="4"/>
      <c r="G7" s="4"/>
      <c r="J7" s="4"/>
      <c r="K7" s="4"/>
      <c r="N7" s="4"/>
      <c r="O7" s="4"/>
      <c r="R7" s="4"/>
      <c r="S7" s="4"/>
      <c r="V7" s="4"/>
      <c r="W7" s="4"/>
      <c r="Z7" s="4"/>
      <c r="AA7" s="4"/>
    </row>
    <row r="8" spans="1:28" x14ac:dyDescent="0.25">
      <c r="B8" s="4">
        <v>0.71</v>
      </c>
      <c r="C8" s="4">
        <v>2.64</v>
      </c>
      <c r="F8" s="4">
        <v>0.84</v>
      </c>
      <c r="G8" s="4">
        <v>1.1100000000000001</v>
      </c>
      <c r="J8" s="4">
        <v>0.76</v>
      </c>
      <c r="K8" s="4">
        <v>2.04</v>
      </c>
      <c r="N8" s="4">
        <v>0.84</v>
      </c>
      <c r="O8" s="4">
        <v>1.96</v>
      </c>
      <c r="R8" s="4">
        <v>0.9</v>
      </c>
      <c r="S8" s="4">
        <v>6.47</v>
      </c>
      <c r="V8" s="4">
        <v>0.77</v>
      </c>
      <c r="W8" s="4">
        <v>4.83</v>
      </c>
      <c r="Z8" s="4">
        <v>0.71</v>
      </c>
      <c r="AA8" s="4">
        <v>1.61</v>
      </c>
    </row>
    <row r="9" spans="1:28" x14ac:dyDescent="0.25">
      <c r="B9" s="4"/>
      <c r="C9" s="4"/>
      <c r="F9" s="4"/>
      <c r="G9" s="4"/>
      <c r="J9" s="4"/>
      <c r="K9" s="4"/>
      <c r="N9" s="4"/>
      <c r="O9" s="4"/>
      <c r="R9" s="4"/>
      <c r="S9" s="4"/>
      <c r="V9" s="4"/>
      <c r="W9" s="4"/>
      <c r="Z9" s="4"/>
      <c r="AA9" s="4"/>
    </row>
    <row r="10" spans="1:28" x14ac:dyDescent="0.25">
      <c r="B10" s="4">
        <v>2.2400000000000002</v>
      </c>
      <c r="C10" s="4">
        <v>1.83</v>
      </c>
      <c r="F10" s="4">
        <v>1.05</v>
      </c>
      <c r="G10" s="4">
        <v>0.9</v>
      </c>
      <c r="J10" s="4">
        <v>0.95</v>
      </c>
      <c r="K10" s="4">
        <v>6.11</v>
      </c>
      <c r="N10" s="4">
        <v>0.95</v>
      </c>
      <c r="O10" s="4">
        <v>6.21</v>
      </c>
      <c r="R10" s="4">
        <v>0.71</v>
      </c>
      <c r="S10" s="4">
        <v>3.08</v>
      </c>
      <c r="V10" s="4">
        <v>0.85</v>
      </c>
      <c r="W10" s="4">
        <v>1.76</v>
      </c>
      <c r="Z10" s="4">
        <v>0.8</v>
      </c>
      <c r="AA10" s="4">
        <v>0.69</v>
      </c>
    </row>
    <row r="11" spans="1:28" x14ac:dyDescent="0.25">
      <c r="B11" s="4"/>
      <c r="C11" s="4"/>
      <c r="F11" s="4"/>
      <c r="G11" s="4"/>
      <c r="J11" s="4"/>
      <c r="K11" s="4"/>
      <c r="N11" s="4"/>
      <c r="O11" s="4"/>
      <c r="R11" s="4"/>
      <c r="S11" s="4"/>
      <c r="V11" s="4"/>
      <c r="W11" s="4"/>
      <c r="Z11" s="4"/>
      <c r="AA11" s="4"/>
    </row>
    <row r="12" spans="1:28" x14ac:dyDescent="0.25">
      <c r="B12" s="4">
        <v>0.72</v>
      </c>
      <c r="C12" s="4">
        <v>1.75</v>
      </c>
      <c r="F12" s="4">
        <v>0.9</v>
      </c>
      <c r="G12" s="4">
        <v>1.84</v>
      </c>
      <c r="J12" s="4">
        <v>1.4</v>
      </c>
      <c r="K12" s="4">
        <v>1.77</v>
      </c>
      <c r="N12" s="4">
        <v>1.43</v>
      </c>
      <c r="O12" s="4">
        <v>2.2000000000000002</v>
      </c>
      <c r="R12" s="4">
        <v>1.17</v>
      </c>
      <c r="S12" s="4">
        <v>3.44</v>
      </c>
      <c r="V12" s="4">
        <v>1.1299999999999999</v>
      </c>
      <c r="W12" s="4">
        <v>2.81</v>
      </c>
      <c r="Z12" s="4">
        <v>1.1399999999999999</v>
      </c>
      <c r="AA12" s="4">
        <v>2.29</v>
      </c>
    </row>
    <row r="13" spans="1:28" x14ac:dyDescent="0.25">
      <c r="B13" s="4"/>
      <c r="C13" s="4"/>
      <c r="F13" s="4"/>
      <c r="G13" s="4"/>
      <c r="J13" s="4"/>
      <c r="K13" s="4"/>
      <c r="N13" s="4"/>
      <c r="O13" s="4"/>
      <c r="R13" s="4"/>
      <c r="S13" s="4"/>
      <c r="V13" s="4"/>
      <c r="W13" s="4"/>
      <c r="Z13" s="4"/>
      <c r="AA13" s="4"/>
    </row>
    <row r="14" spans="1:28" x14ac:dyDescent="0.25">
      <c r="B14" s="4">
        <v>1.07</v>
      </c>
      <c r="C14" s="4">
        <v>2.08</v>
      </c>
      <c r="J14" s="4">
        <v>1.06</v>
      </c>
      <c r="K14" s="4">
        <v>5.43</v>
      </c>
      <c r="N14" s="4">
        <v>1.4</v>
      </c>
      <c r="O14" s="4">
        <v>6.06</v>
      </c>
      <c r="R14" s="4">
        <v>0.95</v>
      </c>
      <c r="S14" s="4">
        <v>5.63</v>
      </c>
      <c r="V14" s="4">
        <v>0.7</v>
      </c>
      <c r="W14" s="4">
        <v>5.51</v>
      </c>
      <c r="Z14" s="4">
        <v>1.34</v>
      </c>
      <c r="AA14" s="4">
        <v>3.24</v>
      </c>
    </row>
    <row r="15" spans="1:28" x14ac:dyDescent="0.25">
      <c r="B15" s="4"/>
      <c r="C15" s="4"/>
      <c r="F15" s="5"/>
      <c r="G15" s="4"/>
      <c r="J15" s="5"/>
      <c r="K15" s="4"/>
      <c r="N15" s="4"/>
      <c r="O15" s="4"/>
      <c r="R15" s="4"/>
      <c r="S15" s="4"/>
      <c r="V15" s="4"/>
      <c r="W15" s="4"/>
      <c r="Z15" s="5"/>
      <c r="AA15" s="4"/>
    </row>
    <row r="16" spans="1:28" x14ac:dyDescent="0.25">
      <c r="B16" s="4"/>
      <c r="C16" s="4"/>
      <c r="F16" s="5"/>
      <c r="G16" s="4"/>
      <c r="J16" s="5"/>
      <c r="K16" s="4"/>
      <c r="N16" s="4"/>
      <c r="O16" s="4"/>
      <c r="R16" s="4">
        <v>0.82</v>
      </c>
      <c r="S16" s="4">
        <v>2.38</v>
      </c>
      <c r="V16" s="4">
        <v>0.33</v>
      </c>
      <c r="W16" s="4">
        <v>1.21</v>
      </c>
      <c r="Z16" s="5"/>
      <c r="AA16" s="4"/>
    </row>
    <row r="17" spans="2:27" x14ac:dyDescent="0.25">
      <c r="B17" s="4"/>
      <c r="C17" s="4"/>
      <c r="N17" s="4"/>
      <c r="O17" s="4"/>
      <c r="R17" s="4"/>
      <c r="S17" s="4"/>
      <c r="V17" s="4"/>
      <c r="W17" s="4"/>
    </row>
    <row r="18" spans="2:27" x14ac:dyDescent="0.25">
      <c r="B18" s="4"/>
      <c r="C18" s="4"/>
      <c r="N18" s="4"/>
      <c r="O18" s="4"/>
      <c r="R18" s="4">
        <v>1.1000000000000001</v>
      </c>
      <c r="S18" s="4">
        <v>3.31</v>
      </c>
      <c r="V18" s="4">
        <v>0.87</v>
      </c>
      <c r="W18" s="4">
        <v>2.54</v>
      </c>
    </row>
    <row r="19" spans="2:27" x14ac:dyDescent="0.25">
      <c r="B19" s="4"/>
      <c r="C19" s="4"/>
      <c r="N19" s="4"/>
      <c r="O19" s="4"/>
      <c r="R19" s="4"/>
      <c r="S19" s="4"/>
    </row>
    <row r="20" spans="2:27" x14ac:dyDescent="0.25">
      <c r="B20" s="4"/>
      <c r="C20" s="4"/>
      <c r="N20" s="4"/>
      <c r="O20" s="4"/>
      <c r="R20" s="4">
        <v>0.95</v>
      </c>
      <c r="S20" s="4">
        <v>7.8</v>
      </c>
    </row>
    <row r="21" spans="2:27" x14ac:dyDescent="0.25">
      <c r="B21" s="4"/>
      <c r="C21" s="4"/>
      <c r="N21" s="4"/>
      <c r="O21" s="4"/>
    </row>
    <row r="23" spans="2:27" x14ac:dyDescent="0.25">
      <c r="B23" s="5" t="s">
        <v>0</v>
      </c>
      <c r="C23" s="4"/>
      <c r="F23" s="5" t="s">
        <v>0</v>
      </c>
      <c r="G23" s="4"/>
      <c r="J23" s="5" t="s">
        <v>0</v>
      </c>
      <c r="K23" s="4"/>
      <c r="N23" s="5" t="s">
        <v>0</v>
      </c>
      <c r="O23" s="4"/>
      <c r="R23" s="5" t="s">
        <v>0</v>
      </c>
      <c r="S23" s="4"/>
      <c r="V23" s="5" t="s">
        <v>0</v>
      </c>
      <c r="W23" s="4"/>
      <c r="Z23" s="5" t="s">
        <v>0</v>
      </c>
      <c r="AA23" s="4"/>
    </row>
    <row r="24" spans="2:27" x14ac:dyDescent="0.25">
      <c r="B24" s="5" t="s">
        <v>1</v>
      </c>
      <c r="C24" s="4">
        <v>1.5699999999999999E-2</v>
      </c>
      <c r="F24" s="5" t="s">
        <v>1</v>
      </c>
      <c r="G24" s="4">
        <v>4.3999999999999997E-2</v>
      </c>
      <c r="J24" s="5" t="s">
        <v>1</v>
      </c>
      <c r="K24" s="4">
        <v>1.6199999999999999E-2</v>
      </c>
      <c r="N24" s="5" t="s">
        <v>1</v>
      </c>
      <c r="O24" s="4">
        <v>1.6E-2</v>
      </c>
      <c r="R24" s="5" t="s">
        <v>1</v>
      </c>
      <c r="S24" s="4" t="s">
        <v>14</v>
      </c>
      <c r="V24" s="5" t="s">
        <v>1</v>
      </c>
      <c r="W24" s="4">
        <v>4.3E-3</v>
      </c>
      <c r="Z24" s="5" t="s">
        <v>1</v>
      </c>
      <c r="AA24" s="4">
        <v>3.1399999999999997E-2</v>
      </c>
    </row>
    <row r="25" spans="2:27" x14ac:dyDescent="0.25">
      <c r="B25" s="5" t="s">
        <v>2</v>
      </c>
      <c r="C25" s="4" t="s">
        <v>3</v>
      </c>
      <c r="F25" s="5" t="s">
        <v>2</v>
      </c>
      <c r="G25" s="4" t="s">
        <v>3</v>
      </c>
      <c r="J25" s="5" t="s">
        <v>2</v>
      </c>
      <c r="K25" s="4" t="s">
        <v>3</v>
      </c>
      <c r="N25" s="5" t="s">
        <v>2</v>
      </c>
      <c r="O25" s="4" t="s">
        <v>3</v>
      </c>
      <c r="R25" s="5" t="s">
        <v>2</v>
      </c>
      <c r="S25" s="4" t="s">
        <v>15</v>
      </c>
      <c r="V25" s="5" t="s">
        <v>2</v>
      </c>
      <c r="W25" s="4" t="s">
        <v>30</v>
      </c>
      <c r="Z25" s="5" t="s">
        <v>2</v>
      </c>
      <c r="AA25" s="4" t="s">
        <v>3</v>
      </c>
    </row>
    <row r="26" spans="2:27" x14ac:dyDescent="0.25">
      <c r="B26" s="5" t="s">
        <v>4</v>
      </c>
      <c r="C26" s="4" t="s">
        <v>5</v>
      </c>
      <c r="F26" s="5" t="s">
        <v>4</v>
      </c>
      <c r="G26" s="4" t="s">
        <v>5</v>
      </c>
      <c r="J26" s="5" t="s">
        <v>4</v>
      </c>
      <c r="K26" s="4" t="s">
        <v>5</v>
      </c>
      <c r="N26" s="5" t="s">
        <v>4</v>
      </c>
      <c r="O26" s="4" t="s">
        <v>5</v>
      </c>
      <c r="R26" s="5" t="s">
        <v>4</v>
      </c>
      <c r="S26" s="4" t="s">
        <v>5</v>
      </c>
      <c r="V26" s="5" t="s">
        <v>4</v>
      </c>
      <c r="W26" s="4" t="s">
        <v>5</v>
      </c>
      <c r="Z26" s="5" t="s">
        <v>4</v>
      </c>
      <c r="AA26" s="4" t="s">
        <v>5</v>
      </c>
    </row>
    <row r="27" spans="2:27" x14ac:dyDescent="0.25">
      <c r="B27" s="5" t="s">
        <v>6</v>
      </c>
      <c r="C27" s="4" t="s">
        <v>7</v>
      </c>
      <c r="F27" s="5" t="s">
        <v>6</v>
      </c>
      <c r="G27" s="4" t="s">
        <v>7</v>
      </c>
      <c r="J27" s="5" t="s">
        <v>6</v>
      </c>
      <c r="K27" s="4" t="s">
        <v>7</v>
      </c>
      <c r="N27" s="5" t="s">
        <v>6</v>
      </c>
      <c r="O27" s="4" t="s">
        <v>7</v>
      </c>
      <c r="R27" s="5" t="s">
        <v>6</v>
      </c>
      <c r="S27" s="4" t="s">
        <v>7</v>
      </c>
      <c r="V27" s="5" t="s">
        <v>6</v>
      </c>
      <c r="W27" s="4" t="s">
        <v>7</v>
      </c>
      <c r="Z27" s="5" t="s">
        <v>6</v>
      </c>
      <c r="AA27" s="4" t="s">
        <v>7</v>
      </c>
    </row>
    <row r="28" spans="2:27" x14ac:dyDescent="0.25">
      <c r="B28" s="5" t="s">
        <v>8</v>
      </c>
      <c r="C28" s="4" t="s">
        <v>55</v>
      </c>
      <c r="F28" s="5" t="s">
        <v>8</v>
      </c>
      <c r="G28" s="4" t="s">
        <v>56</v>
      </c>
      <c r="J28" s="5" t="s">
        <v>8</v>
      </c>
      <c r="K28" s="4" t="s">
        <v>58</v>
      </c>
      <c r="N28" s="5" t="s">
        <v>8</v>
      </c>
      <c r="O28" s="4" t="s">
        <v>57</v>
      </c>
      <c r="R28" s="5" t="s">
        <v>8</v>
      </c>
      <c r="S28" s="4" t="s">
        <v>62</v>
      </c>
      <c r="V28" s="5" t="s">
        <v>8</v>
      </c>
      <c r="W28" s="4" t="s">
        <v>63</v>
      </c>
      <c r="Z28" s="5" t="s">
        <v>8</v>
      </c>
      <c r="AA28" s="4" t="s">
        <v>64</v>
      </c>
    </row>
  </sheetData>
  <mergeCells count="8">
    <mergeCell ref="A1:AB1"/>
    <mergeCell ref="V2:W2"/>
    <mergeCell ref="Z2:AA2"/>
    <mergeCell ref="B2:C2"/>
    <mergeCell ref="F2:G2"/>
    <mergeCell ref="J2:K2"/>
    <mergeCell ref="N2:O2"/>
    <mergeCell ref="R2:S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K3" sqref="B3:K3"/>
    </sheetView>
  </sheetViews>
  <sheetFormatPr defaultRowHeight="15" x14ac:dyDescent="0.25"/>
  <sheetData>
    <row r="1" spans="1:15" x14ac:dyDescent="0.25">
      <c r="A1" s="21" t="s">
        <v>712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6"/>
      <c r="B2" s="23" t="s">
        <v>68</v>
      </c>
      <c r="C2" s="21"/>
      <c r="D2" s="6"/>
      <c r="E2" s="6"/>
      <c r="F2" s="21" t="s">
        <v>69</v>
      </c>
      <c r="G2" s="21"/>
      <c r="H2" s="9"/>
      <c r="I2" s="6"/>
      <c r="J2" s="21" t="s">
        <v>70</v>
      </c>
      <c r="K2" s="21"/>
      <c r="L2" s="6"/>
      <c r="M2" s="6"/>
      <c r="N2" s="21"/>
      <c r="O2" s="21"/>
    </row>
    <row r="3" spans="1:15" ht="17.25" x14ac:dyDescent="0.25"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</row>
    <row r="4" spans="1:15" x14ac:dyDescent="0.25">
      <c r="B4" s="4">
        <v>0.7</v>
      </c>
      <c r="C4" s="4">
        <v>1.41</v>
      </c>
      <c r="F4" s="4">
        <v>0.71</v>
      </c>
      <c r="G4" s="4">
        <v>1.1599999999999999</v>
      </c>
      <c r="J4" s="4">
        <v>0.82</v>
      </c>
      <c r="K4" s="4">
        <v>1.4</v>
      </c>
    </row>
    <row r="5" spans="1:15" x14ac:dyDescent="0.25">
      <c r="B5" s="4"/>
      <c r="C5" s="4"/>
      <c r="F5" s="4"/>
      <c r="G5" s="4"/>
      <c r="J5" s="4"/>
      <c r="K5" s="4"/>
    </row>
    <row r="6" spans="1:15" x14ac:dyDescent="0.25">
      <c r="B6" s="4">
        <v>0.72</v>
      </c>
      <c r="C6" s="4">
        <v>1.76</v>
      </c>
      <c r="F6" s="4">
        <v>0.82</v>
      </c>
      <c r="G6" s="4">
        <v>1.41</v>
      </c>
      <c r="J6" s="4">
        <v>0.96</v>
      </c>
      <c r="K6" s="4">
        <v>1.1499999999999999</v>
      </c>
    </row>
    <row r="7" spans="1:15" x14ac:dyDescent="0.25">
      <c r="B7" s="4"/>
      <c r="C7" s="4"/>
      <c r="F7" s="4"/>
      <c r="G7" s="4"/>
      <c r="J7" s="4"/>
      <c r="K7" s="4"/>
    </row>
    <row r="8" spans="1:15" x14ac:dyDescent="0.25">
      <c r="B8" s="4">
        <v>1.0900000000000001</v>
      </c>
      <c r="C8" s="4">
        <v>2.31</v>
      </c>
      <c r="F8" s="4">
        <v>0.77</v>
      </c>
      <c r="G8" s="4">
        <v>1.98</v>
      </c>
      <c r="J8" s="4">
        <v>0.92</v>
      </c>
      <c r="K8" s="4">
        <v>1.77</v>
      </c>
    </row>
    <row r="9" spans="1:15" x14ac:dyDescent="0.25">
      <c r="B9" s="4"/>
      <c r="C9" s="4"/>
      <c r="F9" s="4"/>
      <c r="G9" s="4"/>
      <c r="J9" s="4"/>
      <c r="K9" s="4"/>
    </row>
    <row r="10" spans="1:15" x14ac:dyDescent="0.25">
      <c r="B10" s="4">
        <v>0.88</v>
      </c>
      <c r="C10" s="4">
        <v>1.5</v>
      </c>
      <c r="F10" s="4">
        <v>1.03</v>
      </c>
      <c r="G10" s="4">
        <v>2.96</v>
      </c>
      <c r="J10" s="4">
        <v>0.78</v>
      </c>
      <c r="K10" s="4">
        <v>2.5099999999999998</v>
      </c>
    </row>
    <row r="11" spans="1:15" x14ac:dyDescent="0.25">
      <c r="B11" s="4"/>
      <c r="C11" s="4"/>
      <c r="G11" s="4"/>
      <c r="J11" s="4"/>
      <c r="K11" s="4"/>
    </row>
    <row r="12" spans="1:15" x14ac:dyDescent="0.25">
      <c r="B12" s="4">
        <v>1.26</v>
      </c>
      <c r="C12" s="4">
        <v>2.62</v>
      </c>
      <c r="J12" s="4"/>
      <c r="K12" s="4"/>
    </row>
    <row r="14" spans="1:15" x14ac:dyDescent="0.25">
      <c r="B14" s="5" t="s">
        <v>0</v>
      </c>
      <c r="C14" s="4"/>
      <c r="F14" s="5" t="s">
        <v>0</v>
      </c>
      <c r="G14" s="4"/>
      <c r="J14" s="5" t="s">
        <v>0</v>
      </c>
      <c r="K14" s="4"/>
    </row>
    <row r="15" spans="1:15" x14ac:dyDescent="0.25">
      <c r="B15" s="5" t="s">
        <v>1</v>
      </c>
      <c r="C15" s="4">
        <v>5.0000000000000001E-3</v>
      </c>
      <c r="F15" s="5" t="s">
        <v>1</v>
      </c>
      <c r="G15" s="4">
        <v>4.2000000000000003E-2</v>
      </c>
      <c r="J15" s="5" t="s">
        <v>1</v>
      </c>
      <c r="K15" s="4">
        <v>3.1199999999999999E-2</v>
      </c>
    </row>
    <row r="16" spans="1:15" x14ac:dyDescent="0.25">
      <c r="B16" s="5" t="s">
        <v>2</v>
      </c>
      <c r="C16" s="4" t="s">
        <v>30</v>
      </c>
      <c r="F16" s="5" t="s">
        <v>2</v>
      </c>
      <c r="G16" s="4" t="s">
        <v>3</v>
      </c>
      <c r="J16" s="5" t="s">
        <v>2</v>
      </c>
      <c r="K16" s="4" t="s">
        <v>3</v>
      </c>
    </row>
    <row r="17" spans="2:11" x14ac:dyDescent="0.25">
      <c r="B17" s="5" t="s">
        <v>4</v>
      </c>
      <c r="C17" s="4" t="s">
        <v>5</v>
      </c>
      <c r="F17" s="5" t="s">
        <v>4</v>
      </c>
      <c r="G17" s="4" t="s">
        <v>5</v>
      </c>
      <c r="J17" s="5" t="s">
        <v>4</v>
      </c>
      <c r="K17" s="4" t="s">
        <v>5</v>
      </c>
    </row>
    <row r="18" spans="2:11" x14ac:dyDescent="0.25">
      <c r="B18" s="5" t="s">
        <v>6</v>
      </c>
      <c r="C18" s="4" t="s">
        <v>7</v>
      </c>
      <c r="F18" s="5" t="s">
        <v>6</v>
      </c>
      <c r="G18" s="4" t="s">
        <v>7</v>
      </c>
      <c r="J18" s="5" t="s">
        <v>6</v>
      </c>
      <c r="K18" s="4" t="s">
        <v>7</v>
      </c>
    </row>
    <row r="19" spans="2:11" x14ac:dyDescent="0.25">
      <c r="B19" s="5" t="s">
        <v>8</v>
      </c>
      <c r="C19" s="4" t="s">
        <v>71</v>
      </c>
      <c r="F19" s="5" t="s">
        <v>8</v>
      </c>
      <c r="G19" s="4" t="s">
        <v>72</v>
      </c>
      <c r="J19" s="5" t="s">
        <v>8</v>
      </c>
      <c r="K19" s="4" t="s">
        <v>73</v>
      </c>
    </row>
  </sheetData>
  <mergeCells count="5">
    <mergeCell ref="A1:O1"/>
    <mergeCell ref="B2:C2"/>
    <mergeCell ref="F2:G2"/>
    <mergeCell ref="J2:K2"/>
    <mergeCell ref="N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1" sqref="B1:E1"/>
    </sheetView>
  </sheetViews>
  <sheetFormatPr defaultRowHeight="15" x14ac:dyDescent="0.25"/>
  <cols>
    <col min="2" max="3" width="11.85546875" customWidth="1"/>
    <col min="4" max="4" width="11.7109375" customWidth="1"/>
    <col min="5" max="5" width="23.28515625" customWidth="1"/>
  </cols>
  <sheetData>
    <row r="1" spans="2:5" x14ac:dyDescent="0.25">
      <c r="B1" s="21" t="s">
        <v>694</v>
      </c>
      <c r="C1" s="21"/>
      <c r="D1" s="21"/>
      <c r="E1" s="21"/>
    </row>
    <row r="2" spans="2:5" x14ac:dyDescent="0.25">
      <c r="B2" s="9" t="s">
        <v>690</v>
      </c>
      <c r="C2" s="9" t="s">
        <v>691</v>
      </c>
      <c r="D2" s="9" t="s">
        <v>692</v>
      </c>
      <c r="E2" s="9" t="s">
        <v>693</v>
      </c>
    </row>
    <row r="3" spans="2:5" x14ac:dyDescent="0.25">
      <c r="B3" s="1">
        <v>2836</v>
      </c>
      <c r="C3" s="1">
        <v>3274</v>
      </c>
      <c r="D3" s="1">
        <v>3786</v>
      </c>
      <c r="E3" s="1">
        <v>4223</v>
      </c>
    </row>
    <row r="4" spans="2:5" x14ac:dyDescent="0.25">
      <c r="B4" s="1">
        <v>2800</v>
      </c>
      <c r="C4" s="1">
        <v>3230</v>
      </c>
      <c r="D4" s="1">
        <v>3358</v>
      </c>
      <c r="E4" s="1">
        <v>4146</v>
      </c>
    </row>
    <row r="5" spans="2:5" x14ac:dyDescent="0.25">
      <c r="B5" s="1">
        <v>3084</v>
      </c>
      <c r="C5" s="1">
        <v>3093</v>
      </c>
      <c r="D5" s="1">
        <v>3386</v>
      </c>
      <c r="E5" s="1">
        <v>4123</v>
      </c>
    </row>
    <row r="6" spans="2:5" x14ac:dyDescent="0.25">
      <c r="B6" s="1">
        <v>3402</v>
      </c>
      <c r="C6" s="1"/>
      <c r="D6" s="1"/>
      <c r="E6" s="1">
        <v>3902</v>
      </c>
    </row>
    <row r="10" spans="2:5" x14ac:dyDescent="0.25">
      <c r="B10" s="2" t="s">
        <v>239</v>
      </c>
      <c r="C10" s="1"/>
    </row>
    <row r="11" spans="2:5" x14ac:dyDescent="0.25">
      <c r="B11" s="2" t="s">
        <v>240</v>
      </c>
      <c r="C11" s="1">
        <v>20.39</v>
      </c>
    </row>
    <row r="12" spans="2:5" x14ac:dyDescent="0.25">
      <c r="B12" s="2" t="s">
        <v>1</v>
      </c>
      <c r="C12" s="1">
        <v>1E-4</v>
      </c>
    </row>
    <row r="13" spans="2:5" x14ac:dyDescent="0.25">
      <c r="B13" s="2" t="s">
        <v>2</v>
      </c>
      <c r="C13" s="1" t="s">
        <v>117</v>
      </c>
    </row>
    <row r="14" spans="2:5" x14ac:dyDescent="0.25">
      <c r="B14" s="2" t="s">
        <v>241</v>
      </c>
      <c r="C14" s="1" t="s">
        <v>5</v>
      </c>
    </row>
    <row r="15" spans="2:5" x14ac:dyDescent="0.25">
      <c r="B15" s="2" t="s">
        <v>242</v>
      </c>
      <c r="C15" s="1">
        <v>0.85950000000000004</v>
      </c>
    </row>
    <row r="17" spans="2:8" x14ac:dyDescent="0.25">
      <c r="B17" s="2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110</v>
      </c>
      <c r="H17" s="1"/>
    </row>
    <row r="18" spans="2:8" x14ac:dyDescent="0.25">
      <c r="B18" s="2" t="s">
        <v>220</v>
      </c>
      <c r="C18" s="1">
        <v>-168.5</v>
      </c>
      <c r="D18" s="1" t="s">
        <v>221</v>
      </c>
      <c r="E18" s="1" t="s">
        <v>39</v>
      </c>
      <c r="F18" s="1" t="s">
        <v>38</v>
      </c>
      <c r="G18" s="1">
        <v>0.7117</v>
      </c>
      <c r="H18" s="1" t="s">
        <v>222</v>
      </c>
    </row>
    <row r="19" spans="2:8" x14ac:dyDescent="0.25">
      <c r="B19" s="2" t="s">
        <v>223</v>
      </c>
      <c r="C19" s="1">
        <v>-479.5</v>
      </c>
      <c r="D19" s="1" t="s">
        <v>224</v>
      </c>
      <c r="E19" s="1" t="s">
        <v>39</v>
      </c>
      <c r="F19" s="1" t="s">
        <v>38</v>
      </c>
      <c r="G19" s="1">
        <v>0.05</v>
      </c>
      <c r="H19" s="1" t="s">
        <v>225</v>
      </c>
    </row>
    <row r="20" spans="2:8" x14ac:dyDescent="0.25">
      <c r="B20" s="2" t="s">
        <v>226</v>
      </c>
      <c r="C20" s="1">
        <v>-1068</v>
      </c>
      <c r="D20" s="1" t="s">
        <v>227</v>
      </c>
      <c r="E20" s="1" t="s">
        <v>5</v>
      </c>
      <c r="F20" s="1" t="s">
        <v>117</v>
      </c>
      <c r="G20" s="1">
        <v>1E-4</v>
      </c>
      <c r="H20" s="1" t="s">
        <v>228</v>
      </c>
    </row>
    <row r="21" spans="2:8" x14ac:dyDescent="0.25">
      <c r="B21" s="2" t="s">
        <v>229</v>
      </c>
      <c r="C21" s="1">
        <v>-311</v>
      </c>
      <c r="D21" s="1" t="s">
        <v>230</v>
      </c>
      <c r="E21" s="1" t="s">
        <v>39</v>
      </c>
      <c r="F21" s="1" t="s">
        <v>38</v>
      </c>
      <c r="G21" s="1">
        <v>0.30480000000000002</v>
      </c>
      <c r="H21" s="1" t="s">
        <v>231</v>
      </c>
    </row>
    <row r="22" spans="2:8" x14ac:dyDescent="0.25">
      <c r="B22" s="2" t="s">
        <v>232</v>
      </c>
      <c r="C22" s="1">
        <v>-899.5</v>
      </c>
      <c r="D22" s="1" t="s">
        <v>233</v>
      </c>
      <c r="E22" s="1" t="s">
        <v>5</v>
      </c>
      <c r="F22" s="1" t="s">
        <v>117</v>
      </c>
      <c r="G22" s="1">
        <v>8.9999999999999998E-4</v>
      </c>
      <c r="H22" s="1" t="s">
        <v>234</v>
      </c>
    </row>
    <row r="23" spans="2:8" x14ac:dyDescent="0.25">
      <c r="B23" s="2" t="s">
        <v>235</v>
      </c>
      <c r="C23" s="1">
        <v>-588.5</v>
      </c>
      <c r="D23" s="1" t="s">
        <v>236</v>
      </c>
      <c r="E23" s="1" t="s">
        <v>5</v>
      </c>
      <c r="F23" s="1" t="s">
        <v>3</v>
      </c>
      <c r="G23" s="1">
        <v>1.66E-2</v>
      </c>
      <c r="H23" s="1" t="s">
        <v>237</v>
      </c>
    </row>
  </sheetData>
  <mergeCells count="1">
    <mergeCell ref="B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sqref="A1:D3"/>
    </sheetView>
  </sheetViews>
  <sheetFormatPr defaultRowHeight="15" x14ac:dyDescent="0.25"/>
  <sheetData>
    <row r="1" spans="1:15" x14ac:dyDescent="0.25">
      <c r="A1" s="21" t="s">
        <v>713</v>
      </c>
      <c r="B1" s="21"/>
      <c r="C1" s="21"/>
      <c r="D1" s="21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6"/>
      <c r="B2" s="23" t="s">
        <v>74</v>
      </c>
      <c r="C2" s="21"/>
      <c r="D2" s="6"/>
    </row>
    <row r="3" spans="1:15" ht="17.25" x14ac:dyDescent="0.25">
      <c r="A3" s="6"/>
      <c r="B3" s="6" t="s">
        <v>674</v>
      </c>
      <c r="C3" s="6" t="s">
        <v>675</v>
      </c>
      <c r="D3" s="6"/>
    </row>
    <row r="4" spans="1:15" x14ac:dyDescent="0.25">
      <c r="B4" s="4">
        <v>0.63</v>
      </c>
      <c r="C4" s="4">
        <v>1.84</v>
      </c>
    </row>
    <row r="5" spans="1:15" x14ac:dyDescent="0.25">
      <c r="B5" s="4"/>
      <c r="C5" s="4"/>
    </row>
    <row r="6" spans="1:15" x14ac:dyDescent="0.25">
      <c r="B6" s="4">
        <v>0.85</v>
      </c>
      <c r="C6" s="4">
        <v>1.5</v>
      </c>
    </row>
    <row r="7" spans="1:15" x14ac:dyDescent="0.25">
      <c r="B7" s="4"/>
      <c r="C7" s="4"/>
    </row>
    <row r="8" spans="1:15" x14ac:dyDescent="0.25">
      <c r="B8" s="4">
        <v>1.2</v>
      </c>
      <c r="C8" s="4">
        <v>2.2799999999999998</v>
      </c>
    </row>
    <row r="9" spans="1:15" x14ac:dyDescent="0.25">
      <c r="B9" s="4"/>
      <c r="C9" s="4"/>
    </row>
    <row r="10" spans="1:15" x14ac:dyDescent="0.25">
      <c r="B10" s="4">
        <v>1.1499999999999999</v>
      </c>
      <c r="C10" s="4">
        <v>2.15</v>
      </c>
    </row>
    <row r="11" spans="1:15" x14ac:dyDescent="0.25">
      <c r="B11" s="4"/>
      <c r="C11" s="4"/>
    </row>
    <row r="12" spans="1:15" x14ac:dyDescent="0.25">
      <c r="B12" s="4">
        <v>1.34</v>
      </c>
      <c r="C12" s="4">
        <v>1.44</v>
      </c>
    </row>
    <row r="13" spans="1:15" x14ac:dyDescent="0.25">
      <c r="B13" s="4"/>
      <c r="C13" s="4"/>
    </row>
    <row r="14" spans="1:15" x14ac:dyDescent="0.25">
      <c r="B14" s="4">
        <v>1.01</v>
      </c>
      <c r="C14" s="4">
        <v>4</v>
      </c>
    </row>
    <row r="15" spans="1:15" x14ac:dyDescent="0.25">
      <c r="B15" s="4"/>
      <c r="C15" s="4"/>
    </row>
    <row r="18" spans="2:3" x14ac:dyDescent="0.25">
      <c r="B18" s="2" t="s">
        <v>0</v>
      </c>
      <c r="C18" s="1"/>
    </row>
    <row r="19" spans="2:3" x14ac:dyDescent="0.25">
      <c r="B19" s="2" t="s">
        <v>1</v>
      </c>
      <c r="C19" s="1">
        <v>1.49E-2</v>
      </c>
    </row>
    <row r="20" spans="2:3" x14ac:dyDescent="0.25">
      <c r="B20" s="2" t="s">
        <v>2</v>
      </c>
      <c r="C20" s="1" t="s">
        <v>3</v>
      </c>
    </row>
    <row r="21" spans="2:3" x14ac:dyDescent="0.25">
      <c r="B21" s="2" t="s">
        <v>4</v>
      </c>
      <c r="C21" s="1" t="s">
        <v>5</v>
      </c>
    </row>
    <row r="22" spans="2:3" x14ac:dyDescent="0.25">
      <c r="B22" s="2" t="s">
        <v>6</v>
      </c>
      <c r="C22" s="1" t="s">
        <v>7</v>
      </c>
    </row>
    <row r="23" spans="2:3" x14ac:dyDescent="0.25">
      <c r="B23" s="2" t="s">
        <v>8</v>
      </c>
      <c r="C23" s="1" t="s">
        <v>677</v>
      </c>
    </row>
  </sheetData>
  <mergeCells count="2">
    <mergeCell ref="B2:C2"/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2" sqref="B2:C2"/>
    </sheetView>
  </sheetViews>
  <sheetFormatPr defaultRowHeight="15" x14ac:dyDescent="0.25"/>
  <sheetData>
    <row r="1" spans="1:4" x14ac:dyDescent="0.25">
      <c r="A1" s="21" t="s">
        <v>714</v>
      </c>
      <c r="B1" s="21"/>
      <c r="C1" s="21"/>
      <c r="D1" s="21"/>
    </row>
    <row r="2" spans="1:4" x14ac:dyDescent="0.25">
      <c r="B2" s="6" t="s">
        <v>10</v>
      </c>
      <c r="C2" s="6" t="s">
        <v>91</v>
      </c>
    </row>
    <row r="3" spans="1:4" x14ac:dyDescent="0.25">
      <c r="B3" s="4">
        <v>1</v>
      </c>
      <c r="C3" s="4">
        <v>1.91</v>
      </c>
    </row>
    <row r="4" spans="1:4" x14ac:dyDescent="0.25">
      <c r="B4" s="4">
        <v>1</v>
      </c>
      <c r="C4" s="4">
        <v>1.266445</v>
      </c>
    </row>
    <row r="5" spans="1:4" x14ac:dyDescent="0.25">
      <c r="B5" s="4">
        <v>1</v>
      </c>
      <c r="C5" s="4">
        <v>1.72045</v>
      </c>
    </row>
    <row r="6" spans="1:4" x14ac:dyDescent="0.25">
      <c r="B6" s="4"/>
      <c r="C6" s="4"/>
    </row>
    <row r="9" spans="1:4" x14ac:dyDescent="0.25">
      <c r="B9" s="5" t="s">
        <v>0</v>
      </c>
      <c r="C9" s="4"/>
    </row>
    <row r="10" spans="1:4" x14ac:dyDescent="0.25">
      <c r="B10" s="5" t="s">
        <v>1</v>
      </c>
      <c r="C10" s="4">
        <v>2.9600000000000001E-2</v>
      </c>
    </row>
    <row r="11" spans="1:4" x14ac:dyDescent="0.25">
      <c r="B11" s="5" t="s">
        <v>2</v>
      </c>
      <c r="C11" s="4" t="s">
        <v>3</v>
      </c>
    </row>
    <row r="12" spans="1:4" x14ac:dyDescent="0.25">
      <c r="B12" s="5" t="s">
        <v>4</v>
      </c>
      <c r="C12" s="4" t="s">
        <v>5</v>
      </c>
    </row>
    <row r="13" spans="1:4" x14ac:dyDescent="0.25">
      <c r="B13" s="5" t="s">
        <v>6</v>
      </c>
      <c r="C13" s="4" t="s">
        <v>7</v>
      </c>
    </row>
    <row r="14" spans="1:4" x14ac:dyDescent="0.25">
      <c r="B14" s="5" t="s">
        <v>8</v>
      </c>
      <c r="C14" s="4" t="s">
        <v>520</v>
      </c>
    </row>
    <row r="15" spans="1:4" x14ac:dyDescent="0.25">
      <c r="B15" s="5"/>
      <c r="C15" s="4"/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L26" sqref="L26"/>
    </sheetView>
  </sheetViews>
  <sheetFormatPr defaultRowHeight="15" x14ac:dyDescent="0.25"/>
  <cols>
    <col min="1" max="1" width="11.7109375" customWidth="1"/>
    <col min="2" max="2" width="10.5703125" customWidth="1"/>
    <col min="3" max="3" width="12.140625" customWidth="1"/>
    <col min="5" max="5" width="11.140625" customWidth="1"/>
    <col min="10" max="10" width="17.85546875" customWidth="1"/>
  </cols>
  <sheetData>
    <row r="1" spans="1:16" x14ac:dyDescent="0.25">
      <c r="A1" s="6" t="s">
        <v>715</v>
      </c>
      <c r="C1" s="21" t="s">
        <v>104</v>
      </c>
      <c r="D1" s="21"/>
      <c r="E1" s="21"/>
      <c r="F1" s="21"/>
      <c r="G1" s="6"/>
      <c r="H1" s="6"/>
      <c r="I1" s="6"/>
      <c r="J1" s="6"/>
      <c r="K1" s="6"/>
      <c r="L1" s="21" t="s">
        <v>124</v>
      </c>
      <c r="M1" s="21"/>
      <c r="N1" s="21"/>
      <c r="O1" s="21"/>
      <c r="P1" s="6"/>
    </row>
    <row r="2" spans="1:16" ht="17.25" x14ac:dyDescent="0.25">
      <c r="B2" s="6"/>
      <c r="C2" s="25" t="s">
        <v>102</v>
      </c>
      <c r="D2" s="25"/>
      <c r="E2" s="25" t="s">
        <v>103</v>
      </c>
      <c r="F2" s="25"/>
      <c r="G2" s="6"/>
      <c r="H2" s="6"/>
      <c r="I2" s="6"/>
      <c r="J2" s="6"/>
      <c r="K2" s="6"/>
      <c r="L2" s="25" t="s">
        <v>102</v>
      </c>
      <c r="M2" s="25"/>
      <c r="N2" s="25" t="s">
        <v>103</v>
      </c>
      <c r="O2" s="25"/>
      <c r="P2" s="6"/>
    </row>
    <row r="3" spans="1:16" x14ac:dyDescent="0.25">
      <c r="B3" s="6"/>
      <c r="C3" s="6" t="s">
        <v>10</v>
      </c>
      <c r="D3" s="6" t="s">
        <v>91</v>
      </c>
      <c r="E3" s="6" t="s">
        <v>10</v>
      </c>
      <c r="F3" s="6" t="s">
        <v>91</v>
      </c>
      <c r="G3" s="6"/>
      <c r="H3" s="6"/>
      <c r="I3" s="6"/>
      <c r="J3" s="6"/>
      <c r="K3" s="6"/>
      <c r="L3" s="6" t="s">
        <v>10</v>
      </c>
      <c r="M3" s="6" t="s">
        <v>91</v>
      </c>
      <c r="N3" s="6" t="s">
        <v>10</v>
      </c>
      <c r="O3" s="6" t="s">
        <v>91</v>
      </c>
      <c r="P3" s="6"/>
    </row>
    <row r="4" spans="1:16" x14ac:dyDescent="0.25">
      <c r="C4" s="4">
        <v>1</v>
      </c>
      <c r="D4" s="4">
        <v>1.670432506</v>
      </c>
      <c r="E4" s="4">
        <v>0.82652179400000003</v>
      </c>
      <c r="F4" s="4">
        <v>2.5431248329999998</v>
      </c>
      <c r="L4" s="4">
        <v>1</v>
      </c>
      <c r="M4" s="4">
        <v>1.450601</v>
      </c>
      <c r="N4" s="4">
        <v>1.0319480000000001</v>
      </c>
      <c r="O4" s="4">
        <v>1.8866940000000001</v>
      </c>
    </row>
    <row r="5" spans="1:16" x14ac:dyDescent="0.25">
      <c r="C5" s="4">
        <v>0.98845266099999995</v>
      </c>
      <c r="D5" s="4">
        <v>1.7781741280000001</v>
      </c>
      <c r="E5" s="4">
        <v>0.97740144399999995</v>
      </c>
      <c r="F5" s="4">
        <v>2.1264859359999999</v>
      </c>
      <c r="L5" s="4">
        <v>0.70252800000000004</v>
      </c>
      <c r="M5" s="4">
        <v>1.4980560000000001</v>
      </c>
      <c r="N5" s="4">
        <v>0.72123000000000004</v>
      </c>
      <c r="O5" s="4">
        <v>1.6337029999999999</v>
      </c>
    </row>
    <row r="6" spans="1:16" x14ac:dyDescent="0.25">
      <c r="C6" s="4">
        <v>0.67519387500000005</v>
      </c>
      <c r="D6" s="4">
        <v>1.8759046319999999</v>
      </c>
      <c r="E6" s="4">
        <v>1.1273965180000001</v>
      </c>
      <c r="F6" s="4">
        <v>2.484391214</v>
      </c>
      <c r="L6" s="4">
        <v>0.79830100000000004</v>
      </c>
      <c r="M6" s="4">
        <v>1.536708</v>
      </c>
      <c r="N6" s="4">
        <v>0.94767299999999999</v>
      </c>
      <c r="O6" s="4">
        <v>1.9349209999999999</v>
      </c>
    </row>
    <row r="7" spans="1:16" x14ac:dyDescent="0.25">
      <c r="C7" s="4"/>
      <c r="D7" s="4"/>
      <c r="E7" s="4">
        <v>1.0753029510000001</v>
      </c>
      <c r="F7" s="4">
        <v>2.0962954530000002</v>
      </c>
      <c r="L7" s="4"/>
      <c r="M7" s="4"/>
      <c r="N7" s="4">
        <v>1.1907540000000001</v>
      </c>
      <c r="O7" s="4">
        <v>1.997501</v>
      </c>
    </row>
    <row r="10" spans="1:16" x14ac:dyDescent="0.25">
      <c r="B10" s="5" t="s">
        <v>105</v>
      </c>
      <c r="C10" s="4" t="s">
        <v>106</v>
      </c>
      <c r="D10" s="4" t="s">
        <v>107</v>
      </c>
      <c r="E10" s="4" t="s">
        <v>108</v>
      </c>
      <c r="F10" s="4" t="s">
        <v>109</v>
      </c>
      <c r="G10" s="4" t="s">
        <v>110</v>
      </c>
      <c r="K10" s="5" t="s">
        <v>105</v>
      </c>
      <c r="L10" s="4" t="s">
        <v>106</v>
      </c>
      <c r="M10" s="4" t="s">
        <v>107</v>
      </c>
      <c r="N10" s="4" t="s">
        <v>108</v>
      </c>
      <c r="O10" s="4" t="s">
        <v>109</v>
      </c>
      <c r="P10" s="4" t="s">
        <v>110</v>
      </c>
    </row>
    <row r="11" spans="1:16" x14ac:dyDescent="0.25">
      <c r="B11" s="5"/>
      <c r="C11" s="4"/>
      <c r="D11" s="4"/>
      <c r="E11" s="4"/>
      <c r="F11" s="4"/>
      <c r="G11" s="4"/>
      <c r="K11" s="5"/>
      <c r="L11" s="4"/>
      <c r="M11" s="4"/>
      <c r="N11" s="4"/>
      <c r="O11" s="4"/>
      <c r="P11" s="4"/>
    </row>
    <row r="12" spans="1:16" x14ac:dyDescent="0.25">
      <c r="B12" s="5" t="s">
        <v>111</v>
      </c>
      <c r="C12" s="4">
        <v>-0.88700000000000001</v>
      </c>
      <c r="D12" s="4" t="s">
        <v>112</v>
      </c>
      <c r="E12" s="4" t="s">
        <v>5</v>
      </c>
      <c r="F12" s="4" t="s">
        <v>30</v>
      </c>
      <c r="G12" s="4">
        <v>4.1999999999999997E-3</v>
      </c>
      <c r="K12" s="5" t="s">
        <v>111</v>
      </c>
      <c r="L12" s="4">
        <v>-0.66149999999999998</v>
      </c>
      <c r="M12" s="4" t="s">
        <v>125</v>
      </c>
      <c r="N12" s="4" t="s">
        <v>5</v>
      </c>
      <c r="O12" s="4" t="s">
        <v>117</v>
      </c>
      <c r="P12" s="4">
        <v>2.9999999999999997E-4</v>
      </c>
    </row>
    <row r="13" spans="1:16" x14ac:dyDescent="0.25">
      <c r="B13" s="5" t="s">
        <v>113</v>
      </c>
      <c r="C13" s="4">
        <v>-0.13750000000000001</v>
      </c>
      <c r="D13" s="4" t="s">
        <v>114</v>
      </c>
      <c r="E13" s="4" t="s">
        <v>39</v>
      </c>
      <c r="F13" s="4" t="s">
        <v>38</v>
      </c>
      <c r="G13" s="4">
        <v>0.82110000000000005</v>
      </c>
      <c r="K13" s="5" t="s">
        <v>113</v>
      </c>
      <c r="L13" s="4">
        <v>-8.0600000000000005E-2</v>
      </c>
      <c r="M13" s="4" t="s">
        <v>126</v>
      </c>
      <c r="N13" s="4" t="s">
        <v>39</v>
      </c>
      <c r="O13" s="4" t="s">
        <v>38</v>
      </c>
      <c r="P13" s="4">
        <v>0.72299999999999998</v>
      </c>
    </row>
    <row r="14" spans="1:16" x14ac:dyDescent="0.25">
      <c r="B14" s="5" t="s">
        <v>115</v>
      </c>
      <c r="C14" s="4">
        <v>-1.448</v>
      </c>
      <c r="D14" s="4" t="s">
        <v>116</v>
      </c>
      <c r="E14" s="4" t="s">
        <v>5</v>
      </c>
      <c r="F14" s="4" t="s">
        <v>117</v>
      </c>
      <c r="G14" s="4">
        <v>2.0000000000000001E-4</v>
      </c>
      <c r="K14" s="5" t="s">
        <v>115</v>
      </c>
      <c r="L14" s="4">
        <v>-0.97089999999999999</v>
      </c>
      <c r="M14" s="4" t="s">
        <v>127</v>
      </c>
      <c r="N14" s="4" t="s">
        <v>5</v>
      </c>
      <c r="O14" s="4" t="s">
        <v>15</v>
      </c>
      <c r="P14" s="4" t="s">
        <v>14</v>
      </c>
    </row>
    <row r="15" spans="1:16" x14ac:dyDescent="0.25">
      <c r="B15" s="5" t="s">
        <v>118</v>
      </c>
      <c r="C15" s="4">
        <v>0.74939999999999996</v>
      </c>
      <c r="D15" s="4" t="s">
        <v>119</v>
      </c>
      <c r="E15" s="4" t="s">
        <v>5</v>
      </c>
      <c r="F15" s="4" t="s">
        <v>30</v>
      </c>
      <c r="G15" s="4">
        <v>8.8999999999999999E-3</v>
      </c>
      <c r="K15" s="5" t="s">
        <v>118</v>
      </c>
      <c r="L15" s="4">
        <v>0.58089999999999997</v>
      </c>
      <c r="M15" s="4" t="s">
        <v>128</v>
      </c>
      <c r="N15" s="4" t="s">
        <v>5</v>
      </c>
      <c r="O15" s="4" t="s">
        <v>117</v>
      </c>
      <c r="P15" s="4">
        <v>5.0000000000000001E-4</v>
      </c>
    </row>
    <row r="16" spans="1:16" x14ac:dyDescent="0.25">
      <c r="B16" s="5" t="s">
        <v>120</v>
      </c>
      <c r="C16" s="4">
        <v>-0.5615</v>
      </c>
      <c r="D16" s="4" t="s">
        <v>121</v>
      </c>
      <c r="E16" s="4" t="s">
        <v>5</v>
      </c>
      <c r="F16" s="4" t="s">
        <v>3</v>
      </c>
      <c r="G16" s="4">
        <v>3.7100000000000001E-2</v>
      </c>
      <c r="K16" s="5" t="s">
        <v>120</v>
      </c>
      <c r="L16" s="4">
        <v>-0.30940000000000001</v>
      </c>
      <c r="M16" s="4" t="s">
        <v>129</v>
      </c>
      <c r="N16" s="4" t="s">
        <v>5</v>
      </c>
      <c r="O16" s="4" t="s">
        <v>3</v>
      </c>
      <c r="P16" s="4">
        <v>1.9400000000000001E-2</v>
      </c>
    </row>
    <row r="17" spans="2:16" x14ac:dyDescent="0.25">
      <c r="B17" s="5" t="s">
        <v>122</v>
      </c>
      <c r="C17" s="4">
        <v>-1.3109999999999999</v>
      </c>
      <c r="D17" s="4" t="s">
        <v>123</v>
      </c>
      <c r="E17" s="4" t="s">
        <v>5</v>
      </c>
      <c r="F17" s="4" t="s">
        <v>117</v>
      </c>
      <c r="G17" s="4">
        <v>2.0000000000000001E-4</v>
      </c>
      <c r="K17" s="5" t="s">
        <v>122</v>
      </c>
      <c r="L17" s="4">
        <v>-0.89029999999999998</v>
      </c>
      <c r="M17" s="4" t="s">
        <v>130</v>
      </c>
      <c r="N17" s="4" t="s">
        <v>5</v>
      </c>
      <c r="O17" s="4" t="s">
        <v>15</v>
      </c>
      <c r="P17" s="4" t="s">
        <v>14</v>
      </c>
    </row>
  </sheetData>
  <mergeCells count="6">
    <mergeCell ref="C2:D2"/>
    <mergeCell ref="E2:F2"/>
    <mergeCell ref="C1:F1"/>
    <mergeCell ref="L1:O1"/>
    <mergeCell ref="L2:M2"/>
    <mergeCell ref="N2:O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H5" sqref="H5"/>
    </sheetView>
  </sheetViews>
  <sheetFormatPr defaultRowHeight="15" x14ac:dyDescent="0.25"/>
  <cols>
    <col min="1" max="1" width="21.85546875" customWidth="1"/>
    <col min="2" max="2" width="9.7109375" customWidth="1"/>
    <col min="3" max="3" width="14.7109375" customWidth="1"/>
    <col min="5" max="5" width="14.28515625" customWidth="1"/>
  </cols>
  <sheetData>
    <row r="1" spans="1:6" x14ac:dyDescent="0.25">
      <c r="B1" s="21" t="s">
        <v>716</v>
      </c>
      <c r="C1" s="21"/>
      <c r="D1" s="21"/>
      <c r="E1" s="21"/>
    </row>
    <row r="2" spans="1:6" ht="17.25" x14ac:dyDescent="0.25">
      <c r="B2" s="25" t="s">
        <v>102</v>
      </c>
      <c r="C2" s="25"/>
      <c r="D2" s="25" t="s">
        <v>103</v>
      </c>
      <c r="E2" s="25"/>
    </row>
    <row r="3" spans="1:6" x14ac:dyDescent="0.25">
      <c r="B3" s="6" t="s">
        <v>10</v>
      </c>
      <c r="C3" s="6" t="s">
        <v>91</v>
      </c>
      <c r="D3" s="6" t="s">
        <v>10</v>
      </c>
      <c r="E3" s="6" t="s">
        <v>91</v>
      </c>
    </row>
    <row r="4" spans="1:6" x14ac:dyDescent="0.25">
      <c r="B4" s="4">
        <v>1.2</v>
      </c>
      <c r="C4" s="4">
        <v>2.3199999999999998</v>
      </c>
      <c r="D4" s="4">
        <v>0.88</v>
      </c>
      <c r="E4" s="4">
        <v>3.04</v>
      </c>
    </row>
    <row r="5" spans="1:6" x14ac:dyDescent="0.25">
      <c r="B5" s="4"/>
      <c r="C5" s="4"/>
      <c r="D5" s="4"/>
      <c r="E5" s="4"/>
    </row>
    <row r="6" spans="1:6" x14ac:dyDescent="0.25">
      <c r="B6" s="4">
        <v>0.9</v>
      </c>
      <c r="C6" s="4">
        <v>2.12</v>
      </c>
      <c r="D6" s="4">
        <v>1.23</v>
      </c>
      <c r="E6" s="4">
        <v>2.68</v>
      </c>
    </row>
    <row r="7" spans="1:6" x14ac:dyDescent="0.25">
      <c r="B7" s="4"/>
      <c r="C7" s="4"/>
      <c r="D7" s="4"/>
      <c r="E7" s="4"/>
    </row>
    <row r="8" spans="1:6" x14ac:dyDescent="0.25">
      <c r="B8" s="4">
        <v>0.93</v>
      </c>
      <c r="C8" s="4">
        <v>2.5</v>
      </c>
      <c r="D8" s="4">
        <v>0.99</v>
      </c>
      <c r="E8" s="4">
        <v>3.45</v>
      </c>
    </row>
    <row r="10" spans="1:6" x14ac:dyDescent="0.25">
      <c r="A10" s="5" t="s">
        <v>105</v>
      </c>
      <c r="B10" s="4" t="s">
        <v>106</v>
      </c>
      <c r="C10" s="4" t="s">
        <v>107</v>
      </c>
      <c r="D10" s="4" t="s">
        <v>108</v>
      </c>
      <c r="E10" s="4" t="s">
        <v>109</v>
      </c>
      <c r="F10" s="4" t="s">
        <v>110</v>
      </c>
    </row>
    <row r="11" spans="1:6" x14ac:dyDescent="0.25">
      <c r="A11" s="5"/>
      <c r="B11" s="4"/>
      <c r="C11" s="4"/>
      <c r="D11" s="4"/>
      <c r="E11" s="4"/>
      <c r="F11" s="4"/>
    </row>
    <row r="12" spans="1:6" x14ac:dyDescent="0.25">
      <c r="A12" s="5" t="s">
        <v>111</v>
      </c>
      <c r="B12" s="4">
        <v>-1.3029999999999999</v>
      </c>
      <c r="C12" s="4" t="s">
        <v>131</v>
      </c>
      <c r="D12" s="4" t="s">
        <v>5</v>
      </c>
      <c r="E12" s="4" t="s">
        <v>30</v>
      </c>
      <c r="F12" s="4">
        <v>2.8999999999999998E-3</v>
      </c>
    </row>
    <row r="13" spans="1:6" x14ac:dyDescent="0.25">
      <c r="A13" s="5" t="s">
        <v>113</v>
      </c>
      <c r="B13" s="4">
        <v>-2.333E-2</v>
      </c>
      <c r="C13" s="4" t="s">
        <v>132</v>
      </c>
      <c r="D13" s="4" t="s">
        <v>39</v>
      </c>
      <c r="E13" s="4" t="s">
        <v>38</v>
      </c>
      <c r="F13" s="4">
        <v>0.99939999999999996</v>
      </c>
    </row>
    <row r="14" spans="1:6" x14ac:dyDescent="0.25">
      <c r="A14" s="5" t="s">
        <v>115</v>
      </c>
      <c r="B14" s="4">
        <v>-2.0470000000000002</v>
      </c>
      <c r="C14" s="4" t="s">
        <v>133</v>
      </c>
      <c r="D14" s="4" t="s">
        <v>5</v>
      </c>
      <c r="E14" s="4" t="s">
        <v>117</v>
      </c>
      <c r="F14" s="4">
        <v>2.0000000000000001E-4</v>
      </c>
    </row>
    <row r="15" spans="1:6" x14ac:dyDescent="0.25">
      <c r="A15" s="5" t="s">
        <v>118</v>
      </c>
      <c r="B15" s="4">
        <v>1.28</v>
      </c>
      <c r="C15" s="4" t="s">
        <v>134</v>
      </c>
      <c r="D15" s="4" t="s">
        <v>5</v>
      </c>
      <c r="E15" s="4" t="s">
        <v>30</v>
      </c>
      <c r="F15" s="4">
        <v>3.2000000000000002E-3</v>
      </c>
    </row>
    <row r="16" spans="1:6" x14ac:dyDescent="0.25">
      <c r="A16" s="5" t="s">
        <v>120</v>
      </c>
      <c r="B16" s="4">
        <v>-0.74329999999999996</v>
      </c>
      <c r="C16" s="4" t="s">
        <v>135</v>
      </c>
      <c r="D16" s="4" t="s">
        <v>5</v>
      </c>
      <c r="E16" s="4" t="s">
        <v>3</v>
      </c>
      <c r="F16" s="4">
        <v>4.1200000000000001E-2</v>
      </c>
    </row>
    <row r="17" spans="1:6" x14ac:dyDescent="0.25">
      <c r="A17" s="5" t="s">
        <v>122</v>
      </c>
      <c r="B17" s="4">
        <v>-2.0230000000000001</v>
      </c>
      <c r="C17" s="4" t="s">
        <v>136</v>
      </c>
      <c r="D17" s="4" t="s">
        <v>5</v>
      </c>
      <c r="E17" s="4" t="s">
        <v>117</v>
      </c>
      <c r="F17" s="4">
        <v>2.9999999999999997E-4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" sqref="B1:E3"/>
    </sheetView>
  </sheetViews>
  <sheetFormatPr defaultRowHeight="15" x14ac:dyDescent="0.25"/>
  <cols>
    <col min="1" max="1" width="20.28515625" customWidth="1"/>
  </cols>
  <sheetData>
    <row r="1" spans="1:6" x14ac:dyDescent="0.25">
      <c r="B1" s="21" t="s">
        <v>717</v>
      </c>
      <c r="C1" s="21"/>
      <c r="D1" s="21"/>
      <c r="E1" s="21"/>
    </row>
    <row r="2" spans="1:6" ht="17.25" x14ac:dyDescent="0.25">
      <c r="B2" s="25" t="s">
        <v>102</v>
      </c>
      <c r="C2" s="25"/>
      <c r="D2" s="25" t="s">
        <v>103</v>
      </c>
      <c r="E2" s="25"/>
    </row>
    <row r="3" spans="1:6" x14ac:dyDescent="0.25">
      <c r="B3" s="6" t="s">
        <v>10</v>
      </c>
      <c r="C3" s="6" t="s">
        <v>91</v>
      </c>
      <c r="D3" s="6" t="s">
        <v>10</v>
      </c>
      <c r="E3" s="6" t="s">
        <v>91</v>
      </c>
    </row>
    <row r="4" spans="1:6" x14ac:dyDescent="0.25">
      <c r="B4" s="4">
        <v>0.99998799999999999</v>
      </c>
      <c r="C4" s="4">
        <v>1.3374509999999999</v>
      </c>
      <c r="D4" s="4">
        <v>1.03308</v>
      </c>
      <c r="E4" s="4">
        <v>1.8308519999999999</v>
      </c>
    </row>
    <row r="5" spans="1:6" x14ac:dyDescent="0.25">
      <c r="B5" s="4">
        <v>0.95604500000000003</v>
      </c>
      <c r="C5" s="4">
        <v>1.5007280000000001</v>
      </c>
      <c r="D5" s="4">
        <v>1.2538450000000001</v>
      </c>
      <c r="E5" s="4">
        <v>2.0069910000000002</v>
      </c>
    </row>
    <row r="6" spans="1:6" x14ac:dyDescent="0.25">
      <c r="B6" s="4">
        <v>1.0883970000000001</v>
      </c>
      <c r="C6" s="4">
        <v>1.357367</v>
      </c>
      <c r="D6" s="4">
        <v>1.272815</v>
      </c>
      <c r="E6" s="4">
        <v>1.9593449999999999</v>
      </c>
    </row>
    <row r="7" spans="1:6" x14ac:dyDescent="0.25">
      <c r="B7" s="4"/>
      <c r="C7" s="4"/>
      <c r="D7" s="4">
        <v>1.304657</v>
      </c>
      <c r="E7" s="4">
        <v>2.2105519999999999</v>
      </c>
    </row>
    <row r="8" spans="1:6" x14ac:dyDescent="0.25">
      <c r="B8" s="4"/>
      <c r="C8" s="4"/>
      <c r="D8" s="4"/>
      <c r="E8" s="4"/>
    </row>
    <row r="10" spans="1:6" x14ac:dyDescent="0.25">
      <c r="A10" s="5" t="s">
        <v>105</v>
      </c>
      <c r="B10" s="4" t="s">
        <v>106</v>
      </c>
      <c r="C10" s="4" t="s">
        <v>107</v>
      </c>
      <c r="D10" s="4" t="s">
        <v>108</v>
      </c>
      <c r="E10" s="4" t="s">
        <v>109</v>
      </c>
      <c r="F10" s="4" t="s">
        <v>110</v>
      </c>
    </row>
    <row r="11" spans="1:6" x14ac:dyDescent="0.25">
      <c r="A11" s="5"/>
      <c r="B11" s="4"/>
      <c r="C11" s="4"/>
      <c r="D11" s="4"/>
      <c r="E11" s="4"/>
      <c r="F11" s="4"/>
    </row>
    <row r="12" spans="1:6" x14ac:dyDescent="0.25">
      <c r="A12" s="5" t="s">
        <v>111</v>
      </c>
      <c r="B12" s="4">
        <v>-0.38369999999999999</v>
      </c>
      <c r="C12" s="4" t="s">
        <v>137</v>
      </c>
      <c r="D12" s="4" t="s">
        <v>5</v>
      </c>
      <c r="E12" s="4" t="s">
        <v>30</v>
      </c>
      <c r="F12" s="4">
        <v>2.7000000000000001E-3</v>
      </c>
    </row>
    <row r="13" spans="1:6" x14ac:dyDescent="0.25">
      <c r="A13" s="5" t="s">
        <v>113</v>
      </c>
      <c r="B13" s="4">
        <v>-0.15179999999999999</v>
      </c>
      <c r="C13" s="4" t="s">
        <v>138</v>
      </c>
      <c r="D13" s="4" t="s">
        <v>39</v>
      </c>
      <c r="E13" s="4" t="s">
        <v>38</v>
      </c>
      <c r="F13" s="4">
        <v>0.1681</v>
      </c>
    </row>
    <row r="14" spans="1:6" x14ac:dyDescent="0.25">
      <c r="A14" s="5" t="s">
        <v>115</v>
      </c>
      <c r="B14" s="4">
        <v>-0.93759999999999999</v>
      </c>
      <c r="C14" s="4" t="s">
        <v>139</v>
      </c>
      <c r="D14" s="4" t="s">
        <v>5</v>
      </c>
      <c r="E14" s="4" t="s">
        <v>15</v>
      </c>
      <c r="F14" s="4" t="s">
        <v>14</v>
      </c>
    </row>
    <row r="15" spans="1:6" x14ac:dyDescent="0.25">
      <c r="A15" s="5" t="s">
        <v>118</v>
      </c>
      <c r="B15" s="4">
        <v>0.2319</v>
      </c>
      <c r="C15" s="4" t="s">
        <v>140</v>
      </c>
      <c r="D15" s="4" t="s">
        <v>5</v>
      </c>
      <c r="E15" s="4" t="s">
        <v>3</v>
      </c>
      <c r="F15" s="4">
        <v>3.27E-2</v>
      </c>
    </row>
    <row r="16" spans="1:6" x14ac:dyDescent="0.25">
      <c r="A16" s="5" t="s">
        <v>120</v>
      </c>
      <c r="B16" s="4">
        <v>-0.55389999999999995</v>
      </c>
      <c r="C16" s="4" t="s">
        <v>141</v>
      </c>
      <c r="D16" s="4" t="s">
        <v>5</v>
      </c>
      <c r="E16" s="4" t="s">
        <v>117</v>
      </c>
      <c r="F16" s="4">
        <v>2.0000000000000001E-4</v>
      </c>
    </row>
    <row r="17" spans="1:6" x14ac:dyDescent="0.25">
      <c r="A17" s="5" t="s">
        <v>122</v>
      </c>
      <c r="B17" s="4">
        <v>-0.78580000000000005</v>
      </c>
      <c r="C17" s="4" t="s">
        <v>142</v>
      </c>
      <c r="D17" s="4" t="s">
        <v>5</v>
      </c>
      <c r="E17" s="4" t="s">
        <v>15</v>
      </c>
      <c r="F17" s="4" t="s">
        <v>14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8"/>
  <sheetViews>
    <sheetView zoomScale="75" zoomScaleNormal="75" workbookViewId="0">
      <selection sqref="A1:AT1"/>
    </sheetView>
  </sheetViews>
  <sheetFormatPr defaultRowHeight="15" x14ac:dyDescent="0.25"/>
  <cols>
    <col min="1" max="1" width="19.5703125" customWidth="1"/>
    <col min="3" max="3" width="12.28515625" customWidth="1"/>
    <col min="11" max="11" width="23.42578125" customWidth="1"/>
    <col min="13" max="13" width="11.5703125" customWidth="1"/>
    <col min="15" max="15" width="12.7109375" customWidth="1"/>
  </cols>
  <sheetData>
    <row r="1" spans="1:46" x14ac:dyDescent="0.25">
      <c r="A1" s="21" t="s">
        <v>719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46" x14ac:dyDescent="0.25">
      <c r="B2" s="21" t="s">
        <v>718</v>
      </c>
      <c r="C2" s="21"/>
      <c r="D2" s="21"/>
      <c r="E2" s="21"/>
      <c r="F2" s="6"/>
      <c r="G2" s="6"/>
      <c r="H2" s="6"/>
      <c r="I2" s="6"/>
      <c r="J2" s="6"/>
      <c r="K2" s="6"/>
      <c r="L2" s="21" t="s">
        <v>156</v>
      </c>
      <c r="M2" s="21"/>
      <c r="N2" s="21"/>
      <c r="O2" s="21"/>
    </row>
    <row r="3" spans="1:46" ht="17.25" x14ac:dyDescent="0.25">
      <c r="B3" s="25" t="s">
        <v>102</v>
      </c>
      <c r="C3" s="25"/>
      <c r="D3" s="25" t="s">
        <v>103</v>
      </c>
      <c r="E3" s="25"/>
      <c r="F3" s="6"/>
      <c r="G3" s="6"/>
      <c r="H3" s="6"/>
      <c r="I3" s="6"/>
      <c r="J3" s="6"/>
      <c r="K3" s="6"/>
      <c r="L3" s="25" t="s">
        <v>102</v>
      </c>
      <c r="M3" s="25"/>
      <c r="N3" s="25" t="s">
        <v>103</v>
      </c>
      <c r="O3" s="25"/>
    </row>
    <row r="4" spans="1:46" x14ac:dyDescent="0.25">
      <c r="B4" s="6" t="s">
        <v>10</v>
      </c>
      <c r="C4" s="6" t="s">
        <v>91</v>
      </c>
      <c r="D4" s="6" t="s">
        <v>10</v>
      </c>
      <c r="E4" s="6" t="s">
        <v>91</v>
      </c>
      <c r="F4" s="6"/>
      <c r="G4" s="6"/>
      <c r="H4" s="6"/>
      <c r="I4" s="6"/>
      <c r="J4" s="6"/>
      <c r="K4" s="6"/>
      <c r="L4" s="6" t="s">
        <v>10</v>
      </c>
      <c r="M4" s="6" t="s">
        <v>91</v>
      </c>
      <c r="N4" s="6" t="s">
        <v>10</v>
      </c>
      <c r="O4" s="6" t="s">
        <v>91</v>
      </c>
    </row>
    <row r="5" spans="1:46" x14ac:dyDescent="0.25">
      <c r="B5" s="4">
        <v>1</v>
      </c>
      <c r="C5" s="4">
        <v>2.268429566</v>
      </c>
      <c r="D5" s="4">
        <v>1.058811283</v>
      </c>
      <c r="E5" s="4">
        <v>2.9421121389999998</v>
      </c>
      <c r="L5" s="1">
        <v>1.000011228</v>
      </c>
      <c r="M5" s="1">
        <v>1.826102994</v>
      </c>
      <c r="N5" s="1">
        <v>1.216916766</v>
      </c>
      <c r="O5" s="1">
        <v>2.029246707</v>
      </c>
    </row>
    <row r="6" spans="1:46" x14ac:dyDescent="0.25">
      <c r="B6" s="4">
        <v>0.97949407799999999</v>
      </c>
      <c r="C6" s="4">
        <v>2.3387408060000001</v>
      </c>
      <c r="D6" s="4">
        <v>0.93457927900000004</v>
      </c>
      <c r="E6" s="4">
        <v>2.8237166509999998</v>
      </c>
      <c r="L6" s="1">
        <v>1.280769311</v>
      </c>
      <c r="M6" s="1">
        <v>1.66367021</v>
      </c>
      <c r="N6" s="1">
        <v>0.96732949099999999</v>
      </c>
      <c r="O6" s="1">
        <v>1.837552844</v>
      </c>
    </row>
    <row r="7" spans="1:46" x14ac:dyDescent="0.25">
      <c r="B7" s="4">
        <v>1.0684335789999999</v>
      </c>
      <c r="C7" s="4">
        <v>2.6407160049999998</v>
      </c>
      <c r="D7" s="4">
        <v>0.92665941900000004</v>
      </c>
      <c r="E7" s="4">
        <v>2.829736633</v>
      </c>
      <c r="L7" s="1">
        <v>1.2530821860000001</v>
      </c>
      <c r="M7" s="1">
        <v>1.6557767960000001</v>
      </c>
      <c r="N7" s="1">
        <v>0.59045284399999998</v>
      </c>
      <c r="O7" s="1">
        <v>1.6660215570000001</v>
      </c>
    </row>
    <row r="8" spans="1:46" x14ac:dyDescent="0.25">
      <c r="B8" s="4"/>
      <c r="C8" s="4"/>
      <c r="D8" s="4">
        <v>1.017145124</v>
      </c>
      <c r="E8" s="4">
        <v>2.5437172530000001</v>
      </c>
      <c r="L8" s="1"/>
      <c r="M8" s="1"/>
      <c r="N8" s="1">
        <v>1.0035676650000001</v>
      </c>
      <c r="O8" s="1">
        <v>1.79234012</v>
      </c>
    </row>
    <row r="9" spans="1:46" x14ac:dyDescent="0.25">
      <c r="B9" s="4"/>
      <c r="C9" s="4"/>
      <c r="D9" s="4"/>
      <c r="E9" s="4"/>
      <c r="L9" s="4"/>
      <c r="M9" s="4"/>
      <c r="N9" s="4"/>
      <c r="O9" s="4"/>
    </row>
    <row r="11" spans="1:46" x14ac:dyDescent="0.25">
      <c r="A11" s="5" t="s">
        <v>105</v>
      </c>
      <c r="B11" s="4" t="s">
        <v>106</v>
      </c>
      <c r="C11" s="4" t="s">
        <v>107</v>
      </c>
      <c r="D11" s="4" t="s">
        <v>108</v>
      </c>
      <c r="E11" s="4" t="s">
        <v>109</v>
      </c>
      <c r="F11" s="4" t="s">
        <v>110</v>
      </c>
      <c r="K11" s="2" t="s">
        <v>105</v>
      </c>
      <c r="L11" s="1" t="s">
        <v>106</v>
      </c>
      <c r="M11" s="1" t="s">
        <v>107</v>
      </c>
      <c r="N11" s="1" t="s">
        <v>108</v>
      </c>
      <c r="O11" s="1" t="s">
        <v>109</v>
      </c>
      <c r="P11" s="1" t="s">
        <v>110</v>
      </c>
    </row>
    <row r="12" spans="1:46" x14ac:dyDescent="0.25">
      <c r="A12" s="5"/>
      <c r="B12" s="4"/>
      <c r="C12" s="4"/>
      <c r="D12" s="4"/>
      <c r="E12" s="4"/>
      <c r="F12" s="4"/>
      <c r="K12" s="2"/>
      <c r="L12" s="1"/>
      <c r="M12" s="1"/>
      <c r="N12" s="1"/>
      <c r="O12" s="1"/>
      <c r="P12" s="1"/>
    </row>
    <row r="13" spans="1:46" x14ac:dyDescent="0.25">
      <c r="A13" s="5" t="s">
        <v>111</v>
      </c>
      <c r="B13" s="4">
        <v>-1.4</v>
      </c>
      <c r="C13" s="4" t="s">
        <v>144</v>
      </c>
      <c r="D13" s="4" t="s">
        <v>5</v>
      </c>
      <c r="E13" s="4" t="s">
        <v>15</v>
      </c>
      <c r="F13" s="4" t="s">
        <v>14</v>
      </c>
      <c r="K13" s="2" t="s">
        <v>111</v>
      </c>
      <c r="L13" s="1">
        <v>-0.53720000000000001</v>
      </c>
      <c r="M13" s="1" t="s">
        <v>150</v>
      </c>
      <c r="N13" s="1" t="s">
        <v>5</v>
      </c>
      <c r="O13" s="1" t="s">
        <v>3</v>
      </c>
      <c r="P13" s="1">
        <v>3.39E-2</v>
      </c>
    </row>
    <row r="14" spans="1:46" x14ac:dyDescent="0.25">
      <c r="A14" s="5" t="s">
        <v>113</v>
      </c>
      <c r="B14" s="4">
        <v>-3.032E-3</v>
      </c>
      <c r="C14" s="4" t="s">
        <v>145</v>
      </c>
      <c r="D14" s="4" t="s">
        <v>39</v>
      </c>
      <c r="E14" s="4" t="s">
        <v>38</v>
      </c>
      <c r="F14" s="4" t="s">
        <v>143</v>
      </c>
      <c r="K14" s="2" t="s">
        <v>113</v>
      </c>
      <c r="L14" s="1">
        <v>0.23669999999999999</v>
      </c>
      <c r="M14" s="1" t="s">
        <v>151</v>
      </c>
      <c r="N14" s="1" t="s">
        <v>39</v>
      </c>
      <c r="O14" s="1" t="s">
        <v>38</v>
      </c>
      <c r="P14" s="1">
        <v>0.41520000000000001</v>
      </c>
    </row>
    <row r="15" spans="1:46" x14ac:dyDescent="0.25">
      <c r="A15" s="5" t="s">
        <v>115</v>
      </c>
      <c r="B15" s="4">
        <v>-1.804</v>
      </c>
      <c r="C15" s="4" t="s">
        <v>146</v>
      </c>
      <c r="D15" s="4" t="s">
        <v>5</v>
      </c>
      <c r="E15" s="4" t="s">
        <v>15</v>
      </c>
      <c r="F15" s="4" t="s">
        <v>14</v>
      </c>
      <c r="K15" s="2" t="s">
        <v>115</v>
      </c>
      <c r="L15" s="1">
        <v>-0.65</v>
      </c>
      <c r="M15" s="1" t="s">
        <v>152</v>
      </c>
      <c r="N15" s="1" t="s">
        <v>5</v>
      </c>
      <c r="O15" s="1" t="s">
        <v>3</v>
      </c>
      <c r="P15" s="1">
        <v>1.14E-2</v>
      </c>
    </row>
    <row r="16" spans="1:46" x14ac:dyDescent="0.25">
      <c r="A16" s="5" t="s">
        <v>118</v>
      </c>
      <c r="B16" s="4">
        <v>1.397</v>
      </c>
      <c r="C16" s="4" t="s">
        <v>147</v>
      </c>
      <c r="D16" s="4" t="s">
        <v>5</v>
      </c>
      <c r="E16" s="4" t="s">
        <v>15</v>
      </c>
      <c r="F16" s="4" t="s">
        <v>14</v>
      </c>
      <c r="K16" s="2" t="s">
        <v>118</v>
      </c>
      <c r="L16" s="1">
        <v>0.77400000000000002</v>
      </c>
      <c r="M16" s="1" t="s">
        <v>153</v>
      </c>
      <c r="N16" s="1" t="s">
        <v>5</v>
      </c>
      <c r="O16" s="1" t="s">
        <v>30</v>
      </c>
      <c r="P16" s="1">
        <v>4.4000000000000003E-3</v>
      </c>
    </row>
    <row r="17" spans="1:37" x14ac:dyDescent="0.25">
      <c r="A17" s="5" t="s">
        <v>120</v>
      </c>
      <c r="B17" s="4">
        <v>-0.40360000000000001</v>
      </c>
      <c r="C17" s="4" t="s">
        <v>148</v>
      </c>
      <c r="D17" s="4" t="s">
        <v>5</v>
      </c>
      <c r="E17" s="4" t="s">
        <v>3</v>
      </c>
      <c r="F17" s="4">
        <v>3.0599999999999999E-2</v>
      </c>
      <c r="K17" s="2" t="s">
        <v>120</v>
      </c>
      <c r="L17" s="1">
        <v>-0.1128</v>
      </c>
      <c r="M17" s="1" t="s">
        <v>154</v>
      </c>
      <c r="N17" s="1" t="s">
        <v>39</v>
      </c>
      <c r="O17" s="1" t="s">
        <v>38</v>
      </c>
      <c r="P17" s="1">
        <v>0.85980000000000001</v>
      </c>
    </row>
    <row r="18" spans="1:37" x14ac:dyDescent="0.25">
      <c r="A18" s="5" t="s">
        <v>122</v>
      </c>
      <c r="B18" s="4">
        <v>-1.8009999999999999</v>
      </c>
      <c r="C18" s="4" t="s">
        <v>149</v>
      </c>
      <c r="D18" s="4" t="s">
        <v>5</v>
      </c>
      <c r="E18" s="4" t="s">
        <v>15</v>
      </c>
      <c r="F18" s="4" t="s">
        <v>14</v>
      </c>
      <c r="K18" s="2" t="s">
        <v>122</v>
      </c>
      <c r="L18" s="1">
        <v>-0.88670000000000004</v>
      </c>
      <c r="M18" s="1" t="s">
        <v>155</v>
      </c>
      <c r="N18" s="1" t="s">
        <v>5</v>
      </c>
      <c r="O18" s="1" t="s">
        <v>30</v>
      </c>
      <c r="P18" s="1">
        <v>1E-3</v>
      </c>
    </row>
    <row r="19" spans="1:37" x14ac:dyDescent="0.25">
      <c r="A19" s="5"/>
      <c r="B19" s="4"/>
      <c r="C19" s="4"/>
      <c r="D19" s="4"/>
      <c r="E19" s="4"/>
      <c r="F19" s="4"/>
    </row>
    <row r="20" spans="1:37" x14ac:dyDescent="0.25">
      <c r="A20" s="5"/>
      <c r="B20" s="4"/>
      <c r="C20" s="4"/>
      <c r="D20" s="4"/>
      <c r="E20" s="4"/>
      <c r="F20" s="4"/>
    </row>
    <row r="22" spans="1:37" x14ac:dyDescent="0.25">
      <c r="B22" s="21" t="s">
        <v>157</v>
      </c>
      <c r="C22" s="21"/>
      <c r="D22" s="21"/>
      <c r="E22" s="21"/>
      <c r="F22" s="6"/>
      <c r="G22" s="6"/>
      <c r="H22" s="6"/>
      <c r="I22" s="6"/>
      <c r="J22" s="6"/>
      <c r="K22" s="6"/>
      <c r="L22" s="21" t="s">
        <v>170</v>
      </c>
      <c r="M22" s="21"/>
      <c r="N22" s="21"/>
      <c r="O22" s="21"/>
      <c r="P22" s="6"/>
      <c r="Q22" s="6"/>
      <c r="R22" s="6"/>
      <c r="S22" s="6"/>
      <c r="T22" s="6"/>
      <c r="U22" s="6"/>
      <c r="V22" s="21" t="s">
        <v>177</v>
      </c>
      <c r="W22" s="21"/>
      <c r="X22" s="21"/>
      <c r="Y22" s="21"/>
      <c r="Z22" s="6"/>
      <c r="AA22" s="6"/>
      <c r="AB22" s="6"/>
      <c r="AC22" s="6"/>
      <c r="AD22" s="6"/>
      <c r="AE22" s="6"/>
      <c r="AF22" s="21" t="s">
        <v>170</v>
      </c>
      <c r="AG22" s="21"/>
      <c r="AH22" s="21"/>
      <c r="AI22" s="21"/>
      <c r="AJ22" s="6"/>
      <c r="AK22" s="6"/>
    </row>
    <row r="23" spans="1:37" ht="17.25" x14ac:dyDescent="0.25">
      <c r="B23" s="25" t="s">
        <v>102</v>
      </c>
      <c r="C23" s="25"/>
      <c r="D23" s="25" t="s">
        <v>103</v>
      </c>
      <c r="E23" s="25"/>
      <c r="L23" s="25" t="s">
        <v>102</v>
      </c>
      <c r="M23" s="25"/>
      <c r="N23" s="25" t="s">
        <v>103</v>
      </c>
      <c r="O23" s="25"/>
      <c r="V23" s="25" t="s">
        <v>102</v>
      </c>
      <c r="W23" s="25"/>
      <c r="X23" s="25" t="s">
        <v>103</v>
      </c>
      <c r="Y23" s="25"/>
      <c r="AF23" s="25" t="s">
        <v>102</v>
      </c>
      <c r="AG23" s="25"/>
      <c r="AH23" s="25" t="s">
        <v>103</v>
      </c>
      <c r="AI23" s="25"/>
    </row>
    <row r="24" spans="1:37" x14ac:dyDescent="0.25">
      <c r="B24" s="6" t="s">
        <v>10</v>
      </c>
      <c r="C24" s="6" t="s">
        <v>91</v>
      </c>
      <c r="D24" s="6" t="s">
        <v>10</v>
      </c>
      <c r="E24" s="6" t="s">
        <v>91</v>
      </c>
      <c r="L24" s="6" t="s">
        <v>10</v>
      </c>
      <c r="M24" s="6" t="s">
        <v>91</v>
      </c>
      <c r="N24" s="6" t="s">
        <v>10</v>
      </c>
      <c r="O24" s="6" t="s">
        <v>91</v>
      </c>
      <c r="V24" s="6" t="s">
        <v>10</v>
      </c>
      <c r="W24" s="6" t="s">
        <v>91</v>
      </c>
      <c r="X24" s="6" t="s">
        <v>10</v>
      </c>
      <c r="Y24" s="6" t="s">
        <v>91</v>
      </c>
      <c r="AF24" s="6" t="s">
        <v>10</v>
      </c>
      <c r="AG24" s="6" t="s">
        <v>91</v>
      </c>
      <c r="AH24" s="6" t="s">
        <v>10</v>
      </c>
      <c r="AI24" s="6" t="s">
        <v>91</v>
      </c>
    </row>
    <row r="25" spans="1:37" x14ac:dyDescent="0.25">
      <c r="B25" s="1">
        <v>1.093982</v>
      </c>
      <c r="C25" s="1">
        <v>2.2989540000000002</v>
      </c>
      <c r="D25" s="1">
        <v>1.845054</v>
      </c>
      <c r="E25" s="1">
        <v>4.7698239999999998</v>
      </c>
      <c r="L25" s="1">
        <v>1.000669</v>
      </c>
      <c r="M25" s="1">
        <v>2.17462</v>
      </c>
      <c r="N25" s="1">
        <v>1.350433</v>
      </c>
      <c r="O25" s="1">
        <v>2.4544769999999998</v>
      </c>
      <c r="V25" s="1">
        <v>1.0208010000000001</v>
      </c>
      <c r="W25" s="1">
        <v>0.80069500000000005</v>
      </c>
      <c r="X25" s="1">
        <v>0.97951999999999995</v>
      </c>
      <c r="Y25" s="1">
        <v>1.436787</v>
      </c>
      <c r="AF25" s="1">
        <v>1.026186</v>
      </c>
      <c r="AG25" s="1">
        <v>0.77221799999999996</v>
      </c>
      <c r="AH25" s="1">
        <v>0.92724799999999996</v>
      </c>
      <c r="AI25" s="1">
        <v>0.93043299999999995</v>
      </c>
    </row>
    <row r="26" spans="1:37" x14ac:dyDescent="0.25">
      <c r="B26" s="1">
        <v>0.88291200000000003</v>
      </c>
      <c r="C26" s="1">
        <v>3.1239819999999998</v>
      </c>
      <c r="D26" s="1">
        <v>2.005296</v>
      </c>
      <c r="E26" s="1">
        <v>2.8776820000000001</v>
      </c>
      <c r="L26" s="1">
        <v>0.720225</v>
      </c>
      <c r="M26" s="1">
        <v>2.4771649999999998</v>
      </c>
      <c r="N26" s="1">
        <v>1.830176</v>
      </c>
      <c r="O26" s="1">
        <v>2.0603760000000002</v>
      </c>
      <c r="V26" s="1">
        <v>0.86615399999999998</v>
      </c>
      <c r="W26" s="1">
        <v>1.2906169999999999</v>
      </c>
      <c r="X26" s="1">
        <v>1.309515</v>
      </c>
      <c r="Y26" s="1">
        <v>1.364155</v>
      </c>
      <c r="AF26" s="1">
        <v>0.997753</v>
      </c>
      <c r="AG26" s="1">
        <v>0.80500300000000002</v>
      </c>
      <c r="AH26" s="1">
        <v>0.97150599999999998</v>
      </c>
      <c r="AI26" s="1">
        <v>1.0086550000000001</v>
      </c>
    </row>
    <row r="27" spans="1:37" x14ac:dyDescent="0.25">
      <c r="B27" s="1">
        <v>1.021396</v>
      </c>
      <c r="C27" s="1">
        <v>4.0263260000000001</v>
      </c>
      <c r="D27" s="1">
        <v>3.4965099999999998</v>
      </c>
      <c r="E27" s="1">
        <v>3.122852</v>
      </c>
      <c r="L27" s="1">
        <v>1.43062</v>
      </c>
      <c r="M27" s="1">
        <v>1.8584510000000001</v>
      </c>
      <c r="N27" s="1">
        <v>1.428607</v>
      </c>
      <c r="O27" s="1">
        <v>2.1985570000000001</v>
      </c>
      <c r="V27" s="1">
        <v>1.0001139999999999</v>
      </c>
      <c r="W27" s="1">
        <v>0.89279500000000001</v>
      </c>
      <c r="X27" s="1">
        <v>1.2825470000000001</v>
      </c>
      <c r="Y27" s="1">
        <v>0.80333500000000002</v>
      </c>
      <c r="AF27" s="1">
        <v>1.0000009999999999</v>
      </c>
      <c r="AG27" s="1">
        <v>0.91578700000000002</v>
      </c>
      <c r="AH27" s="1">
        <v>0.950403</v>
      </c>
      <c r="AI27" s="1">
        <v>0.90881199999999995</v>
      </c>
    </row>
    <row r="28" spans="1:37" x14ac:dyDescent="0.25">
      <c r="B28" s="1"/>
      <c r="C28" s="1"/>
      <c r="D28" s="1">
        <v>2.7228520000000001</v>
      </c>
      <c r="E28" s="1">
        <v>2.1172960000000001</v>
      </c>
      <c r="L28" s="1"/>
      <c r="M28" s="1"/>
      <c r="N28" s="1">
        <v>0.80967999999999996</v>
      </c>
      <c r="O28" s="1">
        <v>2.4375990000000001</v>
      </c>
      <c r="V28" s="1"/>
      <c r="W28" s="1"/>
      <c r="X28" s="1">
        <v>1.2929299999999999</v>
      </c>
      <c r="Y28" s="1">
        <v>1.341545</v>
      </c>
      <c r="AF28" s="1"/>
      <c r="AG28" s="1"/>
      <c r="AH28" s="1">
        <v>0.90682600000000002</v>
      </c>
      <c r="AI28" s="1">
        <v>0.75812599999999997</v>
      </c>
    </row>
    <row r="29" spans="1:37" x14ac:dyDescent="0.25">
      <c r="B29" s="4"/>
      <c r="C29" s="4"/>
      <c r="D29" s="4"/>
      <c r="E29" s="4"/>
      <c r="L29" s="4"/>
      <c r="M29" s="4"/>
      <c r="N29" s="4"/>
      <c r="O29" s="4"/>
      <c r="V29" s="4"/>
      <c r="W29" s="4"/>
      <c r="X29" s="4"/>
      <c r="Y29" s="4"/>
      <c r="AF29" s="4"/>
      <c r="AG29" s="4"/>
      <c r="AH29" s="4"/>
      <c r="AI29" s="4"/>
    </row>
    <row r="31" spans="1:37" x14ac:dyDescent="0.25">
      <c r="A31" s="2" t="s">
        <v>105</v>
      </c>
      <c r="B31" s="1" t="s">
        <v>106</v>
      </c>
      <c r="C31" s="1" t="s">
        <v>107</v>
      </c>
      <c r="D31" s="1" t="s">
        <v>108</v>
      </c>
      <c r="E31" s="1" t="s">
        <v>109</v>
      </c>
      <c r="F31" s="1" t="s">
        <v>110</v>
      </c>
      <c r="K31" s="2" t="s">
        <v>105</v>
      </c>
      <c r="L31" s="1" t="s">
        <v>106</v>
      </c>
      <c r="M31" s="1" t="s">
        <v>107</v>
      </c>
      <c r="N31" s="1" t="s">
        <v>108</v>
      </c>
      <c r="O31" s="1" t="s">
        <v>109</v>
      </c>
      <c r="P31" s="1" t="s">
        <v>110</v>
      </c>
      <c r="U31" s="2" t="s">
        <v>105</v>
      </c>
      <c r="V31" s="1" t="s">
        <v>106</v>
      </c>
      <c r="W31" s="1" t="s">
        <v>107</v>
      </c>
      <c r="X31" s="1" t="s">
        <v>108</v>
      </c>
      <c r="Y31" s="1" t="s">
        <v>109</v>
      </c>
      <c r="Z31" s="1" t="s">
        <v>110</v>
      </c>
      <c r="AE31" s="2" t="s">
        <v>105</v>
      </c>
      <c r="AF31" s="1" t="s">
        <v>106</v>
      </c>
      <c r="AG31" s="1" t="s">
        <v>107</v>
      </c>
      <c r="AH31" s="1" t="s">
        <v>108</v>
      </c>
      <c r="AI31" s="1" t="s">
        <v>109</v>
      </c>
      <c r="AJ31" s="1" t="s">
        <v>110</v>
      </c>
    </row>
    <row r="32" spans="1:37" x14ac:dyDescent="0.25">
      <c r="A32" s="2"/>
      <c r="B32" s="1"/>
      <c r="C32" s="1"/>
      <c r="D32" s="1"/>
      <c r="E32" s="1"/>
      <c r="F32" s="1"/>
      <c r="K32" s="2"/>
      <c r="L32" s="1"/>
      <c r="M32" s="1"/>
      <c r="N32" s="1"/>
      <c r="O32" s="1"/>
      <c r="P32" s="1"/>
      <c r="U32" s="2"/>
      <c r="V32" s="1"/>
      <c r="W32" s="1"/>
      <c r="X32" s="1"/>
      <c r="Y32" s="1"/>
      <c r="Z32" s="1"/>
      <c r="AE32" s="2"/>
      <c r="AF32" s="1"/>
      <c r="AG32" s="1"/>
      <c r="AH32" s="1"/>
      <c r="AI32" s="1"/>
      <c r="AJ32" s="1"/>
    </row>
    <row r="33" spans="1:37" x14ac:dyDescent="0.25">
      <c r="A33" s="2" t="s">
        <v>111</v>
      </c>
      <c r="B33" s="1">
        <v>-2.15</v>
      </c>
      <c r="C33" s="1" t="s">
        <v>158</v>
      </c>
      <c r="D33" s="1" t="s">
        <v>39</v>
      </c>
      <c r="E33" s="1" t="s">
        <v>38</v>
      </c>
      <c r="F33" s="1">
        <v>7.6700000000000004E-2</v>
      </c>
      <c r="K33" s="2" t="s">
        <v>111</v>
      </c>
      <c r="L33" s="1">
        <v>-1.1200000000000001</v>
      </c>
      <c r="M33" s="1" t="s">
        <v>164</v>
      </c>
      <c r="N33" s="1" t="s">
        <v>5</v>
      </c>
      <c r="O33" s="1" t="s">
        <v>3</v>
      </c>
      <c r="P33" s="1">
        <v>3.1699999999999999E-2</v>
      </c>
      <c r="U33" s="2" t="s">
        <v>111</v>
      </c>
      <c r="V33" s="1">
        <v>-3.2349999999999997E-2</v>
      </c>
      <c r="W33" s="1" t="s">
        <v>171</v>
      </c>
      <c r="X33" s="1" t="s">
        <v>39</v>
      </c>
      <c r="Y33" s="1" t="s">
        <v>38</v>
      </c>
      <c r="Z33" s="1">
        <v>0.99790000000000001</v>
      </c>
      <c r="AE33" s="2" t="s">
        <v>111</v>
      </c>
      <c r="AF33" s="1">
        <v>0.17699999999999999</v>
      </c>
      <c r="AG33" s="1" t="s">
        <v>178</v>
      </c>
      <c r="AH33" s="1" t="s">
        <v>5</v>
      </c>
      <c r="AI33" s="1" t="s">
        <v>3</v>
      </c>
      <c r="AJ33" s="1">
        <v>3.0499999999999999E-2</v>
      </c>
    </row>
    <row r="34" spans="1:37" x14ac:dyDescent="0.25">
      <c r="A34" s="2" t="s">
        <v>113</v>
      </c>
      <c r="B34" s="1">
        <v>-1.6679999999999999</v>
      </c>
      <c r="C34" s="1" t="s">
        <v>159</v>
      </c>
      <c r="D34" s="1" t="s">
        <v>39</v>
      </c>
      <c r="E34" s="1" t="s">
        <v>38</v>
      </c>
      <c r="F34" s="1">
        <v>0.1668</v>
      </c>
      <c r="K34" s="2" t="s">
        <v>113</v>
      </c>
      <c r="L34" s="1">
        <v>-0.37009999999999998</v>
      </c>
      <c r="M34" s="1" t="s">
        <v>165</v>
      </c>
      <c r="N34" s="1" t="s">
        <v>39</v>
      </c>
      <c r="O34" s="1" t="s">
        <v>38</v>
      </c>
      <c r="P34" s="1">
        <v>0.61699999999999999</v>
      </c>
      <c r="U34" s="2" t="s">
        <v>113</v>
      </c>
      <c r="V34" s="1">
        <v>-0.2235</v>
      </c>
      <c r="W34" s="1" t="s">
        <v>172</v>
      </c>
      <c r="X34" s="1" t="s">
        <v>39</v>
      </c>
      <c r="Y34" s="1" t="s">
        <v>38</v>
      </c>
      <c r="Z34" s="1">
        <v>0.62260000000000004</v>
      </c>
      <c r="AE34" s="2" t="s">
        <v>113</v>
      </c>
      <c r="AF34" s="1">
        <v>3.9730000000000001E-2</v>
      </c>
      <c r="AG34" s="1" t="s">
        <v>179</v>
      </c>
      <c r="AH34" s="1" t="s">
        <v>39</v>
      </c>
      <c r="AI34" s="1" t="s">
        <v>38</v>
      </c>
      <c r="AJ34" s="1">
        <v>0.82609999999999995</v>
      </c>
    </row>
    <row r="35" spans="1:37" x14ac:dyDescent="0.25">
      <c r="A35" s="2" t="s">
        <v>115</v>
      </c>
      <c r="B35" s="1">
        <v>-2.3719999999999999</v>
      </c>
      <c r="C35" s="1" t="s">
        <v>160</v>
      </c>
      <c r="D35" s="1" t="s">
        <v>5</v>
      </c>
      <c r="E35" s="1" t="s">
        <v>3</v>
      </c>
      <c r="F35" s="1">
        <v>4.4699999999999997E-2</v>
      </c>
      <c r="K35" s="2" t="s">
        <v>115</v>
      </c>
      <c r="L35" s="1">
        <v>-1.3029999999999999</v>
      </c>
      <c r="M35" s="1" t="s">
        <v>166</v>
      </c>
      <c r="N35" s="1" t="s">
        <v>5</v>
      </c>
      <c r="O35" s="1" t="s">
        <v>3</v>
      </c>
      <c r="P35" s="1">
        <v>1.29E-2</v>
      </c>
      <c r="U35" s="2" t="s">
        <v>115</v>
      </c>
      <c r="V35" s="1">
        <v>-0.24379999999999999</v>
      </c>
      <c r="W35" s="1" t="s">
        <v>173</v>
      </c>
      <c r="X35" s="1" t="s">
        <v>39</v>
      </c>
      <c r="Y35" s="1" t="s">
        <v>38</v>
      </c>
      <c r="Z35" s="1">
        <v>0.56100000000000005</v>
      </c>
      <c r="AE35" s="2" t="s">
        <v>115</v>
      </c>
      <c r="AF35" s="1">
        <v>7.7219999999999997E-2</v>
      </c>
      <c r="AG35" s="1" t="s">
        <v>180</v>
      </c>
      <c r="AH35" s="1" t="s">
        <v>39</v>
      </c>
      <c r="AI35" s="1" t="s">
        <v>38</v>
      </c>
      <c r="AJ35" s="1">
        <v>0.40510000000000002</v>
      </c>
    </row>
    <row r="36" spans="1:37" x14ac:dyDescent="0.25">
      <c r="A36" s="2" t="s">
        <v>118</v>
      </c>
      <c r="B36" s="1">
        <v>0.48249999999999998</v>
      </c>
      <c r="C36" s="1" t="s">
        <v>161</v>
      </c>
      <c r="D36" s="1" t="s">
        <v>39</v>
      </c>
      <c r="E36" s="1" t="s">
        <v>38</v>
      </c>
      <c r="F36" s="1">
        <v>0.89739999999999998</v>
      </c>
      <c r="K36" s="2" t="s">
        <v>118</v>
      </c>
      <c r="L36" s="1">
        <v>0.74950000000000006</v>
      </c>
      <c r="M36" s="1" t="s">
        <v>167</v>
      </c>
      <c r="N36" s="1" t="s">
        <v>39</v>
      </c>
      <c r="O36" s="1" t="s">
        <v>38</v>
      </c>
      <c r="P36" s="1">
        <v>0.1376</v>
      </c>
      <c r="U36" s="2" t="s">
        <v>118</v>
      </c>
      <c r="V36" s="1">
        <v>-0.19109999999999999</v>
      </c>
      <c r="W36" s="1" t="s">
        <v>174</v>
      </c>
      <c r="X36" s="1" t="s">
        <v>39</v>
      </c>
      <c r="Y36" s="1" t="s">
        <v>38</v>
      </c>
      <c r="Z36" s="1">
        <v>0.72119999999999995</v>
      </c>
      <c r="AE36" s="2" t="s">
        <v>118</v>
      </c>
      <c r="AF36" s="1">
        <v>-0.13730000000000001</v>
      </c>
      <c r="AG36" s="1" t="s">
        <v>181</v>
      </c>
      <c r="AH36" s="1" t="s">
        <v>39</v>
      </c>
      <c r="AI36" s="1" t="s">
        <v>38</v>
      </c>
      <c r="AJ36" s="1">
        <v>7.8600000000000003E-2</v>
      </c>
    </row>
    <row r="37" spans="1:37" x14ac:dyDescent="0.25">
      <c r="A37" s="2" t="s">
        <v>120</v>
      </c>
      <c r="B37" s="1">
        <v>-0.222</v>
      </c>
      <c r="C37" s="1" t="s">
        <v>162</v>
      </c>
      <c r="D37" s="1" t="s">
        <v>39</v>
      </c>
      <c r="E37" s="1" t="s">
        <v>38</v>
      </c>
      <c r="F37" s="1">
        <v>0.9879</v>
      </c>
      <c r="K37" s="2" t="s">
        <v>120</v>
      </c>
      <c r="L37" s="1">
        <v>-0.1835</v>
      </c>
      <c r="M37" s="1" t="s">
        <v>168</v>
      </c>
      <c r="N37" s="1" t="s">
        <v>39</v>
      </c>
      <c r="O37" s="1" t="s">
        <v>38</v>
      </c>
      <c r="P37" s="1">
        <v>0.92210000000000003</v>
      </c>
      <c r="U37" s="2" t="s">
        <v>120</v>
      </c>
      <c r="V37" s="1">
        <v>-0.2114</v>
      </c>
      <c r="W37" s="1" t="s">
        <v>175</v>
      </c>
      <c r="X37" s="1" t="s">
        <v>39</v>
      </c>
      <c r="Y37" s="1" t="s">
        <v>38</v>
      </c>
      <c r="Z37" s="1">
        <v>0.65939999999999999</v>
      </c>
      <c r="AE37" s="2" t="s">
        <v>120</v>
      </c>
      <c r="AF37" s="1">
        <v>-9.9760000000000001E-2</v>
      </c>
      <c r="AG37" s="1" t="s">
        <v>182</v>
      </c>
      <c r="AH37" s="1" t="s">
        <v>39</v>
      </c>
      <c r="AI37" s="1" t="s">
        <v>38</v>
      </c>
      <c r="AJ37" s="1">
        <v>0.22559999999999999</v>
      </c>
    </row>
    <row r="38" spans="1:37" x14ac:dyDescent="0.25">
      <c r="A38" s="2" t="s">
        <v>122</v>
      </c>
      <c r="B38" s="1">
        <v>-0.70450000000000002</v>
      </c>
      <c r="C38" s="1" t="s">
        <v>163</v>
      </c>
      <c r="D38" s="1" t="s">
        <v>39</v>
      </c>
      <c r="E38" s="1" t="s">
        <v>38</v>
      </c>
      <c r="F38" s="1">
        <v>0.68540000000000001</v>
      </c>
      <c r="K38" s="2" t="s">
        <v>122</v>
      </c>
      <c r="L38" s="1">
        <v>-0.93300000000000005</v>
      </c>
      <c r="M38" s="1" t="s">
        <v>169</v>
      </c>
      <c r="N38" s="1" t="s">
        <v>5</v>
      </c>
      <c r="O38" s="1" t="s">
        <v>3</v>
      </c>
      <c r="P38" s="1">
        <v>3.7699999999999997E-2</v>
      </c>
      <c r="U38" s="2" t="s">
        <v>122</v>
      </c>
      <c r="V38" s="1">
        <v>-2.0330000000000001E-2</v>
      </c>
      <c r="W38" s="1" t="s">
        <v>176</v>
      </c>
      <c r="X38" s="1" t="s">
        <v>39</v>
      </c>
      <c r="Y38" s="1" t="s">
        <v>38</v>
      </c>
      <c r="Z38" s="1">
        <v>0.99919999999999998</v>
      </c>
      <c r="AE38" s="2" t="s">
        <v>122</v>
      </c>
      <c r="AF38" s="1">
        <v>3.7490000000000002E-2</v>
      </c>
      <c r="AG38" s="1" t="s">
        <v>183</v>
      </c>
      <c r="AH38" s="1" t="s">
        <v>39</v>
      </c>
      <c r="AI38" s="1" t="s">
        <v>38</v>
      </c>
      <c r="AJ38" s="1">
        <v>0.80320000000000003</v>
      </c>
    </row>
    <row r="42" spans="1:37" x14ac:dyDescent="0.25">
      <c r="B42" s="21" t="s">
        <v>208</v>
      </c>
      <c r="C42" s="21"/>
      <c r="D42" s="21"/>
      <c r="E42" s="21"/>
      <c r="F42" s="6"/>
      <c r="G42" s="6"/>
      <c r="H42" s="6"/>
      <c r="I42" s="6"/>
      <c r="J42" s="6"/>
      <c r="K42" s="6"/>
      <c r="L42" s="21" t="s">
        <v>209</v>
      </c>
      <c r="M42" s="21"/>
      <c r="N42" s="21"/>
      <c r="O42" s="21"/>
      <c r="P42" s="6"/>
      <c r="Q42" s="6"/>
      <c r="R42" s="6"/>
      <c r="S42" s="6"/>
      <c r="T42" s="6"/>
      <c r="U42" s="6"/>
      <c r="V42" s="21" t="s">
        <v>210</v>
      </c>
      <c r="W42" s="21"/>
      <c r="X42" s="21"/>
      <c r="Y42" s="21"/>
      <c r="Z42" s="6"/>
      <c r="AA42" s="6"/>
      <c r="AB42" s="6"/>
      <c r="AC42" s="6"/>
      <c r="AD42" s="6"/>
      <c r="AE42" s="6"/>
      <c r="AF42" s="21" t="s">
        <v>211</v>
      </c>
      <c r="AG42" s="21"/>
      <c r="AH42" s="21"/>
      <c r="AI42" s="21"/>
      <c r="AJ42" s="6"/>
      <c r="AK42" s="6"/>
    </row>
    <row r="43" spans="1:37" ht="17.25" x14ac:dyDescent="0.25">
      <c r="B43" s="25" t="s">
        <v>102</v>
      </c>
      <c r="C43" s="25"/>
      <c r="D43" s="25" t="s">
        <v>103</v>
      </c>
      <c r="E43" s="25"/>
      <c r="L43" s="25" t="s">
        <v>102</v>
      </c>
      <c r="M43" s="25"/>
      <c r="N43" s="25" t="s">
        <v>103</v>
      </c>
      <c r="O43" s="25"/>
      <c r="V43" s="25" t="s">
        <v>102</v>
      </c>
      <c r="W43" s="25"/>
      <c r="X43" s="25" t="s">
        <v>103</v>
      </c>
      <c r="Y43" s="25"/>
      <c r="AF43" s="25" t="s">
        <v>102</v>
      </c>
      <c r="AG43" s="25"/>
      <c r="AH43" s="25" t="s">
        <v>103</v>
      </c>
      <c r="AI43" s="25"/>
    </row>
    <row r="44" spans="1:37" x14ac:dyDescent="0.25">
      <c r="B44" s="6" t="s">
        <v>10</v>
      </c>
      <c r="C44" s="6" t="s">
        <v>91</v>
      </c>
      <c r="D44" s="6" t="s">
        <v>10</v>
      </c>
      <c r="E44" s="6" t="s">
        <v>91</v>
      </c>
      <c r="L44" s="6" t="s">
        <v>10</v>
      </c>
      <c r="M44" s="6" t="s">
        <v>91</v>
      </c>
      <c r="N44" s="6" t="s">
        <v>10</v>
      </c>
      <c r="O44" s="6" t="s">
        <v>91</v>
      </c>
      <c r="V44" s="6" t="s">
        <v>10</v>
      </c>
      <c r="W44" s="6" t="s">
        <v>91</v>
      </c>
      <c r="X44" s="6" t="s">
        <v>10</v>
      </c>
      <c r="Y44" s="6" t="s">
        <v>91</v>
      </c>
      <c r="AF44" s="6" t="s">
        <v>10</v>
      </c>
      <c r="AG44" s="6" t="s">
        <v>91</v>
      </c>
      <c r="AH44" s="6" t="s">
        <v>10</v>
      </c>
      <c r="AI44" s="6" t="s">
        <v>91</v>
      </c>
    </row>
    <row r="45" spans="1:37" x14ac:dyDescent="0.25">
      <c r="B45" s="1">
        <v>1.035632286</v>
      </c>
      <c r="C45" s="1">
        <v>1.183492429</v>
      </c>
      <c r="D45" s="1">
        <v>0.59633228599999999</v>
      </c>
      <c r="E45" s="1">
        <v>0.70902928600000004</v>
      </c>
      <c r="L45" s="1">
        <v>1.205832</v>
      </c>
      <c r="M45" s="1">
        <v>1.028912</v>
      </c>
      <c r="N45" s="1">
        <v>0.97747399999999995</v>
      </c>
      <c r="O45" s="1">
        <v>1.127969</v>
      </c>
      <c r="V45" s="1">
        <v>0.957542</v>
      </c>
      <c r="W45" s="1">
        <v>2.187125</v>
      </c>
      <c r="X45" s="1">
        <v>0.69134700000000004</v>
      </c>
      <c r="Y45" s="1">
        <v>2.4176120000000001</v>
      </c>
      <c r="AF45" s="1">
        <v>1.2196549999999999</v>
      </c>
      <c r="AG45" s="1">
        <v>0.91276000000000002</v>
      </c>
      <c r="AH45" s="1">
        <v>0.83455299999999999</v>
      </c>
      <c r="AI45" s="1">
        <v>0.83553100000000002</v>
      </c>
    </row>
    <row r="46" spans="1:37" x14ac:dyDescent="0.25">
      <c r="B46" s="1">
        <v>1.0589108570000001</v>
      </c>
      <c r="C46" s="1">
        <v>1.0804261429999999</v>
      </c>
      <c r="D46" s="1">
        <v>0.53931499999999999</v>
      </c>
      <c r="E46" s="1">
        <v>0.56298742899999998</v>
      </c>
      <c r="L46" s="1">
        <v>1.0473520000000001</v>
      </c>
      <c r="M46" s="1">
        <v>1.131499</v>
      </c>
      <c r="N46" s="1">
        <v>0.93689999999999996</v>
      </c>
      <c r="O46" s="1">
        <v>1.029174</v>
      </c>
      <c r="V46" s="1">
        <v>0.93869199999999997</v>
      </c>
      <c r="W46" s="1">
        <v>2.2438189999999998</v>
      </c>
      <c r="X46" s="1">
        <v>0.73506000000000005</v>
      </c>
      <c r="Y46" s="1">
        <v>2.6844199999999998</v>
      </c>
      <c r="AF46" s="1">
        <v>0.98983600000000005</v>
      </c>
      <c r="AG46" s="1">
        <v>0.82492299999999996</v>
      </c>
      <c r="AH46" s="1">
        <v>0.405194</v>
      </c>
      <c r="AI46" s="1">
        <v>0.80961300000000003</v>
      </c>
    </row>
    <row r="47" spans="1:37" x14ac:dyDescent="0.25">
      <c r="B47" s="1">
        <v>0.74835671400000003</v>
      </c>
      <c r="C47" s="1">
        <v>1.418931143</v>
      </c>
      <c r="D47" s="1">
        <v>0.58411285700000004</v>
      </c>
      <c r="E47" s="1">
        <v>0.42549957100000002</v>
      </c>
      <c r="L47" s="1">
        <v>1.0000960000000001</v>
      </c>
      <c r="M47" s="1">
        <v>1.247646</v>
      </c>
      <c r="N47" s="1">
        <v>0.904443</v>
      </c>
      <c r="O47" s="1">
        <v>0.92421399999999998</v>
      </c>
      <c r="V47" s="1">
        <v>1.3412820000000001</v>
      </c>
      <c r="W47" s="1">
        <v>2.2332489999999998</v>
      </c>
      <c r="X47" s="1">
        <v>1.341742</v>
      </c>
      <c r="Y47" s="1">
        <v>2.2368220000000001</v>
      </c>
      <c r="AF47" s="1">
        <v>0.92527199999999998</v>
      </c>
      <c r="AG47" s="1">
        <v>0.858823</v>
      </c>
      <c r="AH47" s="1">
        <v>0.58906000000000003</v>
      </c>
      <c r="AI47" s="1">
        <v>0.97939600000000004</v>
      </c>
    </row>
    <row r="48" spans="1:37" x14ac:dyDescent="0.25">
      <c r="B48" s="1"/>
      <c r="C48" s="1"/>
      <c r="D48" s="1">
        <v>0.34744771400000002</v>
      </c>
      <c r="E48" s="1">
        <v>0.41334957100000003</v>
      </c>
      <c r="L48" s="1"/>
      <c r="M48" s="1"/>
      <c r="N48" s="1">
        <v>0.94617200000000001</v>
      </c>
      <c r="O48" s="1">
        <v>0.98750199999999999</v>
      </c>
      <c r="V48" s="1"/>
      <c r="W48" s="1"/>
      <c r="X48" s="1">
        <v>0.25367899999999999</v>
      </c>
      <c r="Y48" s="1">
        <v>1.6172010000000001</v>
      </c>
      <c r="AF48" s="1"/>
      <c r="AG48" s="1"/>
      <c r="AH48" s="1">
        <v>0.52339400000000003</v>
      </c>
      <c r="AI48" s="1">
        <v>0.60927500000000001</v>
      </c>
    </row>
    <row r="49" spans="1:36" x14ac:dyDescent="0.25">
      <c r="B49" s="4"/>
      <c r="C49" s="4"/>
      <c r="D49" s="4"/>
      <c r="E49" s="4"/>
      <c r="L49" s="4"/>
      <c r="M49" s="4"/>
      <c r="N49" s="4"/>
      <c r="O49" s="4"/>
      <c r="V49" s="4"/>
      <c r="W49" s="4"/>
      <c r="X49" s="4"/>
      <c r="Y49" s="4"/>
      <c r="AF49" s="4"/>
      <c r="AG49" s="4"/>
      <c r="AH49" s="4"/>
      <c r="AI49" s="4"/>
    </row>
    <row r="51" spans="1:36" x14ac:dyDescent="0.25">
      <c r="A51" s="2" t="s">
        <v>105</v>
      </c>
      <c r="B51" s="1" t="s">
        <v>106</v>
      </c>
      <c r="C51" s="1" t="s">
        <v>107</v>
      </c>
      <c r="D51" s="1" t="s">
        <v>108</v>
      </c>
      <c r="E51" s="1" t="s">
        <v>109</v>
      </c>
      <c r="F51" s="1" t="s">
        <v>110</v>
      </c>
      <c r="K51" s="2" t="s">
        <v>105</v>
      </c>
      <c r="L51" s="1" t="s">
        <v>106</v>
      </c>
      <c r="M51" s="1" t="s">
        <v>107</v>
      </c>
      <c r="N51" s="1" t="s">
        <v>108</v>
      </c>
      <c r="O51" s="1" t="s">
        <v>109</v>
      </c>
      <c r="P51" s="1" t="s">
        <v>110</v>
      </c>
      <c r="U51" s="2" t="s">
        <v>105</v>
      </c>
      <c r="V51" s="1" t="s">
        <v>106</v>
      </c>
      <c r="W51" s="1" t="s">
        <v>107</v>
      </c>
      <c r="X51" s="1" t="s">
        <v>108</v>
      </c>
      <c r="Y51" s="1" t="s">
        <v>109</v>
      </c>
      <c r="Z51" s="1" t="s">
        <v>110</v>
      </c>
      <c r="AE51" s="2" t="s">
        <v>105</v>
      </c>
      <c r="AF51" s="1" t="s">
        <v>106</v>
      </c>
      <c r="AG51" s="1" t="s">
        <v>107</v>
      </c>
      <c r="AH51" s="1" t="s">
        <v>108</v>
      </c>
      <c r="AI51" s="1" t="s">
        <v>109</v>
      </c>
      <c r="AJ51" s="1" t="s">
        <v>110</v>
      </c>
    </row>
    <row r="52" spans="1:36" x14ac:dyDescent="0.25">
      <c r="A52" s="2"/>
      <c r="B52" s="1"/>
      <c r="C52" s="1"/>
      <c r="D52" s="1"/>
      <c r="E52" s="1"/>
      <c r="F52" s="1"/>
      <c r="K52" s="2"/>
      <c r="L52" s="1"/>
      <c r="M52" s="1"/>
      <c r="N52" s="1"/>
      <c r="O52" s="1"/>
      <c r="P52" s="1"/>
      <c r="U52" s="2"/>
      <c r="V52" s="1"/>
      <c r="W52" s="1"/>
      <c r="X52" s="1"/>
      <c r="Y52" s="1"/>
      <c r="Z52" s="1"/>
      <c r="AE52" s="2"/>
      <c r="AF52" s="1"/>
      <c r="AG52" s="1"/>
      <c r="AH52" s="1"/>
      <c r="AI52" s="1"/>
      <c r="AJ52" s="1"/>
    </row>
    <row r="53" spans="1:36" x14ac:dyDescent="0.25">
      <c r="A53" s="2" t="s">
        <v>111</v>
      </c>
      <c r="B53" s="1">
        <v>-0.28000000000000003</v>
      </c>
      <c r="C53" s="1" t="s">
        <v>184</v>
      </c>
      <c r="D53" s="1" t="s">
        <v>39</v>
      </c>
      <c r="E53" s="1" t="s">
        <v>38</v>
      </c>
      <c r="F53" s="1">
        <v>0.17169999999999999</v>
      </c>
      <c r="K53" s="2" t="s">
        <v>111</v>
      </c>
      <c r="L53" s="1">
        <v>-5.1589999999999997E-2</v>
      </c>
      <c r="M53" s="1" t="s">
        <v>190</v>
      </c>
      <c r="N53" s="1" t="s">
        <v>39</v>
      </c>
      <c r="O53" s="1" t="s">
        <v>38</v>
      </c>
      <c r="P53" s="1">
        <v>0.90469999999999995</v>
      </c>
      <c r="U53" s="2" t="s">
        <v>111</v>
      </c>
      <c r="V53" s="1">
        <v>-1.1419999999999999</v>
      </c>
      <c r="W53" s="1" t="s">
        <v>196</v>
      </c>
      <c r="X53" s="1" t="s">
        <v>5</v>
      </c>
      <c r="Y53" s="1" t="s">
        <v>30</v>
      </c>
      <c r="Z53" s="1">
        <v>2.3E-3</v>
      </c>
      <c r="AE53" s="2" t="s">
        <v>111</v>
      </c>
      <c r="AF53" s="1">
        <v>0.1794</v>
      </c>
      <c r="AG53" s="1" t="s">
        <v>202</v>
      </c>
      <c r="AH53" s="1" t="s">
        <v>39</v>
      </c>
      <c r="AI53" s="1" t="s">
        <v>38</v>
      </c>
      <c r="AJ53" s="1">
        <v>0.3251</v>
      </c>
    </row>
    <row r="54" spans="1:36" x14ac:dyDescent="0.25">
      <c r="A54" s="2" t="s">
        <v>113</v>
      </c>
      <c r="B54" s="1">
        <v>0.38350000000000001</v>
      </c>
      <c r="C54" s="1" t="s">
        <v>185</v>
      </c>
      <c r="D54" s="1" t="s">
        <v>5</v>
      </c>
      <c r="E54" s="1" t="s">
        <v>3</v>
      </c>
      <c r="F54" s="1">
        <v>4.7600000000000003E-2</v>
      </c>
      <c r="K54" s="2" t="s">
        <v>113</v>
      </c>
      <c r="L54" s="1">
        <v>0.13900000000000001</v>
      </c>
      <c r="M54" s="1" t="s">
        <v>191</v>
      </c>
      <c r="N54" s="1" t="s">
        <v>39</v>
      </c>
      <c r="O54" s="1" t="s">
        <v>38</v>
      </c>
      <c r="P54" s="1">
        <v>0.32069999999999999</v>
      </c>
      <c r="U54" s="2" t="s">
        <v>113</v>
      </c>
      <c r="V54" s="1">
        <v>0.13639999999999999</v>
      </c>
      <c r="W54" s="1" t="s">
        <v>197</v>
      </c>
      <c r="X54" s="1" t="s">
        <v>39</v>
      </c>
      <c r="Y54" s="1" t="s">
        <v>38</v>
      </c>
      <c r="Z54" s="1">
        <v>0.87680000000000002</v>
      </c>
      <c r="AE54" s="2" t="s">
        <v>113</v>
      </c>
      <c r="AF54" s="1">
        <v>0.41289999999999999</v>
      </c>
      <c r="AG54" s="1" t="s">
        <v>203</v>
      </c>
      <c r="AH54" s="1" t="s">
        <v>5</v>
      </c>
      <c r="AI54" s="1" t="s">
        <v>3</v>
      </c>
      <c r="AJ54" s="1">
        <v>1.2800000000000001E-2</v>
      </c>
    </row>
    <row r="55" spans="1:36" x14ac:dyDescent="0.25">
      <c r="A55" s="2" t="s">
        <v>115</v>
      </c>
      <c r="B55" s="1">
        <v>0.37259999999999999</v>
      </c>
      <c r="C55" s="1" t="s">
        <v>186</v>
      </c>
      <c r="D55" s="1" t="s">
        <v>39</v>
      </c>
      <c r="E55" s="1" t="s">
        <v>38</v>
      </c>
      <c r="F55" s="1">
        <v>5.3900000000000003E-2</v>
      </c>
      <c r="K55" s="2" t="s">
        <v>115</v>
      </c>
      <c r="L55" s="1">
        <v>6.3079999999999997E-2</v>
      </c>
      <c r="M55" s="1" t="s">
        <v>192</v>
      </c>
      <c r="N55" s="1" t="s">
        <v>39</v>
      </c>
      <c r="O55" s="1" t="s">
        <v>38</v>
      </c>
      <c r="P55" s="1">
        <v>0.83079999999999998</v>
      </c>
      <c r="U55" s="2" t="s">
        <v>115</v>
      </c>
      <c r="V55" s="1">
        <v>-1.347</v>
      </c>
      <c r="W55" s="1" t="s">
        <v>198</v>
      </c>
      <c r="X55" s="1" t="s">
        <v>5</v>
      </c>
      <c r="Y55" s="1" t="s">
        <v>117</v>
      </c>
      <c r="Z55" s="1">
        <v>6.9999999999999999E-4</v>
      </c>
      <c r="AE55" s="2" t="s">
        <v>115</v>
      </c>
      <c r="AF55" s="1">
        <v>0.1925</v>
      </c>
      <c r="AG55" s="1" t="s">
        <v>204</v>
      </c>
      <c r="AH55" s="1" t="s">
        <v>39</v>
      </c>
      <c r="AI55" s="1" t="s">
        <v>38</v>
      </c>
      <c r="AJ55" s="1">
        <v>0.2545</v>
      </c>
    </row>
    <row r="56" spans="1:36" x14ac:dyDescent="0.25">
      <c r="A56" s="2" t="s">
        <v>118</v>
      </c>
      <c r="B56" s="1">
        <v>0.66349999999999998</v>
      </c>
      <c r="C56" s="1" t="s">
        <v>187</v>
      </c>
      <c r="D56" s="1" t="s">
        <v>5</v>
      </c>
      <c r="E56" s="1" t="s">
        <v>30</v>
      </c>
      <c r="F56" s="1">
        <v>2.8999999999999998E-3</v>
      </c>
      <c r="K56" s="2" t="s">
        <v>118</v>
      </c>
      <c r="L56" s="1">
        <v>0.19059999999999999</v>
      </c>
      <c r="M56" s="1" t="s">
        <v>193</v>
      </c>
      <c r="N56" s="1" t="s">
        <v>39</v>
      </c>
      <c r="O56" s="1" t="s">
        <v>38</v>
      </c>
      <c r="P56" s="1">
        <v>0.13320000000000001</v>
      </c>
      <c r="U56" s="2" t="s">
        <v>118</v>
      </c>
      <c r="V56" s="1">
        <v>1.2789999999999999</v>
      </c>
      <c r="W56" s="1" t="s">
        <v>199</v>
      </c>
      <c r="X56" s="1" t="s">
        <v>5</v>
      </c>
      <c r="Y56" s="1" t="s">
        <v>117</v>
      </c>
      <c r="Z56" s="1">
        <v>1E-3</v>
      </c>
      <c r="AE56" s="2" t="s">
        <v>118</v>
      </c>
      <c r="AF56" s="1">
        <v>0.23350000000000001</v>
      </c>
      <c r="AG56" s="1" t="s">
        <v>205</v>
      </c>
      <c r="AH56" s="1" t="s">
        <v>39</v>
      </c>
      <c r="AI56" s="1" t="s">
        <v>38</v>
      </c>
      <c r="AJ56" s="1">
        <v>0.1452</v>
      </c>
    </row>
    <row r="57" spans="1:36" x14ac:dyDescent="0.25">
      <c r="A57" s="2" t="s">
        <v>120</v>
      </c>
      <c r="B57" s="1">
        <v>0.65259999999999996</v>
      </c>
      <c r="C57" s="1" t="s">
        <v>188</v>
      </c>
      <c r="D57" s="1" t="s">
        <v>5</v>
      </c>
      <c r="E57" s="1" t="s">
        <v>30</v>
      </c>
      <c r="F57" s="1">
        <v>3.2000000000000002E-3</v>
      </c>
      <c r="K57" s="2" t="s">
        <v>120</v>
      </c>
      <c r="L57" s="1">
        <v>0.1147</v>
      </c>
      <c r="M57" s="1" t="s">
        <v>194</v>
      </c>
      <c r="N57" s="1" t="s">
        <v>39</v>
      </c>
      <c r="O57" s="1" t="s">
        <v>38</v>
      </c>
      <c r="P57" s="1">
        <v>0.46500000000000002</v>
      </c>
      <c r="U57" s="2" t="s">
        <v>120</v>
      </c>
      <c r="V57" s="1">
        <v>-0.2049</v>
      </c>
      <c r="W57" s="1" t="s">
        <v>200</v>
      </c>
      <c r="X57" s="1" t="s">
        <v>39</v>
      </c>
      <c r="Y57" s="1" t="s">
        <v>38</v>
      </c>
      <c r="Z57" s="1">
        <v>0.69210000000000005</v>
      </c>
      <c r="AE57" s="2" t="s">
        <v>120</v>
      </c>
      <c r="AF57" s="1">
        <v>1.308E-2</v>
      </c>
      <c r="AG57" s="1" t="s">
        <v>206</v>
      </c>
      <c r="AH57" s="1" t="s">
        <v>39</v>
      </c>
      <c r="AI57" s="1" t="s">
        <v>38</v>
      </c>
      <c r="AJ57" s="1">
        <v>0.99890000000000001</v>
      </c>
    </row>
    <row r="58" spans="1:36" x14ac:dyDescent="0.25">
      <c r="A58" s="2" t="s">
        <v>122</v>
      </c>
      <c r="B58" s="1">
        <v>-1.091E-2</v>
      </c>
      <c r="C58" s="1" t="s">
        <v>189</v>
      </c>
      <c r="D58" s="1" t="s">
        <v>39</v>
      </c>
      <c r="E58" s="1" t="s">
        <v>38</v>
      </c>
      <c r="F58" s="1">
        <v>0.99950000000000006</v>
      </c>
      <c r="K58" s="2" t="s">
        <v>122</v>
      </c>
      <c r="L58" s="1">
        <v>-7.5969999999999996E-2</v>
      </c>
      <c r="M58" s="1" t="s">
        <v>195</v>
      </c>
      <c r="N58" s="1" t="s">
        <v>39</v>
      </c>
      <c r="O58" s="1" t="s">
        <v>38</v>
      </c>
      <c r="P58" s="1">
        <v>0.67830000000000001</v>
      </c>
      <c r="U58" s="2" t="s">
        <v>122</v>
      </c>
      <c r="V58" s="1">
        <v>-1.484</v>
      </c>
      <c r="W58" s="1" t="s">
        <v>201</v>
      </c>
      <c r="X58" s="1" t="s">
        <v>5</v>
      </c>
      <c r="Y58" s="1" t="s">
        <v>117</v>
      </c>
      <c r="Z58" s="1">
        <v>2.0000000000000001E-4</v>
      </c>
      <c r="AE58" s="2" t="s">
        <v>122</v>
      </c>
      <c r="AF58" s="1">
        <v>-0.22040000000000001</v>
      </c>
      <c r="AG58" s="1" t="s">
        <v>207</v>
      </c>
      <c r="AH58" s="1" t="s">
        <v>39</v>
      </c>
      <c r="AI58" s="1" t="s">
        <v>38</v>
      </c>
      <c r="AJ58" s="1">
        <v>0.1212</v>
      </c>
    </row>
  </sheetData>
  <mergeCells count="31">
    <mergeCell ref="AF43:AG43"/>
    <mergeCell ref="AH43:AI43"/>
    <mergeCell ref="A1:AT1"/>
    <mergeCell ref="B42:E42"/>
    <mergeCell ref="L42:O42"/>
    <mergeCell ref="V42:Y42"/>
    <mergeCell ref="AF42:AI42"/>
    <mergeCell ref="B43:C43"/>
    <mergeCell ref="D43:E43"/>
    <mergeCell ref="L43:M43"/>
    <mergeCell ref="N43:O43"/>
    <mergeCell ref="V43:W43"/>
    <mergeCell ref="X43:Y43"/>
    <mergeCell ref="V22:Y22"/>
    <mergeCell ref="AF22:AI22"/>
    <mergeCell ref="V23:W23"/>
    <mergeCell ref="X23:Y23"/>
    <mergeCell ref="AF23:AG23"/>
    <mergeCell ref="AH23:AI23"/>
    <mergeCell ref="B22:E22"/>
    <mergeCell ref="L22:O22"/>
    <mergeCell ref="B23:C23"/>
    <mergeCell ref="D23:E23"/>
    <mergeCell ref="L23:M23"/>
    <mergeCell ref="N23:O23"/>
    <mergeCell ref="B2:E2"/>
    <mergeCell ref="B3:C3"/>
    <mergeCell ref="D3:E3"/>
    <mergeCell ref="L2:O2"/>
    <mergeCell ref="L3:M3"/>
    <mergeCell ref="N3:O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K27" sqref="K27"/>
    </sheetView>
  </sheetViews>
  <sheetFormatPr defaultRowHeight="15" x14ac:dyDescent="0.25"/>
  <cols>
    <col min="1" max="1" width="19.140625" customWidth="1"/>
    <col min="11" max="11" width="19.5703125" customWidth="1"/>
    <col min="21" max="21" width="23.85546875" customWidth="1"/>
  </cols>
  <sheetData>
    <row r="1" spans="1:8" x14ac:dyDescent="0.25">
      <c r="B1" s="21" t="s">
        <v>720</v>
      </c>
      <c r="C1" s="21"/>
      <c r="D1" s="21"/>
      <c r="E1" s="21"/>
      <c r="F1" s="21"/>
      <c r="G1" s="21"/>
      <c r="H1" s="21"/>
    </row>
    <row r="2" spans="1:8" x14ac:dyDescent="0.25">
      <c r="B2" s="21" t="s">
        <v>521</v>
      </c>
      <c r="C2" s="21"/>
      <c r="D2" s="21"/>
      <c r="E2" s="21"/>
      <c r="F2" s="6"/>
      <c r="G2" s="6"/>
      <c r="H2" s="6"/>
    </row>
    <row r="3" spans="1:8" ht="17.25" x14ac:dyDescent="0.25">
      <c r="B3" s="25" t="s">
        <v>102</v>
      </c>
      <c r="C3" s="25"/>
      <c r="D3" s="25" t="s">
        <v>103</v>
      </c>
      <c r="E3" s="25"/>
    </row>
    <row r="4" spans="1:8" x14ac:dyDescent="0.25">
      <c r="B4" s="6" t="s">
        <v>10</v>
      </c>
      <c r="C4" s="6" t="s">
        <v>91</v>
      </c>
      <c r="D4" s="6" t="s">
        <v>10</v>
      </c>
      <c r="E4" s="6" t="s">
        <v>91</v>
      </c>
    </row>
    <row r="5" spans="1:8" x14ac:dyDescent="0.25">
      <c r="B5" s="4">
        <v>1</v>
      </c>
      <c r="C5" s="4">
        <v>2.4152142130000001</v>
      </c>
      <c r="D5" s="4">
        <v>1.2357208479999999</v>
      </c>
      <c r="E5" s="4">
        <v>2.3719966189999999</v>
      </c>
    </row>
    <row r="6" spans="1:8" x14ac:dyDescent="0.25">
      <c r="B6" s="4">
        <v>0.98870934499999996</v>
      </c>
      <c r="C6" s="4">
        <v>2.2469311099999998</v>
      </c>
      <c r="D6" s="4">
        <v>0.42496049400000002</v>
      </c>
      <c r="E6" s="4">
        <v>4.4744919330000004</v>
      </c>
    </row>
    <row r="7" spans="1:8" x14ac:dyDescent="0.25">
      <c r="B7" s="4">
        <v>0.97002638200000002</v>
      </c>
      <c r="C7" s="4">
        <v>2.4491810909999998</v>
      </c>
      <c r="D7" s="4">
        <v>1.029870273</v>
      </c>
      <c r="E7" s="4">
        <v>3.0477012970000001</v>
      </c>
    </row>
    <row r="8" spans="1:8" x14ac:dyDescent="0.25">
      <c r="B8" s="4"/>
      <c r="C8" s="4"/>
      <c r="D8" s="4">
        <v>1.3412957990000001</v>
      </c>
      <c r="E8" s="4">
        <v>3.1507699090000001</v>
      </c>
    </row>
    <row r="9" spans="1:8" x14ac:dyDescent="0.25">
      <c r="B9" s="4"/>
      <c r="C9" s="4"/>
      <c r="D9" s="4"/>
      <c r="E9" s="4"/>
    </row>
    <row r="10" spans="1:8" x14ac:dyDescent="0.25">
      <c r="A10" s="5" t="s">
        <v>105</v>
      </c>
    </row>
    <row r="11" spans="1:8" x14ac:dyDescent="0.25">
      <c r="A11" s="5"/>
      <c r="B11" s="4" t="s">
        <v>106</v>
      </c>
      <c r="C11" s="4" t="s">
        <v>107</v>
      </c>
      <c r="D11" s="4" t="s">
        <v>108</v>
      </c>
      <c r="E11" s="4" t="s">
        <v>109</v>
      </c>
      <c r="F11" s="4" t="s">
        <v>110</v>
      </c>
    </row>
    <row r="12" spans="1:8" x14ac:dyDescent="0.25">
      <c r="A12" s="5" t="s">
        <v>111</v>
      </c>
      <c r="B12" s="4"/>
      <c r="C12" s="4"/>
      <c r="D12" s="4"/>
      <c r="E12" s="4"/>
      <c r="F12" s="4"/>
    </row>
    <row r="13" spans="1:8" x14ac:dyDescent="0.25">
      <c r="A13" s="5" t="s">
        <v>113</v>
      </c>
      <c r="B13" s="4">
        <v>-1.3839999999999999</v>
      </c>
      <c r="C13" s="4" t="s">
        <v>527</v>
      </c>
      <c r="D13" s="4" t="s">
        <v>39</v>
      </c>
      <c r="E13" s="4" t="s">
        <v>38</v>
      </c>
      <c r="F13" s="4">
        <v>0.10390000000000001</v>
      </c>
    </row>
    <row r="14" spans="1:8" x14ac:dyDescent="0.25">
      <c r="A14" s="5" t="s">
        <v>115</v>
      </c>
      <c r="B14" s="4">
        <v>1.5429999999999999E-2</v>
      </c>
      <c r="C14" s="4" t="s">
        <v>528</v>
      </c>
      <c r="D14" s="4" t="s">
        <v>39</v>
      </c>
      <c r="E14" s="4" t="s">
        <v>38</v>
      </c>
      <c r="F14" s="4" t="s">
        <v>143</v>
      </c>
    </row>
    <row r="15" spans="1:8" x14ac:dyDescent="0.25">
      <c r="A15" s="5" t="s">
        <v>118</v>
      </c>
      <c r="B15" s="4">
        <v>-2.238</v>
      </c>
      <c r="C15" s="4" t="s">
        <v>529</v>
      </c>
      <c r="D15" s="4" t="s">
        <v>5</v>
      </c>
      <c r="E15" s="4" t="s">
        <v>3</v>
      </c>
      <c r="F15" s="4">
        <v>1.04E-2</v>
      </c>
    </row>
    <row r="16" spans="1:8" x14ac:dyDescent="0.25">
      <c r="A16" s="5" t="s">
        <v>120</v>
      </c>
      <c r="B16" s="4">
        <v>1.4</v>
      </c>
      <c r="C16" s="4" t="s">
        <v>530</v>
      </c>
      <c r="D16" s="4" t="s">
        <v>39</v>
      </c>
      <c r="E16" s="4" t="s">
        <v>38</v>
      </c>
      <c r="F16" s="4">
        <v>8.8499999999999995E-2</v>
      </c>
    </row>
    <row r="17" spans="1:6" x14ac:dyDescent="0.25">
      <c r="A17" s="5" t="s">
        <v>122</v>
      </c>
      <c r="B17" s="4">
        <v>-0.85370000000000001</v>
      </c>
      <c r="C17" s="4" t="s">
        <v>531</v>
      </c>
      <c r="D17" s="4" t="s">
        <v>39</v>
      </c>
      <c r="E17" s="4" t="s">
        <v>38</v>
      </c>
      <c r="F17" s="4">
        <v>0.36759999999999998</v>
      </c>
    </row>
    <row r="18" spans="1:6" x14ac:dyDescent="0.25">
      <c r="B18" s="4">
        <v>-2.2530000000000001</v>
      </c>
      <c r="C18" s="4" t="s">
        <v>532</v>
      </c>
      <c r="D18" s="4" t="s">
        <v>5</v>
      </c>
      <c r="E18" s="4" t="s">
        <v>30</v>
      </c>
      <c r="F18" s="4">
        <v>5.4999999999999997E-3</v>
      </c>
    </row>
    <row r="22" spans="1:6" x14ac:dyDescent="0.25">
      <c r="B22" s="21" t="s">
        <v>524</v>
      </c>
      <c r="C22" s="21"/>
      <c r="D22" s="21"/>
      <c r="E22" s="21"/>
      <c r="F22" s="6"/>
    </row>
    <row r="23" spans="1:6" ht="17.25" x14ac:dyDescent="0.25">
      <c r="B23" s="25" t="s">
        <v>102</v>
      </c>
      <c r="C23" s="25"/>
      <c r="D23" s="25" t="s">
        <v>103</v>
      </c>
      <c r="E23" s="25"/>
      <c r="F23" s="6"/>
    </row>
    <row r="24" spans="1:6" x14ac:dyDescent="0.25">
      <c r="B24" s="6" t="s">
        <v>10</v>
      </c>
      <c r="C24" s="6" t="s">
        <v>91</v>
      </c>
      <c r="D24" s="6" t="s">
        <v>10</v>
      </c>
      <c r="E24" s="6" t="s">
        <v>91</v>
      </c>
    </row>
    <row r="25" spans="1:6" x14ac:dyDescent="0.25">
      <c r="B25" s="4">
        <v>1</v>
      </c>
      <c r="C25" s="4">
        <v>2.1014306029999998</v>
      </c>
      <c r="D25" s="4">
        <v>1.807622074</v>
      </c>
      <c r="E25" s="4">
        <v>2.8520420400000002</v>
      </c>
    </row>
    <row r="26" spans="1:6" x14ac:dyDescent="0.25">
      <c r="B26" s="4">
        <v>1.232897884</v>
      </c>
      <c r="C26" s="4">
        <v>2.686643648</v>
      </c>
      <c r="D26" s="4">
        <v>1.663194383</v>
      </c>
      <c r="E26" s="4">
        <v>3.6508366090000002</v>
      </c>
    </row>
    <row r="27" spans="1:6" x14ac:dyDescent="0.25">
      <c r="B27" s="4">
        <v>1.374472176</v>
      </c>
      <c r="C27" s="4">
        <v>1.709559732</v>
      </c>
      <c r="D27" s="4">
        <v>0.61389932999999997</v>
      </c>
      <c r="E27" s="4">
        <v>3.9468533670000001</v>
      </c>
    </row>
    <row r="28" spans="1:6" x14ac:dyDescent="0.25">
      <c r="B28" s="4"/>
      <c r="C28" s="4"/>
      <c r="D28" s="4">
        <v>1.1602523330000001</v>
      </c>
      <c r="E28" s="4">
        <v>3.4798293889999998</v>
      </c>
    </row>
    <row r="29" spans="1:6" x14ac:dyDescent="0.25">
      <c r="B29" s="4"/>
      <c r="C29" s="4"/>
      <c r="D29" s="4"/>
      <c r="E29" s="4"/>
    </row>
    <row r="30" spans="1:6" x14ac:dyDescent="0.25">
      <c r="A30" s="5" t="s">
        <v>105</v>
      </c>
    </row>
    <row r="31" spans="1:6" x14ac:dyDescent="0.25">
      <c r="A31" s="5"/>
      <c r="B31" s="4" t="s">
        <v>106</v>
      </c>
      <c r="C31" s="4" t="s">
        <v>107</v>
      </c>
      <c r="D31" s="4" t="s">
        <v>108</v>
      </c>
      <c r="E31" s="4" t="s">
        <v>109</v>
      </c>
      <c r="F31" s="4" t="s">
        <v>110</v>
      </c>
    </row>
    <row r="32" spans="1:6" x14ac:dyDescent="0.25">
      <c r="A32" s="5" t="s">
        <v>111</v>
      </c>
      <c r="B32" s="4"/>
      <c r="C32" s="4"/>
      <c r="D32" s="4"/>
      <c r="E32" s="4"/>
      <c r="F32" s="4"/>
    </row>
    <row r="33" spans="1:6" x14ac:dyDescent="0.25">
      <c r="A33" s="5" t="s">
        <v>113</v>
      </c>
      <c r="B33" s="4">
        <v>-0.96340000000000003</v>
      </c>
      <c r="C33" s="4" t="s">
        <v>539</v>
      </c>
      <c r="D33" s="4" t="s">
        <v>39</v>
      </c>
      <c r="E33" s="4" t="s">
        <v>38</v>
      </c>
      <c r="F33" s="4">
        <v>0.1608</v>
      </c>
    </row>
    <row r="34" spans="1:6" x14ac:dyDescent="0.25">
      <c r="A34" s="5" t="s">
        <v>115</v>
      </c>
      <c r="B34" s="4">
        <v>-0.13439999999999999</v>
      </c>
      <c r="C34" s="4" t="s">
        <v>540</v>
      </c>
      <c r="D34" s="4" t="s">
        <v>39</v>
      </c>
      <c r="E34" s="4" t="s">
        <v>38</v>
      </c>
      <c r="F34" s="4">
        <v>0.98429999999999995</v>
      </c>
    </row>
    <row r="35" spans="1:6" x14ac:dyDescent="0.25">
      <c r="A35" s="5" t="s">
        <v>118</v>
      </c>
      <c r="B35" s="4">
        <v>-2.306</v>
      </c>
      <c r="C35" s="4" t="s">
        <v>541</v>
      </c>
      <c r="D35" s="4" t="s">
        <v>5</v>
      </c>
      <c r="E35" s="4" t="s">
        <v>30</v>
      </c>
      <c r="F35" s="4">
        <v>2.3999999999999998E-3</v>
      </c>
    </row>
    <row r="36" spans="1:6" x14ac:dyDescent="0.25">
      <c r="A36" s="5" t="s">
        <v>120</v>
      </c>
      <c r="B36" s="4">
        <v>0.82899999999999996</v>
      </c>
      <c r="C36" s="4" t="s">
        <v>542</v>
      </c>
      <c r="D36" s="4" t="s">
        <v>39</v>
      </c>
      <c r="E36" s="4" t="s">
        <v>38</v>
      </c>
      <c r="F36" s="4">
        <v>0.2271</v>
      </c>
    </row>
    <row r="37" spans="1:6" x14ac:dyDescent="0.25">
      <c r="A37" s="5" t="s">
        <v>122</v>
      </c>
      <c r="B37" s="4">
        <v>-1.3420000000000001</v>
      </c>
      <c r="C37" s="4" t="s">
        <v>543</v>
      </c>
      <c r="D37" s="4" t="s">
        <v>5</v>
      </c>
      <c r="E37" s="4" t="s">
        <v>3</v>
      </c>
      <c r="F37" s="4">
        <v>4.0300000000000002E-2</v>
      </c>
    </row>
    <row r="38" spans="1:6" x14ac:dyDescent="0.25">
      <c r="B38" s="4">
        <v>-2.1709999999999998</v>
      </c>
      <c r="C38" s="4" t="s">
        <v>544</v>
      </c>
      <c r="D38" s="4" t="s">
        <v>5</v>
      </c>
      <c r="E38" s="4" t="s">
        <v>30</v>
      </c>
      <c r="F38" s="4">
        <v>1.8E-3</v>
      </c>
    </row>
  </sheetData>
  <mergeCells count="7">
    <mergeCell ref="B1:H1"/>
    <mergeCell ref="B22:E22"/>
    <mergeCell ref="B23:C23"/>
    <mergeCell ref="D23:E23"/>
    <mergeCell ref="B2:E2"/>
    <mergeCell ref="B3:C3"/>
    <mergeCell ref="D3:E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1"/>
    </sheetView>
  </sheetViews>
  <sheetFormatPr defaultRowHeight="15" x14ac:dyDescent="0.25"/>
  <sheetData>
    <row r="1" spans="1:7" x14ac:dyDescent="0.25">
      <c r="A1" s="21" t="s">
        <v>721</v>
      </c>
      <c r="B1" s="21"/>
      <c r="C1" s="21"/>
      <c r="D1" s="21"/>
      <c r="E1" s="21"/>
      <c r="F1" s="21"/>
      <c r="G1" s="21"/>
    </row>
    <row r="2" spans="1:7" x14ac:dyDescent="0.25">
      <c r="A2" s="6"/>
      <c r="B2" s="21" t="s">
        <v>522</v>
      </c>
      <c r="C2" s="21"/>
      <c r="D2" s="21"/>
      <c r="E2" s="21"/>
      <c r="F2" s="6"/>
      <c r="G2" s="6"/>
    </row>
    <row r="3" spans="1:7" ht="17.25" x14ac:dyDescent="0.25">
      <c r="B3" s="25" t="s">
        <v>102</v>
      </c>
      <c r="C3" s="25"/>
      <c r="D3" s="25" t="s">
        <v>103</v>
      </c>
      <c r="E3" s="25"/>
    </row>
    <row r="4" spans="1:7" x14ac:dyDescent="0.25">
      <c r="B4" s="6" t="s">
        <v>10</v>
      </c>
      <c r="C4" s="6" t="s">
        <v>91</v>
      </c>
      <c r="D4" s="6" t="s">
        <v>10</v>
      </c>
      <c r="E4" s="6" t="s">
        <v>91</v>
      </c>
    </row>
    <row r="5" spans="1:7" x14ac:dyDescent="0.25">
      <c r="B5" s="1">
        <v>1.002988674</v>
      </c>
      <c r="C5" s="1">
        <v>1.792567858</v>
      </c>
      <c r="D5" s="1">
        <v>1.172258153</v>
      </c>
      <c r="E5" s="1">
        <v>1.2086461630000001</v>
      </c>
    </row>
    <row r="6" spans="1:7" x14ac:dyDescent="0.25">
      <c r="B6" s="1">
        <v>1.0196442100000001</v>
      </c>
      <c r="C6" s="1">
        <v>1.5841626639999999</v>
      </c>
      <c r="D6" s="1">
        <v>1.517102714</v>
      </c>
      <c r="E6" s="1">
        <v>0.8677975</v>
      </c>
    </row>
    <row r="7" spans="1:7" x14ac:dyDescent="0.25">
      <c r="B7" s="1">
        <v>1.1290591679999999</v>
      </c>
      <c r="C7" s="1">
        <v>1.4015338799999999</v>
      </c>
      <c r="D7" s="1">
        <v>1.362431556</v>
      </c>
      <c r="E7" s="1">
        <v>0.76135344699999996</v>
      </c>
    </row>
    <row r="8" spans="1:7" x14ac:dyDescent="0.25">
      <c r="B8" s="1"/>
      <c r="C8" s="1"/>
      <c r="D8" s="1"/>
      <c r="E8" s="1">
        <v>0.96364382000000004</v>
      </c>
    </row>
    <row r="9" spans="1:7" x14ac:dyDescent="0.25">
      <c r="B9" s="4"/>
      <c r="C9" s="4"/>
      <c r="D9" s="4" t="s">
        <v>681</v>
      </c>
      <c r="E9" s="4"/>
    </row>
    <row r="11" spans="1:7" x14ac:dyDescent="0.25">
      <c r="A11" s="2" t="s">
        <v>105</v>
      </c>
      <c r="B11" s="1" t="s">
        <v>106</v>
      </c>
      <c r="C11" s="1" t="s">
        <v>107</v>
      </c>
      <c r="D11" s="1" t="s">
        <v>108</v>
      </c>
      <c r="E11" s="1" t="s">
        <v>109</v>
      </c>
      <c r="F11" s="1" t="s">
        <v>110</v>
      </c>
    </row>
    <row r="12" spans="1:7" x14ac:dyDescent="0.25">
      <c r="A12" s="2"/>
      <c r="B12" s="1"/>
      <c r="C12" s="1"/>
      <c r="D12" s="1"/>
      <c r="E12" s="1"/>
      <c r="F12" s="1"/>
    </row>
    <row r="13" spans="1:7" x14ac:dyDescent="0.25">
      <c r="A13" s="2" t="s">
        <v>111</v>
      </c>
      <c r="B13" s="1">
        <v>-0.54220000000000002</v>
      </c>
      <c r="C13" s="1" t="s">
        <v>682</v>
      </c>
      <c r="D13" s="1" t="s">
        <v>5</v>
      </c>
      <c r="E13" s="1" t="s">
        <v>3</v>
      </c>
      <c r="F13" s="1">
        <v>4.9599999999999998E-2</v>
      </c>
    </row>
    <row r="14" spans="1:7" x14ac:dyDescent="0.25">
      <c r="A14" s="2" t="s">
        <v>113</v>
      </c>
      <c r="B14" s="1">
        <v>-0.3</v>
      </c>
      <c r="C14" s="1" t="s">
        <v>683</v>
      </c>
      <c r="D14" s="1" t="s">
        <v>39</v>
      </c>
      <c r="E14" s="1" t="s">
        <v>38</v>
      </c>
      <c r="F14" s="1">
        <v>0.31259999999999999</v>
      </c>
    </row>
    <row r="15" spans="1:7" x14ac:dyDescent="0.25">
      <c r="A15" s="2" t="s">
        <v>115</v>
      </c>
      <c r="B15" s="1">
        <v>0.1046</v>
      </c>
      <c r="C15" s="1" t="s">
        <v>684</v>
      </c>
      <c r="D15" s="1" t="s">
        <v>39</v>
      </c>
      <c r="E15" s="1" t="s">
        <v>38</v>
      </c>
      <c r="F15" s="1">
        <v>0.90490000000000004</v>
      </c>
    </row>
    <row r="16" spans="1:7" x14ac:dyDescent="0.25">
      <c r="A16" s="2" t="s">
        <v>118</v>
      </c>
      <c r="B16" s="1">
        <v>0.2422</v>
      </c>
      <c r="C16" s="1" t="s">
        <v>685</v>
      </c>
      <c r="D16" s="1" t="s">
        <v>39</v>
      </c>
      <c r="E16" s="1" t="s">
        <v>38</v>
      </c>
      <c r="F16" s="1">
        <v>0.46789999999999998</v>
      </c>
    </row>
    <row r="17" spans="1:6" x14ac:dyDescent="0.25">
      <c r="A17" s="2" t="s">
        <v>120</v>
      </c>
      <c r="B17" s="1">
        <v>0.64680000000000004</v>
      </c>
      <c r="C17" s="1" t="s">
        <v>686</v>
      </c>
      <c r="D17" s="1" t="s">
        <v>5</v>
      </c>
      <c r="E17" s="1" t="s">
        <v>3</v>
      </c>
      <c r="F17" s="1">
        <v>2.35E-2</v>
      </c>
    </row>
    <row r="18" spans="1:6" x14ac:dyDescent="0.25">
      <c r="A18" s="2" t="s">
        <v>122</v>
      </c>
      <c r="B18" s="1">
        <v>0.4047</v>
      </c>
      <c r="C18" s="1" t="s">
        <v>687</v>
      </c>
      <c r="D18" s="1" t="s">
        <v>39</v>
      </c>
      <c r="E18" s="1" t="s">
        <v>38</v>
      </c>
      <c r="F18" s="1">
        <v>0.1411</v>
      </c>
    </row>
    <row r="22" spans="1:6" x14ac:dyDescent="0.25">
      <c r="B22" s="21" t="s">
        <v>525</v>
      </c>
      <c r="C22" s="21"/>
      <c r="D22" s="21"/>
      <c r="E22" s="21"/>
    </row>
    <row r="23" spans="1:6" ht="17.25" x14ac:dyDescent="0.25">
      <c r="B23" s="25" t="s">
        <v>102</v>
      </c>
      <c r="C23" s="25"/>
      <c r="D23" s="25" t="s">
        <v>103</v>
      </c>
      <c r="E23" s="25"/>
    </row>
    <row r="24" spans="1:6" x14ac:dyDescent="0.25">
      <c r="B24" s="6" t="s">
        <v>10</v>
      </c>
      <c r="C24" s="6" t="s">
        <v>91</v>
      </c>
      <c r="D24" s="6" t="s">
        <v>10</v>
      </c>
      <c r="E24" s="6" t="s">
        <v>91</v>
      </c>
    </row>
    <row r="25" spans="1:6" x14ac:dyDescent="0.25">
      <c r="B25" s="4">
        <v>0.999</v>
      </c>
      <c r="C25" s="4">
        <v>0.85730600000000001</v>
      </c>
      <c r="D25" s="4">
        <v>0.88433200000000001</v>
      </c>
      <c r="E25" s="4">
        <v>0.88519700000000001</v>
      </c>
    </row>
    <row r="26" spans="1:6" x14ac:dyDescent="0.25">
      <c r="B26" s="4">
        <v>0.96079199999999998</v>
      </c>
      <c r="C26" s="4">
        <v>0.83633100000000005</v>
      </c>
      <c r="D26" s="4">
        <v>0.94197299999999995</v>
      </c>
      <c r="E26" s="4">
        <v>0.80468099999999998</v>
      </c>
    </row>
    <row r="27" spans="1:6" x14ac:dyDescent="0.25">
      <c r="B27" s="4">
        <v>0.89788409999999996</v>
      </c>
      <c r="C27" s="4">
        <v>0.83869199999999999</v>
      </c>
      <c r="D27" s="4">
        <v>0.77256999999999998</v>
      </c>
      <c r="E27" s="4">
        <v>0.815133</v>
      </c>
    </row>
    <row r="28" spans="1:6" x14ac:dyDescent="0.25">
      <c r="B28" s="4"/>
      <c r="C28" s="4"/>
      <c r="D28" s="4">
        <v>0.89326899999999998</v>
      </c>
      <c r="E28" s="4">
        <v>0.87060599999999999</v>
      </c>
    </row>
    <row r="29" spans="1:6" x14ac:dyDescent="0.25">
      <c r="B29" s="4"/>
      <c r="C29" s="4"/>
      <c r="D29" s="4"/>
      <c r="E29" s="4"/>
    </row>
    <row r="31" spans="1:6" x14ac:dyDescent="0.25">
      <c r="A31" s="5" t="s">
        <v>105</v>
      </c>
      <c r="B31" s="4" t="s">
        <v>106</v>
      </c>
      <c r="C31" s="4" t="s">
        <v>107</v>
      </c>
      <c r="D31" s="4" t="s">
        <v>108</v>
      </c>
      <c r="E31" s="4" t="s">
        <v>109</v>
      </c>
      <c r="F31" s="4" t="s">
        <v>110</v>
      </c>
    </row>
    <row r="32" spans="1:6" x14ac:dyDescent="0.25">
      <c r="A32" s="5"/>
      <c r="B32" s="4"/>
      <c r="C32" s="4"/>
      <c r="D32" s="4"/>
      <c r="E32" s="4"/>
      <c r="F32" s="4"/>
    </row>
    <row r="33" spans="1:6" x14ac:dyDescent="0.25">
      <c r="A33" s="5" t="s">
        <v>111</v>
      </c>
      <c r="B33" s="4">
        <v>0.1084</v>
      </c>
      <c r="C33" s="4" t="s">
        <v>545</v>
      </c>
      <c r="D33" s="4" t="s">
        <v>39</v>
      </c>
      <c r="E33" s="4" t="s">
        <v>38</v>
      </c>
      <c r="F33" s="4">
        <v>5.7299999999999997E-2</v>
      </c>
    </row>
    <row r="34" spans="1:6" x14ac:dyDescent="0.25">
      <c r="A34" s="5" t="s">
        <v>113</v>
      </c>
      <c r="B34" s="4">
        <v>8.7349999999999997E-2</v>
      </c>
      <c r="C34" s="4" t="s">
        <v>546</v>
      </c>
      <c r="D34" s="4" t="s">
        <v>39</v>
      </c>
      <c r="E34" s="4" t="s">
        <v>38</v>
      </c>
      <c r="F34" s="4">
        <v>0.11609999999999999</v>
      </c>
    </row>
    <row r="35" spans="1:6" x14ac:dyDescent="0.25">
      <c r="A35" s="5" t="s">
        <v>115</v>
      </c>
      <c r="B35" s="4">
        <v>0.11650000000000001</v>
      </c>
      <c r="C35" s="4" t="s">
        <v>547</v>
      </c>
      <c r="D35" s="4" t="s">
        <v>5</v>
      </c>
      <c r="E35" s="4" t="s">
        <v>3</v>
      </c>
      <c r="F35" s="4">
        <v>3.6499999999999998E-2</v>
      </c>
    </row>
    <row r="36" spans="1:6" x14ac:dyDescent="0.25">
      <c r="A36" s="5" t="s">
        <v>118</v>
      </c>
      <c r="B36" s="4">
        <v>-2.1100000000000001E-2</v>
      </c>
      <c r="C36" s="4" t="s">
        <v>548</v>
      </c>
      <c r="D36" s="4" t="s">
        <v>39</v>
      </c>
      <c r="E36" s="4" t="s">
        <v>38</v>
      </c>
      <c r="F36" s="4">
        <v>0.9143</v>
      </c>
    </row>
    <row r="37" spans="1:6" x14ac:dyDescent="0.25">
      <c r="A37" s="5" t="s">
        <v>120</v>
      </c>
      <c r="B37" s="4">
        <v>8.0280000000000004E-3</v>
      </c>
      <c r="C37" s="4" t="s">
        <v>549</v>
      </c>
      <c r="D37" s="4" t="s">
        <v>39</v>
      </c>
      <c r="E37" s="4" t="s">
        <v>38</v>
      </c>
      <c r="F37" s="4">
        <v>0.99439999999999995</v>
      </c>
    </row>
    <row r="38" spans="1:6" x14ac:dyDescent="0.25">
      <c r="A38" s="5" t="s">
        <v>122</v>
      </c>
      <c r="B38" s="4">
        <v>2.913E-2</v>
      </c>
      <c r="C38" s="4" t="s">
        <v>550</v>
      </c>
      <c r="D38" s="4" t="s">
        <v>39</v>
      </c>
      <c r="E38" s="4" t="s">
        <v>38</v>
      </c>
      <c r="F38" s="4">
        <v>0.75760000000000005</v>
      </c>
    </row>
  </sheetData>
  <mergeCells count="7">
    <mergeCell ref="A1:G1"/>
    <mergeCell ref="B22:E22"/>
    <mergeCell ref="B23:C23"/>
    <mergeCell ref="D23:E23"/>
    <mergeCell ref="B2:E2"/>
    <mergeCell ref="B3:C3"/>
    <mergeCell ref="D3:E3"/>
  </mergeCells>
  <pageMargins left="0.7" right="0.7" top="0.75" bottom="0.75" header="0.3" footer="0.3"/>
  <pageSetup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22" sqref="B22:E22"/>
    </sheetView>
  </sheetViews>
  <sheetFormatPr defaultRowHeight="15" x14ac:dyDescent="0.25"/>
  <sheetData>
    <row r="1" spans="1:7" x14ac:dyDescent="0.25">
      <c r="A1" s="21" t="s">
        <v>722</v>
      </c>
      <c r="B1" s="21"/>
      <c r="C1" s="21"/>
      <c r="D1" s="21"/>
      <c r="E1" s="21"/>
      <c r="F1" s="21"/>
      <c r="G1" s="21"/>
    </row>
    <row r="2" spans="1:7" x14ac:dyDescent="0.25">
      <c r="B2" s="21" t="s">
        <v>523</v>
      </c>
      <c r="C2" s="21"/>
      <c r="D2" s="21"/>
      <c r="E2" s="21"/>
    </row>
    <row r="3" spans="1:7" ht="17.25" x14ac:dyDescent="0.25">
      <c r="B3" s="25" t="s">
        <v>102</v>
      </c>
      <c r="C3" s="25"/>
      <c r="D3" s="25" t="s">
        <v>103</v>
      </c>
      <c r="E3" s="25"/>
    </row>
    <row r="4" spans="1:7" x14ac:dyDescent="0.25">
      <c r="B4" s="6" t="s">
        <v>10</v>
      </c>
      <c r="C4" s="6" t="s">
        <v>91</v>
      </c>
      <c r="D4" s="6" t="s">
        <v>10</v>
      </c>
      <c r="E4" s="6" t="s">
        <v>91</v>
      </c>
    </row>
    <row r="5" spans="1:7" x14ac:dyDescent="0.25">
      <c r="B5" s="4">
        <v>1</v>
      </c>
      <c r="C5" s="4">
        <v>0.962442515</v>
      </c>
      <c r="D5" s="4">
        <v>1.4885826710000001</v>
      </c>
      <c r="E5" s="4">
        <v>1.3375624660000001</v>
      </c>
    </row>
    <row r="6" spans="1:7" x14ac:dyDescent="0.25">
      <c r="B6" s="4">
        <v>0.72831504300000005</v>
      </c>
      <c r="C6" s="4">
        <v>0.57826108600000004</v>
      </c>
      <c r="D6" s="4">
        <v>1.3149768399999999</v>
      </c>
      <c r="E6" s="4">
        <v>1.2905384090000001</v>
      </c>
    </row>
    <row r="7" spans="1:7" x14ac:dyDescent="0.25">
      <c r="B7" s="4">
        <v>0.76565005900000005</v>
      </c>
      <c r="C7" s="4">
        <v>0.88217422300000004</v>
      </c>
      <c r="D7" s="4">
        <v>1.391429947</v>
      </c>
      <c r="E7" s="4">
        <v>1.052170737</v>
      </c>
    </row>
    <row r="8" spans="1:7" x14ac:dyDescent="0.25">
      <c r="B8" s="4"/>
      <c r="C8" s="4"/>
      <c r="D8" s="4">
        <v>1.2163863660000001</v>
      </c>
      <c r="E8" s="4">
        <v>1.311985124</v>
      </c>
    </row>
    <row r="9" spans="1:7" x14ac:dyDescent="0.25">
      <c r="B9" s="4"/>
      <c r="C9" s="4"/>
      <c r="D9" s="4"/>
      <c r="E9" s="4"/>
    </row>
    <row r="11" spans="1:7" x14ac:dyDescent="0.25">
      <c r="A11" s="5" t="s">
        <v>105</v>
      </c>
      <c r="B11" s="4" t="s">
        <v>106</v>
      </c>
      <c r="C11" s="4" t="s">
        <v>107</v>
      </c>
      <c r="D11" s="4" t="s">
        <v>108</v>
      </c>
      <c r="E11" s="4" t="s">
        <v>109</v>
      </c>
      <c r="F11" s="4" t="s">
        <v>110</v>
      </c>
    </row>
    <row r="12" spans="1:7" x14ac:dyDescent="0.25">
      <c r="A12" s="5"/>
      <c r="B12" s="4"/>
      <c r="C12" s="4"/>
      <c r="D12" s="4"/>
      <c r="E12" s="4"/>
      <c r="F12" s="4"/>
    </row>
    <row r="13" spans="1:7" x14ac:dyDescent="0.25">
      <c r="A13" s="5" t="s">
        <v>111</v>
      </c>
      <c r="B13" s="4">
        <v>2.3699999999999999E-2</v>
      </c>
      <c r="C13" s="4" t="s">
        <v>533</v>
      </c>
      <c r="D13" s="4" t="s">
        <v>39</v>
      </c>
      <c r="E13" s="4" t="s">
        <v>38</v>
      </c>
      <c r="F13" s="4">
        <v>0.995</v>
      </c>
    </row>
    <row r="14" spans="1:7" x14ac:dyDescent="0.25">
      <c r="A14" s="5" t="s">
        <v>113</v>
      </c>
      <c r="B14" s="4">
        <v>-0.53359999999999996</v>
      </c>
      <c r="C14" s="4" t="s">
        <v>534</v>
      </c>
      <c r="D14" s="4" t="s">
        <v>5</v>
      </c>
      <c r="E14" s="4" t="s">
        <v>30</v>
      </c>
      <c r="F14" s="4">
        <v>4.0000000000000001E-3</v>
      </c>
    </row>
    <row r="15" spans="1:7" x14ac:dyDescent="0.25">
      <c r="A15" s="5" t="s">
        <v>115</v>
      </c>
      <c r="B15" s="4">
        <v>-0.42880000000000001</v>
      </c>
      <c r="C15" s="4" t="s">
        <v>535</v>
      </c>
      <c r="D15" s="4" t="s">
        <v>5</v>
      </c>
      <c r="E15" s="4" t="s">
        <v>3</v>
      </c>
      <c r="F15" s="4">
        <v>1.32E-2</v>
      </c>
    </row>
    <row r="16" spans="1:7" x14ac:dyDescent="0.25">
      <c r="A16" s="5" t="s">
        <v>118</v>
      </c>
      <c r="B16" s="4">
        <v>-0.55730000000000002</v>
      </c>
      <c r="C16" s="4" t="s">
        <v>536</v>
      </c>
      <c r="D16" s="4" t="s">
        <v>5</v>
      </c>
      <c r="E16" s="4" t="s">
        <v>30</v>
      </c>
      <c r="F16" s="4">
        <v>3.0999999999999999E-3</v>
      </c>
    </row>
    <row r="17" spans="1:6" x14ac:dyDescent="0.25">
      <c r="A17" s="5" t="s">
        <v>120</v>
      </c>
      <c r="B17" s="4">
        <v>-0.45250000000000001</v>
      </c>
      <c r="C17" s="4" t="s">
        <v>537</v>
      </c>
      <c r="D17" s="4" t="s">
        <v>5</v>
      </c>
      <c r="E17" s="4" t="s">
        <v>30</v>
      </c>
      <c r="F17" s="4">
        <v>0.01</v>
      </c>
    </row>
    <row r="18" spans="1:6" x14ac:dyDescent="0.25">
      <c r="A18" s="5" t="s">
        <v>122</v>
      </c>
      <c r="B18" s="4">
        <v>0.1048</v>
      </c>
      <c r="C18" s="4" t="s">
        <v>538</v>
      </c>
      <c r="D18" s="4" t="s">
        <v>39</v>
      </c>
      <c r="E18" s="4" t="s">
        <v>38</v>
      </c>
      <c r="F18" s="4">
        <v>0.64680000000000004</v>
      </c>
    </row>
    <row r="22" spans="1:6" x14ac:dyDescent="0.25">
      <c r="B22" s="21" t="s">
        <v>526</v>
      </c>
      <c r="C22" s="21"/>
      <c r="D22" s="21"/>
      <c r="E22" s="21"/>
    </row>
    <row r="23" spans="1:6" ht="17.25" x14ac:dyDescent="0.25">
      <c r="B23" s="25" t="s">
        <v>102</v>
      </c>
      <c r="C23" s="25"/>
      <c r="D23" s="25" t="s">
        <v>103</v>
      </c>
      <c r="E23" s="25"/>
    </row>
    <row r="24" spans="1:6" x14ac:dyDescent="0.25">
      <c r="B24" s="6" t="s">
        <v>10</v>
      </c>
      <c r="C24" s="6" t="s">
        <v>91</v>
      </c>
      <c r="D24" s="6" t="s">
        <v>10</v>
      </c>
      <c r="E24" s="6" t="s">
        <v>91</v>
      </c>
    </row>
    <row r="25" spans="1:6" x14ac:dyDescent="0.25">
      <c r="B25" s="4">
        <v>1</v>
      </c>
      <c r="C25" s="4">
        <v>0.75878699999999999</v>
      </c>
      <c r="D25" s="4">
        <v>0.90154800000000002</v>
      </c>
      <c r="E25" s="4">
        <v>0.56474299999999999</v>
      </c>
    </row>
    <row r="26" spans="1:6" x14ac:dyDescent="0.25">
      <c r="B26" s="4">
        <v>0.82886800000000005</v>
      </c>
      <c r="C26" s="4">
        <v>0.78114600000000001</v>
      </c>
      <c r="D26" s="4">
        <v>0.89278199999999996</v>
      </c>
      <c r="E26" s="4">
        <v>0.64753099999999997</v>
      </c>
    </row>
    <row r="27" spans="1:6" x14ac:dyDescent="0.25">
      <c r="B27" s="4">
        <v>0.77327999999999997</v>
      </c>
      <c r="C27" s="4">
        <v>0.72941900000000004</v>
      </c>
      <c r="D27" s="4">
        <v>0.90066900000000005</v>
      </c>
      <c r="E27" s="4">
        <v>0.45124199999999998</v>
      </c>
    </row>
    <row r="28" spans="1:6" x14ac:dyDescent="0.25">
      <c r="B28" s="4"/>
      <c r="C28" s="4"/>
      <c r="D28" s="4">
        <v>0.88987899999999998</v>
      </c>
      <c r="E28" s="4">
        <v>0.63414999999999999</v>
      </c>
    </row>
    <row r="29" spans="1:6" x14ac:dyDescent="0.25">
      <c r="B29" s="4"/>
      <c r="C29" s="4"/>
      <c r="D29" s="4"/>
      <c r="E29" s="4"/>
    </row>
    <row r="31" spans="1:6" x14ac:dyDescent="0.25">
      <c r="A31" s="5" t="s">
        <v>105</v>
      </c>
      <c r="B31" s="4" t="s">
        <v>106</v>
      </c>
      <c r="C31" s="4" t="s">
        <v>107</v>
      </c>
      <c r="D31" s="4" t="s">
        <v>108</v>
      </c>
      <c r="E31" s="4" t="s">
        <v>109</v>
      </c>
      <c r="F31" s="4" t="s">
        <v>110</v>
      </c>
    </row>
    <row r="32" spans="1:6" x14ac:dyDescent="0.25">
      <c r="A32" s="5"/>
      <c r="B32" s="4"/>
      <c r="C32" s="4"/>
      <c r="D32" s="4"/>
      <c r="E32" s="4"/>
      <c r="F32" s="4"/>
    </row>
    <row r="33" spans="1:6" x14ac:dyDescent="0.25">
      <c r="A33" s="5" t="s">
        <v>111</v>
      </c>
      <c r="B33" s="4">
        <v>0.1109</v>
      </c>
      <c r="C33" s="4" t="s">
        <v>551</v>
      </c>
      <c r="D33" s="4" t="s">
        <v>39</v>
      </c>
      <c r="E33" s="4" t="s">
        <v>38</v>
      </c>
      <c r="F33" s="4">
        <v>0.27489999999999998</v>
      </c>
    </row>
    <row r="34" spans="1:6" x14ac:dyDescent="0.25">
      <c r="A34" s="5" t="s">
        <v>113</v>
      </c>
      <c r="B34" s="4">
        <v>-1.9939999999999999E-2</v>
      </c>
      <c r="C34" s="4" t="s">
        <v>552</v>
      </c>
      <c r="D34" s="4" t="s">
        <v>39</v>
      </c>
      <c r="E34" s="4" t="s">
        <v>38</v>
      </c>
      <c r="F34" s="4">
        <v>0.98129999999999995</v>
      </c>
    </row>
    <row r="35" spans="1:6" x14ac:dyDescent="0.25">
      <c r="A35" s="5" t="s">
        <v>115</v>
      </c>
      <c r="B35" s="4">
        <v>0.3019</v>
      </c>
      <c r="C35" s="4" t="s">
        <v>553</v>
      </c>
      <c r="D35" s="4" t="s">
        <v>5</v>
      </c>
      <c r="E35" s="4" t="s">
        <v>30</v>
      </c>
      <c r="F35" s="4">
        <v>3.5000000000000001E-3</v>
      </c>
    </row>
    <row r="36" spans="1:6" x14ac:dyDescent="0.25">
      <c r="A36" s="5" t="s">
        <v>118</v>
      </c>
      <c r="B36" s="4">
        <v>-0.13089999999999999</v>
      </c>
      <c r="C36" s="4" t="s">
        <v>554</v>
      </c>
      <c r="D36" s="4" t="s">
        <v>39</v>
      </c>
      <c r="E36" s="4" t="s">
        <v>38</v>
      </c>
      <c r="F36" s="4">
        <v>0.15790000000000001</v>
      </c>
    </row>
    <row r="37" spans="1:6" x14ac:dyDescent="0.25">
      <c r="A37" s="5" t="s">
        <v>120</v>
      </c>
      <c r="B37" s="4">
        <v>0.19089999999999999</v>
      </c>
      <c r="C37" s="4" t="s">
        <v>555</v>
      </c>
      <c r="D37" s="4" t="s">
        <v>5</v>
      </c>
      <c r="E37" s="4" t="s">
        <v>3</v>
      </c>
      <c r="F37" s="4">
        <v>3.6900000000000002E-2</v>
      </c>
    </row>
    <row r="38" spans="1:6" x14ac:dyDescent="0.25">
      <c r="A38" s="5" t="s">
        <v>122</v>
      </c>
      <c r="B38" s="4">
        <v>0.32179999999999997</v>
      </c>
      <c r="C38" s="4" t="s">
        <v>556</v>
      </c>
      <c r="D38" s="4" t="s">
        <v>5</v>
      </c>
      <c r="E38" s="4" t="s">
        <v>30</v>
      </c>
      <c r="F38" s="4">
        <v>1.1999999999999999E-3</v>
      </c>
    </row>
  </sheetData>
  <mergeCells count="7">
    <mergeCell ref="A1:G1"/>
    <mergeCell ref="B22:E22"/>
    <mergeCell ref="B23:C23"/>
    <mergeCell ref="D23:E23"/>
    <mergeCell ref="B2:E2"/>
    <mergeCell ref="B3:C3"/>
    <mergeCell ref="D3:E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sqref="A1:F1"/>
    </sheetView>
  </sheetViews>
  <sheetFormatPr defaultRowHeight="15" x14ac:dyDescent="0.25"/>
  <cols>
    <col min="1" max="1" width="21.28515625" customWidth="1"/>
  </cols>
  <sheetData>
    <row r="1" spans="1:16" x14ac:dyDescent="0.25">
      <c r="A1" s="21" t="s">
        <v>723</v>
      </c>
      <c r="B1" s="21"/>
      <c r="C1" s="21"/>
      <c r="D1" s="21"/>
      <c r="E1" s="21"/>
      <c r="F1" s="21"/>
      <c r="L1" s="20"/>
      <c r="M1" s="20"/>
      <c r="N1" s="20"/>
      <c r="O1" s="20"/>
    </row>
    <row r="2" spans="1:16" ht="17.25" x14ac:dyDescent="0.25">
      <c r="B2" s="25" t="s">
        <v>102</v>
      </c>
      <c r="C2" s="25"/>
      <c r="D2" s="25" t="s">
        <v>103</v>
      </c>
      <c r="E2" s="25"/>
      <c r="L2" s="25"/>
      <c r="M2" s="25"/>
      <c r="N2" s="25"/>
      <c r="O2" s="25"/>
    </row>
    <row r="3" spans="1:16" x14ac:dyDescent="0.25">
      <c r="B3" s="6" t="s">
        <v>10</v>
      </c>
      <c r="C3" s="6" t="s">
        <v>91</v>
      </c>
      <c r="D3" s="6" t="s">
        <v>10</v>
      </c>
      <c r="E3" s="6" t="s">
        <v>91</v>
      </c>
      <c r="L3" s="6"/>
      <c r="M3" s="6"/>
      <c r="N3" s="6"/>
      <c r="O3" s="6"/>
    </row>
    <row r="4" spans="1:16" x14ac:dyDescent="0.25">
      <c r="B4" s="4">
        <v>0.88</v>
      </c>
      <c r="C4" s="4">
        <v>18.88</v>
      </c>
      <c r="D4" s="4">
        <v>1.71</v>
      </c>
      <c r="E4" s="4">
        <v>38.24</v>
      </c>
      <c r="L4" s="1"/>
      <c r="M4" s="1"/>
      <c r="N4" s="1"/>
      <c r="O4" s="1"/>
    </row>
    <row r="5" spans="1:16" x14ac:dyDescent="0.25">
      <c r="B5" s="4"/>
      <c r="C5" s="4"/>
      <c r="D5" s="4"/>
      <c r="E5" s="4"/>
      <c r="L5" s="1"/>
      <c r="M5" s="1"/>
      <c r="N5" s="1"/>
      <c r="O5" s="1"/>
    </row>
    <row r="6" spans="1:16" x14ac:dyDescent="0.25">
      <c r="B6" s="4">
        <v>1.17</v>
      </c>
      <c r="C6" s="4">
        <v>19.059999999999999</v>
      </c>
      <c r="D6" s="4">
        <v>1.2</v>
      </c>
      <c r="E6" s="4">
        <v>31</v>
      </c>
      <c r="L6" s="1"/>
      <c r="M6" s="1"/>
      <c r="N6" s="1"/>
      <c r="O6" s="1"/>
    </row>
    <row r="7" spans="1:16" x14ac:dyDescent="0.25">
      <c r="B7" s="4"/>
      <c r="C7" s="4"/>
      <c r="D7" s="4"/>
      <c r="E7" s="4"/>
      <c r="L7" s="1"/>
      <c r="M7" s="1"/>
      <c r="N7" s="1"/>
      <c r="O7" s="1"/>
    </row>
    <row r="8" spans="1:16" x14ac:dyDescent="0.25">
      <c r="B8" s="4">
        <v>0.97</v>
      </c>
      <c r="C8" s="4">
        <v>26.94</v>
      </c>
      <c r="D8" s="4">
        <v>1.68</v>
      </c>
      <c r="E8" s="4">
        <v>61.7</v>
      </c>
      <c r="L8" s="4"/>
      <c r="M8" s="4"/>
      <c r="N8" s="4"/>
      <c r="O8" s="4"/>
    </row>
    <row r="9" spans="1:16" x14ac:dyDescent="0.25">
      <c r="B9" s="4"/>
      <c r="C9" s="4"/>
      <c r="D9" s="4"/>
      <c r="E9" s="4"/>
    </row>
    <row r="10" spans="1:16" x14ac:dyDescent="0.25">
      <c r="A10" s="5"/>
      <c r="B10" s="4"/>
      <c r="C10" s="4"/>
      <c r="D10" s="4">
        <v>1.46</v>
      </c>
      <c r="E10" s="4">
        <v>35.130000000000003</v>
      </c>
      <c r="F10" s="4"/>
      <c r="K10" s="2"/>
      <c r="L10" s="1"/>
      <c r="M10" s="1"/>
      <c r="N10" s="1"/>
      <c r="O10" s="1"/>
      <c r="P10" s="1"/>
    </row>
    <row r="11" spans="1:16" x14ac:dyDescent="0.25">
      <c r="A11" s="5"/>
      <c r="B11" s="4"/>
      <c r="C11" s="4"/>
      <c r="D11" s="4"/>
      <c r="E11" s="4"/>
      <c r="F11" s="4"/>
      <c r="K11" s="2"/>
      <c r="L11" s="1"/>
      <c r="M11" s="1"/>
      <c r="N11" s="1"/>
      <c r="O11" s="1"/>
      <c r="P11" s="1"/>
    </row>
    <row r="12" spans="1:16" x14ac:dyDescent="0.25">
      <c r="A12" s="5" t="s">
        <v>105</v>
      </c>
      <c r="B12" s="4" t="s">
        <v>106</v>
      </c>
      <c r="C12" s="4" t="s">
        <v>107</v>
      </c>
      <c r="D12" s="4" t="s">
        <v>108</v>
      </c>
      <c r="E12" s="4" t="s">
        <v>109</v>
      </c>
      <c r="F12" s="4" t="s">
        <v>110</v>
      </c>
      <c r="K12" s="2"/>
      <c r="L12" s="1"/>
      <c r="M12" s="1"/>
      <c r="N12" s="1"/>
      <c r="O12" s="1"/>
      <c r="P12" s="1"/>
    </row>
    <row r="13" spans="1:16" x14ac:dyDescent="0.25">
      <c r="A13" s="5"/>
      <c r="B13" s="4"/>
      <c r="C13" s="4"/>
      <c r="D13" s="4"/>
      <c r="E13" s="4"/>
      <c r="F13" s="4"/>
      <c r="K13" s="2"/>
      <c r="L13" s="1"/>
      <c r="M13" s="1"/>
      <c r="N13" s="1"/>
      <c r="O13" s="1"/>
      <c r="P13" s="1"/>
    </row>
    <row r="14" spans="1:16" x14ac:dyDescent="0.25">
      <c r="A14" s="5" t="s">
        <v>111</v>
      </c>
      <c r="B14" s="4">
        <v>-20.62</v>
      </c>
      <c r="C14" s="4" t="s">
        <v>557</v>
      </c>
      <c r="D14" s="4" t="s">
        <v>5</v>
      </c>
      <c r="E14" s="4" t="s">
        <v>3</v>
      </c>
      <c r="F14" s="4">
        <v>4.0800000000000003E-2</v>
      </c>
      <c r="K14" s="2"/>
      <c r="L14" s="1"/>
      <c r="M14" s="1"/>
      <c r="N14" s="1"/>
      <c r="O14" s="1"/>
      <c r="P14" s="1"/>
    </row>
    <row r="15" spans="1:16" x14ac:dyDescent="0.25">
      <c r="A15" s="5" t="s">
        <v>113</v>
      </c>
      <c r="B15" s="4">
        <v>-1.579</v>
      </c>
      <c r="C15" s="4" t="s">
        <v>558</v>
      </c>
      <c r="D15" s="4" t="s">
        <v>39</v>
      </c>
      <c r="E15" s="4" t="s">
        <v>38</v>
      </c>
      <c r="F15" s="4">
        <v>0.99209999999999998</v>
      </c>
      <c r="K15" s="2"/>
      <c r="L15" s="1"/>
      <c r="M15" s="1"/>
      <c r="N15" s="1"/>
      <c r="O15" s="1"/>
      <c r="P15" s="1"/>
    </row>
    <row r="16" spans="1:16" x14ac:dyDescent="0.25">
      <c r="A16" s="5" t="s">
        <v>115</v>
      </c>
      <c r="B16" s="4">
        <v>-41.58</v>
      </c>
      <c r="C16" s="4" t="s">
        <v>559</v>
      </c>
      <c r="D16" s="4" t="s">
        <v>5</v>
      </c>
      <c r="E16" s="4" t="s">
        <v>117</v>
      </c>
      <c r="F16" s="4">
        <v>8.0000000000000004E-4</v>
      </c>
      <c r="K16" s="2"/>
      <c r="L16" s="1"/>
      <c r="M16" s="1"/>
      <c r="N16" s="1"/>
      <c r="O16" s="1"/>
      <c r="P16" s="1"/>
    </row>
    <row r="17" spans="1:16" x14ac:dyDescent="0.25">
      <c r="A17" s="5" t="s">
        <v>118</v>
      </c>
      <c r="B17" s="4">
        <v>19.04</v>
      </c>
      <c r="C17" s="4" t="s">
        <v>560</v>
      </c>
      <c r="D17" s="4" t="s">
        <v>39</v>
      </c>
      <c r="E17" s="4" t="s">
        <v>38</v>
      </c>
      <c r="F17" s="4">
        <v>5.0099999999999999E-2</v>
      </c>
      <c r="K17" s="2"/>
      <c r="L17" s="1"/>
      <c r="M17" s="1"/>
      <c r="N17" s="1"/>
      <c r="O17" s="1"/>
      <c r="P17" s="1"/>
    </row>
    <row r="18" spans="1:16" x14ac:dyDescent="0.25">
      <c r="A18" s="5" t="s">
        <v>120</v>
      </c>
      <c r="B18" s="4">
        <v>-20.96</v>
      </c>
      <c r="C18" s="4" t="s">
        <v>561</v>
      </c>
      <c r="D18" s="4" t="s">
        <v>5</v>
      </c>
      <c r="E18" s="4" t="s">
        <v>3</v>
      </c>
      <c r="F18" s="4">
        <v>3.27E-2</v>
      </c>
    </row>
    <row r="19" spans="1:16" x14ac:dyDescent="0.25">
      <c r="A19" s="5" t="s">
        <v>122</v>
      </c>
      <c r="B19" s="4">
        <v>-40.01</v>
      </c>
      <c r="C19" s="4" t="s">
        <v>562</v>
      </c>
      <c r="D19" s="4" t="s">
        <v>5</v>
      </c>
      <c r="E19" s="4" t="s">
        <v>117</v>
      </c>
      <c r="F19" s="4">
        <v>5.0000000000000001E-4</v>
      </c>
    </row>
  </sheetData>
  <mergeCells count="6">
    <mergeCell ref="L1:O1"/>
    <mergeCell ref="B2:C2"/>
    <mergeCell ref="D2:E2"/>
    <mergeCell ref="L2:M2"/>
    <mergeCell ref="N2:O2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2" sqref="C2:D2"/>
    </sheetView>
  </sheetViews>
  <sheetFormatPr defaultRowHeight="15" x14ac:dyDescent="0.25"/>
  <cols>
    <col min="3" max="3" width="12.140625" customWidth="1"/>
    <col min="4" max="4" width="24" customWidth="1"/>
  </cols>
  <sheetData>
    <row r="1" spans="1:5" x14ac:dyDescent="0.25">
      <c r="A1" s="21" t="s">
        <v>695</v>
      </c>
      <c r="B1" s="21"/>
      <c r="C1" s="21"/>
      <c r="D1" s="21"/>
      <c r="E1" s="21"/>
    </row>
    <row r="2" spans="1:5" x14ac:dyDescent="0.25">
      <c r="A2" s="9"/>
      <c r="B2" s="18" t="s">
        <v>238</v>
      </c>
      <c r="C2" s="18" t="s">
        <v>690</v>
      </c>
      <c r="D2" s="18" t="s">
        <v>693</v>
      </c>
      <c r="E2" s="9"/>
    </row>
    <row r="3" spans="1:5" x14ac:dyDescent="0.25">
      <c r="B3" s="1">
        <v>750</v>
      </c>
      <c r="C3" s="1">
        <v>0</v>
      </c>
      <c r="D3" s="1">
        <v>0.32733224222585899</v>
      </c>
    </row>
    <row r="4" spans="1:5" x14ac:dyDescent="0.25">
      <c r="B4" s="1">
        <v>1000</v>
      </c>
      <c r="C4" s="1">
        <v>0.60150375939849599</v>
      </c>
      <c r="D4" s="1">
        <v>0.81833060556464798</v>
      </c>
    </row>
    <row r="5" spans="1:5" x14ac:dyDescent="0.25">
      <c r="B5" s="1">
        <v>1250</v>
      </c>
      <c r="C5" s="1">
        <v>2.7067669172932298</v>
      </c>
      <c r="D5" s="1">
        <v>0.65466448445171899</v>
      </c>
    </row>
    <row r="6" spans="1:5" x14ac:dyDescent="0.25">
      <c r="B6" s="1">
        <v>1500</v>
      </c>
      <c r="C6" s="1">
        <v>6.0150375939849603</v>
      </c>
      <c r="D6" s="1">
        <v>0.81833060556464798</v>
      </c>
    </row>
    <row r="7" spans="1:5" x14ac:dyDescent="0.25">
      <c r="B7" s="1">
        <v>1750</v>
      </c>
      <c r="C7" s="1">
        <v>7.5187969924812004</v>
      </c>
      <c r="D7" s="1">
        <v>4.0916530278232397</v>
      </c>
    </row>
    <row r="8" spans="1:5" x14ac:dyDescent="0.25">
      <c r="B8" s="1">
        <v>2000</v>
      </c>
      <c r="C8" s="1">
        <v>7.8195488721804498</v>
      </c>
      <c r="D8" s="1">
        <v>3.6006546644844502</v>
      </c>
    </row>
    <row r="9" spans="1:5" x14ac:dyDescent="0.25">
      <c r="B9" s="1">
        <v>2250</v>
      </c>
      <c r="C9" s="1">
        <v>7.21804511278195</v>
      </c>
      <c r="D9" s="1">
        <v>5.5646481178396101</v>
      </c>
    </row>
    <row r="10" spans="1:5" x14ac:dyDescent="0.25">
      <c r="B10" s="1">
        <v>2500</v>
      </c>
      <c r="C10" s="1">
        <v>8.4210526315789505</v>
      </c>
      <c r="D10" s="1">
        <v>3.7643207855973801</v>
      </c>
    </row>
    <row r="11" spans="1:5" x14ac:dyDescent="0.25">
      <c r="B11" s="1">
        <v>2750</v>
      </c>
      <c r="C11" s="1">
        <v>7.0676691729323302</v>
      </c>
      <c r="D11" s="1">
        <v>4.2553191489361701</v>
      </c>
    </row>
    <row r="12" spans="1:5" x14ac:dyDescent="0.25">
      <c r="B12" s="1">
        <v>3000</v>
      </c>
      <c r="C12" s="1">
        <v>6.3157894736842097</v>
      </c>
      <c r="D12" s="1">
        <v>5.0736497545008197</v>
      </c>
    </row>
    <row r="13" spans="1:5" x14ac:dyDescent="0.25">
      <c r="B13" s="1">
        <v>3250</v>
      </c>
      <c r="C13" s="1">
        <v>8.7218045112782008</v>
      </c>
      <c r="D13" s="1">
        <v>5.4009819967266797</v>
      </c>
    </row>
    <row r="14" spans="1:5" x14ac:dyDescent="0.25">
      <c r="B14" s="1">
        <v>3500</v>
      </c>
      <c r="C14" s="1">
        <v>6.9172932330827104</v>
      </c>
      <c r="D14" s="1">
        <v>5.4009819967266797</v>
      </c>
    </row>
    <row r="15" spans="1:5" x14ac:dyDescent="0.25">
      <c r="B15" s="1">
        <v>3750</v>
      </c>
      <c r="C15" s="1">
        <v>6.9172932330827104</v>
      </c>
      <c r="D15" s="1">
        <v>6.5466448445171803</v>
      </c>
    </row>
    <row r="16" spans="1:5" x14ac:dyDescent="0.25">
      <c r="B16" s="1">
        <v>4000</v>
      </c>
      <c r="C16" s="1">
        <v>6.7669172932330799</v>
      </c>
      <c r="D16" s="1">
        <v>7.2013093289689003</v>
      </c>
    </row>
    <row r="17" spans="2:4" x14ac:dyDescent="0.25">
      <c r="B17" s="1">
        <v>4250</v>
      </c>
      <c r="C17" s="1">
        <v>5.11278195488722</v>
      </c>
      <c r="D17" s="1">
        <v>4.4189852700490997</v>
      </c>
    </row>
    <row r="18" spans="2:4" x14ac:dyDescent="0.25">
      <c r="B18" s="1">
        <v>4500</v>
      </c>
      <c r="C18" s="1">
        <v>5.11278195488722</v>
      </c>
      <c r="D18" s="1">
        <v>8.3469721767594098</v>
      </c>
    </row>
    <row r="19" spans="2:4" x14ac:dyDescent="0.25">
      <c r="B19" s="1">
        <v>4750</v>
      </c>
      <c r="C19" s="1">
        <v>1.80451127819549</v>
      </c>
      <c r="D19" s="1">
        <v>8.1833060556464794</v>
      </c>
    </row>
    <row r="20" spans="2:4" x14ac:dyDescent="0.25">
      <c r="B20" s="1">
        <v>5000</v>
      </c>
      <c r="C20" s="1">
        <v>2.4060150375939799</v>
      </c>
      <c r="D20" s="1">
        <v>7.3649754500818299</v>
      </c>
    </row>
    <row r="21" spans="2:4" x14ac:dyDescent="0.25">
      <c r="B21" s="1">
        <v>5250</v>
      </c>
      <c r="C21" s="1">
        <v>1.35338345864662</v>
      </c>
      <c r="D21" s="1">
        <v>8.1833060556464794</v>
      </c>
    </row>
    <row r="22" spans="2:4" x14ac:dyDescent="0.25">
      <c r="B22" s="1">
        <v>5500</v>
      </c>
      <c r="C22" s="1">
        <v>0.75187969924812004</v>
      </c>
      <c r="D22" s="1">
        <v>5.0736497545008197</v>
      </c>
    </row>
    <row r="23" spans="2:4" x14ac:dyDescent="0.25">
      <c r="B23" s="1">
        <v>5750</v>
      </c>
      <c r="C23" s="1">
        <v>0.150375939849624</v>
      </c>
      <c r="D23" s="1">
        <v>3.7643207855973801</v>
      </c>
    </row>
    <row r="24" spans="2:4" x14ac:dyDescent="0.25">
      <c r="B24" s="1">
        <v>6000</v>
      </c>
      <c r="C24" s="1">
        <v>0.30075187969924799</v>
      </c>
      <c r="D24" s="1">
        <v>1.14566284779051</v>
      </c>
    </row>
    <row r="25" spans="2:4" x14ac:dyDescent="0.25">
      <c r="B25" s="1"/>
      <c r="C25" s="1"/>
      <c r="D25" s="1"/>
    </row>
    <row r="26" spans="2:4" x14ac:dyDescent="0.25">
      <c r="B26" s="1"/>
      <c r="C26" s="1"/>
      <c r="D26" s="1"/>
    </row>
    <row r="27" spans="2:4" x14ac:dyDescent="0.25">
      <c r="B27" s="1"/>
      <c r="C27" s="1"/>
      <c r="D27" s="1"/>
    </row>
  </sheetData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"/>
    </sheetView>
  </sheetViews>
  <sheetFormatPr defaultRowHeight="15" x14ac:dyDescent="0.25"/>
  <sheetData>
    <row r="1" spans="1:6" x14ac:dyDescent="0.25">
      <c r="A1" s="21" t="s">
        <v>724</v>
      </c>
      <c r="B1" s="21"/>
      <c r="C1" s="21"/>
      <c r="D1" s="21"/>
      <c r="E1" s="21"/>
      <c r="F1" s="21"/>
    </row>
    <row r="2" spans="1:6" ht="17.25" x14ac:dyDescent="0.25">
      <c r="B2" s="25" t="s">
        <v>102</v>
      </c>
      <c r="C2" s="25"/>
      <c r="D2" s="25" t="s">
        <v>103</v>
      </c>
      <c r="E2" s="25"/>
    </row>
    <row r="3" spans="1:6" x14ac:dyDescent="0.25">
      <c r="B3" s="6" t="s">
        <v>10</v>
      </c>
      <c r="C3" s="6" t="s">
        <v>91</v>
      </c>
      <c r="D3" s="6" t="s">
        <v>10</v>
      </c>
      <c r="E3" s="6" t="s">
        <v>91</v>
      </c>
    </row>
    <row r="4" spans="1:6" x14ac:dyDescent="0.25">
      <c r="B4" s="4">
        <v>0.87</v>
      </c>
      <c r="C4" s="4">
        <v>224.31</v>
      </c>
      <c r="D4" s="4">
        <v>1.04</v>
      </c>
      <c r="E4" s="4">
        <v>431.54</v>
      </c>
    </row>
    <row r="5" spans="1:6" x14ac:dyDescent="0.25">
      <c r="B5" s="4"/>
      <c r="C5" s="4"/>
      <c r="D5" s="4"/>
      <c r="E5" s="4"/>
    </row>
    <row r="6" spans="1:6" x14ac:dyDescent="0.25">
      <c r="B6" s="4">
        <v>1.03</v>
      </c>
      <c r="C6" s="4">
        <v>383.43</v>
      </c>
      <c r="D6" s="4">
        <v>0.7</v>
      </c>
      <c r="E6" s="4">
        <v>241.66</v>
      </c>
    </row>
    <row r="7" spans="1:6" x14ac:dyDescent="0.25">
      <c r="B7" s="4"/>
      <c r="C7" s="4"/>
      <c r="D7" s="4"/>
      <c r="E7" s="4"/>
    </row>
    <row r="8" spans="1:6" x14ac:dyDescent="0.25">
      <c r="B8" s="4">
        <v>1.1100000000000001</v>
      </c>
      <c r="C8" s="4">
        <v>299.17</v>
      </c>
      <c r="D8" s="4">
        <v>0.86</v>
      </c>
      <c r="E8" s="4">
        <v>256.68</v>
      </c>
    </row>
    <row r="9" spans="1:6" x14ac:dyDescent="0.25">
      <c r="B9" s="4"/>
      <c r="C9" s="4"/>
      <c r="D9" s="4"/>
      <c r="E9" s="4"/>
    </row>
    <row r="10" spans="1:6" x14ac:dyDescent="0.25">
      <c r="A10" s="5"/>
      <c r="B10" s="4"/>
      <c r="C10" s="4"/>
      <c r="D10" s="4">
        <v>0.65</v>
      </c>
      <c r="E10" s="4">
        <v>376.45</v>
      </c>
      <c r="F10" s="4"/>
    </row>
    <row r="11" spans="1:6" x14ac:dyDescent="0.25">
      <c r="A11" s="5"/>
      <c r="B11" s="4"/>
      <c r="C11" s="4"/>
      <c r="D11" s="4"/>
      <c r="E11" s="4"/>
      <c r="F11" s="4"/>
    </row>
    <row r="12" spans="1:6" x14ac:dyDescent="0.25">
      <c r="A12" s="5" t="s">
        <v>105</v>
      </c>
      <c r="B12" s="4" t="s">
        <v>106</v>
      </c>
      <c r="C12" s="4" t="s">
        <v>107</v>
      </c>
      <c r="D12" s="4" t="s">
        <v>108</v>
      </c>
      <c r="E12" s="4" t="s">
        <v>109</v>
      </c>
      <c r="F12" s="4" t="s">
        <v>110</v>
      </c>
    </row>
    <row r="13" spans="1:6" x14ac:dyDescent="0.25">
      <c r="A13" s="5"/>
      <c r="B13" s="4"/>
      <c r="C13" s="4"/>
      <c r="D13" s="4"/>
      <c r="E13" s="4"/>
      <c r="F13" s="4"/>
    </row>
    <row r="14" spans="1:6" x14ac:dyDescent="0.25">
      <c r="A14" s="5" t="s">
        <v>111</v>
      </c>
      <c r="B14" s="4">
        <v>-301.3</v>
      </c>
      <c r="C14" s="4" t="s">
        <v>563</v>
      </c>
      <c r="D14" s="4" t="s">
        <v>5</v>
      </c>
      <c r="E14" s="4" t="s">
        <v>30</v>
      </c>
      <c r="F14" s="4">
        <v>5.3E-3</v>
      </c>
    </row>
    <row r="15" spans="1:6" x14ac:dyDescent="0.25">
      <c r="A15" s="5" t="s">
        <v>113</v>
      </c>
      <c r="B15" s="4">
        <v>8.4749999999999996</v>
      </c>
      <c r="C15" s="4" t="s">
        <v>564</v>
      </c>
      <c r="D15" s="4" t="s">
        <v>39</v>
      </c>
      <c r="E15" s="4" t="s">
        <v>38</v>
      </c>
      <c r="F15" s="4">
        <v>0.99870000000000003</v>
      </c>
    </row>
    <row r="16" spans="1:6" x14ac:dyDescent="0.25">
      <c r="A16" s="5" t="s">
        <v>115</v>
      </c>
      <c r="B16" s="4">
        <v>-317.3</v>
      </c>
      <c r="C16" s="4" t="s">
        <v>565</v>
      </c>
      <c r="D16" s="4" t="s">
        <v>5</v>
      </c>
      <c r="E16" s="4" t="s">
        <v>30</v>
      </c>
      <c r="F16" s="4">
        <v>3.3E-3</v>
      </c>
    </row>
    <row r="17" spans="1:6" x14ac:dyDescent="0.25">
      <c r="A17" s="5" t="s">
        <v>118</v>
      </c>
      <c r="B17" s="4">
        <v>309.8</v>
      </c>
      <c r="C17" s="4" t="s">
        <v>566</v>
      </c>
      <c r="D17" s="4" t="s">
        <v>5</v>
      </c>
      <c r="E17" s="4" t="s">
        <v>30</v>
      </c>
      <c r="F17" s="4">
        <v>3.8E-3</v>
      </c>
    </row>
    <row r="18" spans="1:6" x14ac:dyDescent="0.25">
      <c r="A18" s="5" t="s">
        <v>120</v>
      </c>
      <c r="B18" s="4">
        <v>-15.99</v>
      </c>
      <c r="C18" s="4" t="s">
        <v>567</v>
      </c>
      <c r="D18" s="4" t="s">
        <v>39</v>
      </c>
      <c r="E18" s="4" t="s">
        <v>38</v>
      </c>
      <c r="F18" s="4">
        <v>0.99119999999999997</v>
      </c>
    </row>
    <row r="19" spans="1:6" x14ac:dyDescent="0.25">
      <c r="A19" s="5" t="s">
        <v>122</v>
      </c>
      <c r="B19" s="4">
        <v>-325.8</v>
      </c>
      <c r="C19" s="4" t="s">
        <v>568</v>
      </c>
      <c r="D19" s="4" t="s">
        <v>5</v>
      </c>
      <c r="E19" s="4" t="s">
        <v>30</v>
      </c>
      <c r="F19" s="4">
        <v>1.5E-3</v>
      </c>
    </row>
  </sheetData>
  <mergeCells count="3">
    <mergeCell ref="B2:C2"/>
    <mergeCell ref="D2:E2"/>
    <mergeCell ref="A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I12" sqref="I12"/>
    </sheetView>
  </sheetViews>
  <sheetFormatPr defaultRowHeight="15" x14ac:dyDescent="0.25"/>
  <cols>
    <col min="2" max="2" width="14.140625" customWidth="1"/>
    <col min="3" max="3" width="17" customWidth="1"/>
  </cols>
  <sheetData>
    <row r="1" spans="1:4" x14ac:dyDescent="0.25">
      <c r="A1" s="21" t="s">
        <v>725</v>
      </c>
      <c r="B1" s="21"/>
      <c r="C1" s="21"/>
      <c r="D1" s="21"/>
    </row>
    <row r="2" spans="1:4" x14ac:dyDescent="0.25">
      <c r="A2" s="6"/>
      <c r="B2" s="6" t="s">
        <v>569</v>
      </c>
      <c r="C2" s="6" t="s">
        <v>570</v>
      </c>
      <c r="D2" s="6"/>
    </row>
    <row r="3" spans="1:4" x14ac:dyDescent="0.25">
      <c r="B3" s="4">
        <v>1.17</v>
      </c>
      <c r="C3" s="4">
        <v>0.02</v>
      </c>
    </row>
    <row r="4" spans="1:4" x14ac:dyDescent="0.25">
      <c r="B4" s="4"/>
      <c r="C4" s="4"/>
    </row>
    <row r="5" spans="1:4" x14ac:dyDescent="0.25">
      <c r="B5" s="4">
        <v>0.82</v>
      </c>
      <c r="C5" s="4">
        <v>0.03</v>
      </c>
    </row>
    <row r="6" spans="1:4" x14ac:dyDescent="0.25">
      <c r="B6" s="4"/>
      <c r="C6" s="4"/>
    </row>
    <row r="7" spans="1:4" x14ac:dyDescent="0.25">
      <c r="B7" s="4">
        <v>1.04</v>
      </c>
      <c r="C7" s="4">
        <v>0.02</v>
      </c>
    </row>
    <row r="8" spans="1:4" x14ac:dyDescent="0.25">
      <c r="B8" s="4"/>
      <c r="C8" s="4"/>
    </row>
    <row r="9" spans="1:4" x14ac:dyDescent="0.25">
      <c r="B9" s="4">
        <v>1.1499999999999999</v>
      </c>
      <c r="C9" s="4">
        <v>7.0000000000000007E-2</v>
      </c>
    </row>
    <row r="10" spans="1:4" x14ac:dyDescent="0.25">
      <c r="B10" s="4"/>
      <c r="C10" s="4"/>
    </row>
    <row r="11" spans="1:4" x14ac:dyDescent="0.25">
      <c r="B11" s="4">
        <v>1.1299999999999999</v>
      </c>
      <c r="C11" s="4">
        <v>7.0000000000000007E-2</v>
      </c>
    </row>
    <row r="12" spans="1:4" x14ac:dyDescent="0.25">
      <c r="B12" s="4"/>
      <c r="C12" s="4"/>
    </row>
    <row r="13" spans="1:4" x14ac:dyDescent="0.25">
      <c r="B13" s="4">
        <v>0.77</v>
      </c>
      <c r="C13" s="4">
        <v>7.0000000000000007E-2</v>
      </c>
    </row>
    <row r="15" spans="1:4" x14ac:dyDescent="0.25">
      <c r="B15" s="5" t="s">
        <v>0</v>
      </c>
      <c r="C15" s="4"/>
    </row>
    <row r="16" spans="1:4" x14ac:dyDescent="0.25">
      <c r="B16" s="5" t="s">
        <v>1</v>
      </c>
      <c r="C16" s="4" t="s">
        <v>14</v>
      </c>
    </row>
    <row r="17" spans="2:3" x14ac:dyDescent="0.25">
      <c r="B17" s="5" t="s">
        <v>2</v>
      </c>
      <c r="C17" s="4" t="s">
        <v>15</v>
      </c>
    </row>
    <row r="18" spans="2:3" x14ac:dyDescent="0.25">
      <c r="B18" s="5" t="s">
        <v>4</v>
      </c>
      <c r="C18" s="4" t="s">
        <v>5</v>
      </c>
    </row>
    <row r="19" spans="2:3" x14ac:dyDescent="0.25">
      <c r="B19" s="5" t="s">
        <v>6</v>
      </c>
      <c r="C19" s="4" t="s">
        <v>7</v>
      </c>
    </row>
    <row r="20" spans="2:3" x14ac:dyDescent="0.25">
      <c r="B20" s="5" t="s">
        <v>8</v>
      </c>
      <c r="C20" s="4" t="s">
        <v>571</v>
      </c>
    </row>
  </sheetData>
  <mergeCells count="1"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workbookViewId="0">
      <selection activeCell="B2" sqref="B2:E2"/>
    </sheetView>
  </sheetViews>
  <sheetFormatPr defaultRowHeight="15" x14ac:dyDescent="0.25"/>
  <cols>
    <col min="1" max="1" width="18.28515625" customWidth="1"/>
    <col min="3" max="3" width="18.28515625" customWidth="1"/>
    <col min="5" max="5" width="14.28515625" customWidth="1"/>
  </cols>
  <sheetData>
    <row r="2" spans="1:6" x14ac:dyDescent="0.25">
      <c r="B2" s="21" t="s">
        <v>727</v>
      </c>
      <c r="C2" s="21"/>
      <c r="D2" s="21"/>
      <c r="E2" s="21"/>
    </row>
    <row r="3" spans="1:6" ht="17.25" customHeight="1" x14ac:dyDescent="0.25">
      <c r="B3" s="25" t="s">
        <v>690</v>
      </c>
      <c r="C3" s="25"/>
      <c r="D3" s="25" t="s">
        <v>693</v>
      </c>
      <c r="E3" s="25"/>
    </row>
    <row r="4" spans="1:6" x14ac:dyDescent="0.25">
      <c r="B4" s="6" t="s">
        <v>10</v>
      </c>
      <c r="C4" s="6" t="s">
        <v>572</v>
      </c>
      <c r="D4" s="6" t="s">
        <v>10</v>
      </c>
      <c r="E4" s="6" t="s">
        <v>572</v>
      </c>
    </row>
    <row r="5" spans="1:6" x14ac:dyDescent="0.25">
      <c r="B5" s="4">
        <v>1</v>
      </c>
      <c r="C5" s="4">
        <v>2.268429566</v>
      </c>
      <c r="D5" s="4">
        <v>1.058811283</v>
      </c>
      <c r="E5" s="4">
        <v>2.9421121389999998</v>
      </c>
    </row>
    <row r="6" spans="1:6" x14ac:dyDescent="0.25">
      <c r="B6" s="4">
        <v>0.97949407799999999</v>
      </c>
      <c r="C6" s="4">
        <v>2.3387408060000001</v>
      </c>
      <c r="D6" s="4">
        <v>0.93457927900000004</v>
      </c>
      <c r="E6" s="4">
        <v>2.8237166509999998</v>
      </c>
    </row>
    <row r="7" spans="1:6" x14ac:dyDescent="0.25">
      <c r="B7" s="4">
        <v>1.0684335789999999</v>
      </c>
      <c r="C7" s="4">
        <v>2.6407160049999998</v>
      </c>
      <c r="D7" s="4">
        <v>0.92665941900000004</v>
      </c>
      <c r="E7" s="4">
        <v>2.829736633</v>
      </c>
    </row>
    <row r="8" spans="1:6" x14ac:dyDescent="0.25">
      <c r="B8" s="4"/>
      <c r="C8" s="4"/>
      <c r="D8" s="4">
        <v>1.017145124</v>
      </c>
      <c r="E8" s="4">
        <v>2.5437172530000001</v>
      </c>
    </row>
    <row r="10" spans="1:6" x14ac:dyDescent="0.25">
      <c r="A10" s="5" t="s">
        <v>105</v>
      </c>
      <c r="B10" s="4" t="s">
        <v>106</v>
      </c>
      <c r="C10" s="4" t="s">
        <v>107</v>
      </c>
      <c r="D10" s="4" t="s">
        <v>108</v>
      </c>
      <c r="E10" s="4" t="s">
        <v>109</v>
      </c>
      <c r="F10" s="4" t="s">
        <v>110</v>
      </c>
    </row>
    <row r="11" spans="1:6" x14ac:dyDescent="0.25">
      <c r="A11" s="5"/>
      <c r="B11" s="4"/>
      <c r="C11" s="4"/>
      <c r="D11" s="4"/>
      <c r="E11" s="4"/>
      <c r="F11" s="4"/>
    </row>
    <row r="12" spans="1:6" x14ac:dyDescent="0.25">
      <c r="A12" s="5" t="s">
        <v>111</v>
      </c>
      <c r="B12" s="4">
        <v>0.2228</v>
      </c>
      <c r="C12" s="4" t="s">
        <v>573</v>
      </c>
      <c r="D12" s="4" t="s">
        <v>5</v>
      </c>
      <c r="E12" s="4" t="s">
        <v>117</v>
      </c>
      <c r="F12" s="4">
        <v>1E-4</v>
      </c>
    </row>
    <row r="13" spans="1:6" x14ac:dyDescent="0.25">
      <c r="A13" s="5" t="s">
        <v>113</v>
      </c>
      <c r="B13" s="4">
        <v>5.4309999999999997E-2</v>
      </c>
      <c r="C13" s="4" t="s">
        <v>574</v>
      </c>
      <c r="D13" s="4" t="s">
        <v>39</v>
      </c>
      <c r="E13" s="4" t="s">
        <v>38</v>
      </c>
      <c r="F13" s="4">
        <v>0.27879999999999999</v>
      </c>
    </row>
    <row r="14" spans="1:6" x14ac:dyDescent="0.25">
      <c r="A14" s="5" t="s">
        <v>115</v>
      </c>
      <c r="B14" s="4">
        <v>8.9279999999999998E-2</v>
      </c>
      <c r="C14" s="4" t="s">
        <v>575</v>
      </c>
      <c r="D14" s="4" t="s">
        <v>5</v>
      </c>
      <c r="E14" s="4" t="s">
        <v>3</v>
      </c>
      <c r="F14" s="4">
        <v>4.5400000000000003E-2</v>
      </c>
    </row>
    <row r="15" spans="1:6" x14ac:dyDescent="0.25">
      <c r="A15" s="5" t="s">
        <v>118</v>
      </c>
      <c r="B15" s="4">
        <v>-0.16850000000000001</v>
      </c>
      <c r="C15" s="4" t="s">
        <v>576</v>
      </c>
      <c r="D15" s="4" t="s">
        <v>5</v>
      </c>
      <c r="E15" s="4" t="s">
        <v>117</v>
      </c>
      <c r="F15" s="4">
        <v>8.9999999999999998E-4</v>
      </c>
    </row>
    <row r="16" spans="1:6" x14ac:dyDescent="0.25">
      <c r="A16" s="5" t="s">
        <v>120</v>
      </c>
      <c r="B16" s="4">
        <v>-0.13350000000000001</v>
      </c>
      <c r="C16" s="4" t="s">
        <v>577</v>
      </c>
      <c r="D16" s="4" t="s">
        <v>5</v>
      </c>
      <c r="E16" s="4" t="s">
        <v>30</v>
      </c>
      <c r="F16" s="4">
        <v>4.5999999999999999E-3</v>
      </c>
    </row>
    <row r="17" spans="1:12" x14ac:dyDescent="0.25">
      <c r="A17" s="5" t="s">
        <v>122</v>
      </c>
      <c r="B17" s="4">
        <v>3.4979999999999997E-2</v>
      </c>
      <c r="C17" s="4" t="s">
        <v>578</v>
      </c>
      <c r="D17" s="4" t="s">
        <v>39</v>
      </c>
      <c r="E17" s="4" t="s">
        <v>38</v>
      </c>
      <c r="F17" s="4">
        <v>0.61460000000000004</v>
      </c>
    </row>
    <row r="19" spans="1:12" x14ac:dyDescent="0.25">
      <c r="K19" s="18"/>
      <c r="L19" s="18"/>
    </row>
  </sheetData>
  <mergeCells count="3">
    <mergeCell ref="B2:E2"/>
    <mergeCell ref="B3:C3"/>
    <mergeCell ref="D3:E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workbookViewId="0">
      <selection activeCell="B2" sqref="B2:D2"/>
    </sheetView>
  </sheetViews>
  <sheetFormatPr defaultRowHeight="15" x14ac:dyDescent="0.25"/>
  <cols>
    <col min="2" max="2" width="12.5703125" customWidth="1"/>
    <col min="3" max="3" width="16.28515625" customWidth="1"/>
  </cols>
  <sheetData>
    <row r="1" spans="2:5" x14ac:dyDescent="0.25">
      <c r="B1" s="21" t="s">
        <v>726</v>
      </c>
      <c r="C1" s="21"/>
      <c r="D1" s="21"/>
      <c r="E1" s="21"/>
    </row>
    <row r="2" spans="2:5" x14ac:dyDescent="0.25">
      <c r="B2" s="17" t="s">
        <v>690</v>
      </c>
      <c r="C2" s="25" t="s">
        <v>693</v>
      </c>
      <c r="D2" s="25"/>
      <c r="E2" s="6"/>
    </row>
    <row r="3" spans="2:5" x14ac:dyDescent="0.25">
      <c r="B3" s="4">
        <v>10.75949</v>
      </c>
      <c r="C3" s="4">
        <v>6.1420349999999999</v>
      </c>
    </row>
    <row r="4" spans="2:5" x14ac:dyDescent="0.25">
      <c r="B4" s="4">
        <v>8.7954109999999996</v>
      </c>
      <c r="C4" s="4">
        <v>4.0515650000000001</v>
      </c>
    </row>
    <row r="5" spans="2:5" x14ac:dyDescent="0.25">
      <c r="B5" s="4">
        <v>9.9206350000000008</v>
      </c>
      <c r="C5" s="4">
        <v>2.824859</v>
      </c>
    </row>
    <row r="6" spans="2:5" x14ac:dyDescent="0.25">
      <c r="B6" s="4">
        <v>17.190390000000001</v>
      </c>
      <c r="C6" s="4">
        <v>5.1094889999999999</v>
      </c>
    </row>
    <row r="8" spans="2:5" x14ac:dyDescent="0.25">
      <c r="B8" s="5" t="s">
        <v>0</v>
      </c>
      <c r="C8" s="4"/>
    </row>
    <row r="9" spans="2:5" x14ac:dyDescent="0.25">
      <c r="B9" s="5" t="s">
        <v>1</v>
      </c>
      <c r="C9" s="4">
        <v>1.2200000000000001E-2</v>
      </c>
    </row>
    <row r="10" spans="2:5" x14ac:dyDescent="0.25">
      <c r="B10" s="5" t="s">
        <v>2</v>
      </c>
      <c r="C10" s="4" t="s">
        <v>3</v>
      </c>
    </row>
    <row r="11" spans="2:5" x14ac:dyDescent="0.25">
      <c r="B11" s="5" t="s">
        <v>4</v>
      </c>
      <c r="C11" s="4" t="s">
        <v>5</v>
      </c>
    </row>
    <row r="12" spans="2:5" x14ac:dyDescent="0.25">
      <c r="B12" s="5" t="s">
        <v>6</v>
      </c>
      <c r="C12" s="4" t="s">
        <v>7</v>
      </c>
    </row>
    <row r="13" spans="2:5" x14ac:dyDescent="0.25">
      <c r="B13" s="5" t="s">
        <v>8</v>
      </c>
      <c r="C13" s="4" t="s">
        <v>579</v>
      </c>
    </row>
  </sheetData>
  <mergeCells count="2">
    <mergeCell ref="B1:E1"/>
    <mergeCell ref="C2:D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2" sqref="B2:E2"/>
    </sheetView>
  </sheetViews>
  <sheetFormatPr defaultRowHeight="15" x14ac:dyDescent="0.25"/>
  <cols>
    <col min="1" max="1" width="17.42578125" customWidth="1"/>
  </cols>
  <sheetData>
    <row r="1" spans="1:6" x14ac:dyDescent="0.25">
      <c r="A1" s="21" t="s">
        <v>729</v>
      </c>
      <c r="B1" s="21"/>
      <c r="C1" s="21"/>
      <c r="D1" s="21"/>
      <c r="E1" s="21"/>
      <c r="F1" s="21"/>
    </row>
    <row r="2" spans="1:6" x14ac:dyDescent="0.25">
      <c r="B2" s="25" t="s">
        <v>690</v>
      </c>
      <c r="C2" s="25"/>
      <c r="D2" s="17" t="s">
        <v>728</v>
      </c>
      <c r="E2" s="17"/>
    </row>
    <row r="3" spans="1:6" x14ac:dyDescent="0.25">
      <c r="B3" s="6" t="s">
        <v>10</v>
      </c>
      <c r="C3" s="6" t="s">
        <v>572</v>
      </c>
      <c r="D3" s="6" t="s">
        <v>10</v>
      </c>
      <c r="E3" s="6" t="s">
        <v>572</v>
      </c>
    </row>
    <row r="4" spans="1:6" x14ac:dyDescent="0.25">
      <c r="B4" s="4">
        <v>2555.7910000000002</v>
      </c>
      <c r="C4" s="4">
        <v>1801.5350000000001</v>
      </c>
      <c r="D4" s="4">
        <v>2939.7220000000002</v>
      </c>
      <c r="E4" s="4">
        <v>2273.3510000000001</v>
      </c>
    </row>
    <row r="5" spans="1:6" x14ac:dyDescent="0.25">
      <c r="B5" s="4">
        <v>2993.393</v>
      </c>
      <c r="C5" s="4">
        <v>2133.2809999999999</v>
      </c>
      <c r="D5" s="4">
        <v>2836.6860000000001</v>
      </c>
      <c r="E5" s="4">
        <v>2463.703</v>
      </c>
    </row>
    <row r="6" spans="1:6" x14ac:dyDescent="0.25">
      <c r="B6" s="4">
        <v>2517.9470000000001</v>
      </c>
      <c r="C6" s="4">
        <v>1644.394</v>
      </c>
      <c r="D6" s="4">
        <v>3058.1970000000001</v>
      </c>
      <c r="E6" s="4">
        <v>2564.5479999999998</v>
      </c>
    </row>
    <row r="7" spans="1:6" x14ac:dyDescent="0.25">
      <c r="B7" s="4"/>
      <c r="C7" s="4"/>
      <c r="D7" s="4"/>
      <c r="E7" s="4"/>
    </row>
    <row r="9" spans="1:6" x14ac:dyDescent="0.25">
      <c r="A9" s="5" t="s">
        <v>105</v>
      </c>
      <c r="B9" s="4" t="s">
        <v>106</v>
      </c>
      <c r="C9" s="4" t="s">
        <v>107</v>
      </c>
      <c r="D9" s="4" t="s">
        <v>108</v>
      </c>
      <c r="E9" s="4" t="s">
        <v>109</v>
      </c>
      <c r="F9" s="4" t="s">
        <v>110</v>
      </c>
    </row>
    <row r="10" spans="1:6" x14ac:dyDescent="0.25">
      <c r="A10" s="5"/>
      <c r="B10" s="4"/>
      <c r="C10" s="4"/>
      <c r="D10" s="4"/>
      <c r="E10" s="4"/>
      <c r="F10" s="4"/>
    </row>
    <row r="11" spans="1:6" x14ac:dyDescent="0.25">
      <c r="A11" s="5" t="s">
        <v>111</v>
      </c>
      <c r="B11" s="4">
        <v>829.3</v>
      </c>
      <c r="C11" s="4" t="s">
        <v>580</v>
      </c>
      <c r="D11" s="4" t="s">
        <v>5</v>
      </c>
      <c r="E11" s="4" t="s">
        <v>30</v>
      </c>
      <c r="F11" s="4">
        <v>8.3999999999999995E-3</v>
      </c>
    </row>
    <row r="12" spans="1:6" x14ac:dyDescent="0.25">
      <c r="A12" s="5" t="s">
        <v>113</v>
      </c>
      <c r="B12" s="4">
        <v>-255.8</v>
      </c>
      <c r="C12" s="4" t="s">
        <v>581</v>
      </c>
      <c r="D12" s="4" t="s">
        <v>39</v>
      </c>
      <c r="E12" s="4" t="s">
        <v>38</v>
      </c>
      <c r="F12" s="4">
        <v>0.4491</v>
      </c>
    </row>
    <row r="13" spans="1:6" x14ac:dyDescent="0.25">
      <c r="A13" s="5" t="s">
        <v>115</v>
      </c>
      <c r="B13" s="4">
        <v>255.2</v>
      </c>
      <c r="C13" s="4" t="s">
        <v>582</v>
      </c>
      <c r="D13" s="4" t="s">
        <v>39</v>
      </c>
      <c r="E13" s="4" t="s">
        <v>38</v>
      </c>
      <c r="F13" s="4">
        <v>0.45090000000000002</v>
      </c>
    </row>
    <row r="14" spans="1:6" x14ac:dyDescent="0.25">
      <c r="A14" s="5" t="s">
        <v>118</v>
      </c>
      <c r="B14" s="4">
        <v>-1085</v>
      </c>
      <c r="C14" s="4" t="s">
        <v>583</v>
      </c>
      <c r="D14" s="4" t="s">
        <v>5</v>
      </c>
      <c r="E14" s="4" t="s">
        <v>30</v>
      </c>
      <c r="F14" s="4">
        <v>2.0999999999999999E-3</v>
      </c>
    </row>
    <row r="15" spans="1:6" x14ac:dyDescent="0.25">
      <c r="A15" s="5" t="s">
        <v>120</v>
      </c>
      <c r="B15" s="4">
        <v>-574.1</v>
      </c>
      <c r="C15" s="4" t="s">
        <v>584</v>
      </c>
      <c r="D15" s="4" t="s">
        <v>5</v>
      </c>
      <c r="E15" s="4" t="s">
        <v>3</v>
      </c>
      <c r="F15" s="4">
        <v>4.4299999999999999E-2</v>
      </c>
    </row>
    <row r="16" spans="1:6" x14ac:dyDescent="0.25">
      <c r="A16" s="5" t="s">
        <v>122</v>
      </c>
      <c r="B16" s="4">
        <v>511</v>
      </c>
      <c r="C16" s="4" t="s">
        <v>585</v>
      </c>
      <c r="D16" s="4" t="s">
        <v>39</v>
      </c>
      <c r="E16" s="4" t="s">
        <v>38</v>
      </c>
      <c r="F16" s="4">
        <v>6.9900000000000004E-2</v>
      </c>
    </row>
  </sheetData>
  <mergeCells count="2">
    <mergeCell ref="B2:C2"/>
    <mergeCell ref="A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" sqref="D2"/>
    </sheetView>
  </sheetViews>
  <sheetFormatPr defaultRowHeight="15" x14ac:dyDescent="0.25"/>
  <cols>
    <col min="3" max="3" width="26.85546875" customWidth="1"/>
    <col min="4" max="4" width="27.42578125" customWidth="1"/>
  </cols>
  <sheetData>
    <row r="1" spans="1:6" x14ac:dyDescent="0.25">
      <c r="A1" s="21" t="s">
        <v>730</v>
      </c>
      <c r="B1" s="21"/>
      <c r="C1" s="21"/>
      <c r="D1" s="21"/>
      <c r="E1" s="13"/>
    </row>
    <row r="2" spans="1:6" x14ac:dyDescent="0.25">
      <c r="B2" s="10"/>
      <c r="C2" s="17" t="s">
        <v>731</v>
      </c>
      <c r="D2" s="17" t="s">
        <v>732</v>
      </c>
      <c r="E2" s="17"/>
      <c r="F2" s="17"/>
    </row>
    <row r="3" spans="1:6" x14ac:dyDescent="0.25">
      <c r="B3" s="4">
        <v>500</v>
      </c>
      <c r="C3" s="4">
        <v>0</v>
      </c>
      <c r="D3" s="4">
        <v>0.25445292620865101</v>
      </c>
    </row>
    <row r="4" spans="1:6" x14ac:dyDescent="0.25">
      <c r="B4" s="4">
        <v>750</v>
      </c>
      <c r="C4" s="4">
        <v>0.23148148148148101</v>
      </c>
      <c r="D4" s="4">
        <v>3.0534351145038201</v>
      </c>
    </row>
    <row r="5" spans="1:6" x14ac:dyDescent="0.25">
      <c r="B5" s="4">
        <v>1000</v>
      </c>
      <c r="C5" s="4">
        <v>1.3888888888888899</v>
      </c>
      <c r="D5" s="4">
        <v>9.9236641221373993</v>
      </c>
    </row>
    <row r="6" spans="1:6" x14ac:dyDescent="0.25">
      <c r="B6" s="4">
        <v>1250</v>
      </c>
      <c r="C6" s="4">
        <v>3.4722222222222201</v>
      </c>
      <c r="D6" s="4">
        <v>15.521628498727701</v>
      </c>
    </row>
    <row r="7" spans="1:6" x14ac:dyDescent="0.25">
      <c r="B7" s="4">
        <v>1500</v>
      </c>
      <c r="C7" s="4">
        <v>5.7870370370370399</v>
      </c>
      <c r="D7" s="4">
        <v>13.2315521628499</v>
      </c>
    </row>
    <row r="8" spans="1:6" x14ac:dyDescent="0.25">
      <c r="B8" s="4">
        <v>1750</v>
      </c>
      <c r="C8" s="4">
        <v>7.6388888888888902</v>
      </c>
      <c r="D8" s="4">
        <v>13.4860050890585</v>
      </c>
    </row>
    <row r="9" spans="1:6" x14ac:dyDescent="0.25">
      <c r="B9" s="4">
        <v>2000</v>
      </c>
      <c r="C9" s="4">
        <v>9.0277777777777803</v>
      </c>
      <c r="D9" s="4">
        <v>10.687022900763401</v>
      </c>
    </row>
    <row r="10" spans="1:6" x14ac:dyDescent="0.25">
      <c r="B10" s="4">
        <v>2250</v>
      </c>
      <c r="C10" s="4">
        <v>11.342592592592601</v>
      </c>
      <c r="D10" s="4">
        <v>9.9236641221373993</v>
      </c>
    </row>
    <row r="11" spans="1:6" x14ac:dyDescent="0.25">
      <c r="B11" s="4">
        <v>2500</v>
      </c>
      <c r="C11" s="4">
        <v>10.4166666666667</v>
      </c>
      <c r="D11" s="4">
        <v>6.1068702290076304</v>
      </c>
    </row>
    <row r="12" spans="1:6" x14ac:dyDescent="0.25">
      <c r="B12" s="4">
        <v>2750</v>
      </c>
      <c r="C12" s="4">
        <v>10.4166666666667</v>
      </c>
      <c r="D12" s="4">
        <v>6.1068702290076304</v>
      </c>
    </row>
    <row r="13" spans="1:6" x14ac:dyDescent="0.25">
      <c r="B13" s="4">
        <v>3000</v>
      </c>
      <c r="C13" s="4">
        <v>9.0277777777777803</v>
      </c>
      <c r="D13" s="4">
        <v>5.8524173027989796</v>
      </c>
    </row>
    <row r="14" spans="1:6" x14ac:dyDescent="0.25">
      <c r="B14" s="4">
        <v>3250</v>
      </c>
      <c r="C14" s="4">
        <v>9.0277777777777803</v>
      </c>
      <c r="D14" s="4">
        <v>3.8167938931297698</v>
      </c>
    </row>
    <row r="15" spans="1:6" x14ac:dyDescent="0.25">
      <c r="B15" s="4">
        <v>3500</v>
      </c>
      <c r="C15" s="4">
        <v>7.17592592592593</v>
      </c>
      <c r="D15" s="4">
        <v>1.78117048346056</v>
      </c>
    </row>
    <row r="16" spans="1:6" x14ac:dyDescent="0.25">
      <c r="B16" s="4">
        <v>3750</v>
      </c>
      <c r="C16" s="4">
        <v>6.9444444444444402</v>
      </c>
      <c r="D16" s="4">
        <v>0.25445292620865101</v>
      </c>
    </row>
    <row r="17" spans="2:4" x14ac:dyDescent="0.25">
      <c r="B17" s="4">
        <v>4000</v>
      </c>
      <c r="C17" s="4">
        <v>4.6296296296296298</v>
      </c>
      <c r="D17" s="4">
        <v>0</v>
      </c>
    </row>
    <row r="18" spans="2:4" x14ac:dyDescent="0.25">
      <c r="B18" s="4">
        <v>4250</v>
      </c>
      <c r="C18" s="4">
        <v>1.3888888888888899</v>
      </c>
      <c r="D18" s="4">
        <v>0</v>
      </c>
    </row>
    <row r="19" spans="2:4" x14ac:dyDescent="0.25">
      <c r="B19" s="4">
        <v>4500</v>
      </c>
      <c r="C19" s="4">
        <v>0.92592592592592604</v>
      </c>
      <c r="D19" s="4">
        <v>0</v>
      </c>
    </row>
    <row r="20" spans="2:4" x14ac:dyDescent="0.25">
      <c r="B20" s="4">
        <v>4750</v>
      </c>
      <c r="C20" s="4">
        <v>1.1574074074074101</v>
      </c>
      <c r="D20" s="4">
        <v>0</v>
      </c>
    </row>
    <row r="21" spans="2:4" x14ac:dyDescent="0.25">
      <c r="B21" s="4"/>
      <c r="C21" s="4"/>
      <c r="D21" s="4"/>
    </row>
  </sheetData>
  <mergeCells count="1">
    <mergeCell ref="A1:D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" sqref="D2"/>
    </sheetView>
  </sheetViews>
  <sheetFormatPr defaultRowHeight="15" x14ac:dyDescent="0.25"/>
  <cols>
    <col min="3" max="3" width="34.5703125" customWidth="1"/>
    <col min="4" max="4" width="36.42578125" customWidth="1"/>
  </cols>
  <sheetData>
    <row r="1" spans="1:5" x14ac:dyDescent="0.25">
      <c r="A1" s="21" t="s">
        <v>733</v>
      </c>
      <c r="B1" s="21"/>
      <c r="C1" s="21"/>
      <c r="D1" s="21"/>
      <c r="E1" s="21"/>
    </row>
    <row r="2" spans="1:5" x14ac:dyDescent="0.25">
      <c r="A2" s="6"/>
      <c r="B2" s="18" t="s">
        <v>676</v>
      </c>
      <c r="C2" s="18" t="s">
        <v>734</v>
      </c>
      <c r="D2" s="18" t="s">
        <v>735</v>
      </c>
      <c r="E2" s="6"/>
    </row>
    <row r="3" spans="1:5" x14ac:dyDescent="0.25">
      <c r="B3" s="4">
        <v>500</v>
      </c>
      <c r="C3" s="4">
        <v>0</v>
      </c>
      <c r="D3" s="4">
        <v>0.25445292620865101</v>
      </c>
    </row>
    <row r="4" spans="1:5" x14ac:dyDescent="0.25">
      <c r="B4" s="4">
        <v>750</v>
      </c>
      <c r="C4" s="4">
        <v>0.23148148148148101</v>
      </c>
      <c r="D4" s="4">
        <v>3.0534351145038201</v>
      </c>
    </row>
    <row r="5" spans="1:5" x14ac:dyDescent="0.25">
      <c r="B5" s="4">
        <v>1000</v>
      </c>
      <c r="C5" s="4">
        <v>1.3888888888888899</v>
      </c>
      <c r="D5" s="4">
        <v>9.9236641221373993</v>
      </c>
    </row>
    <row r="6" spans="1:5" x14ac:dyDescent="0.25">
      <c r="B6" s="4">
        <v>1250</v>
      </c>
      <c r="C6" s="4">
        <v>3.4722222222222201</v>
      </c>
      <c r="D6" s="4">
        <v>15.521628498727701</v>
      </c>
    </row>
    <row r="7" spans="1:5" x14ac:dyDescent="0.25">
      <c r="B7" s="4">
        <v>1500</v>
      </c>
      <c r="C7" s="4">
        <v>5.7870370370370399</v>
      </c>
      <c r="D7" s="4">
        <v>13.2315521628499</v>
      </c>
    </row>
    <row r="8" spans="1:5" x14ac:dyDescent="0.25">
      <c r="B8" s="4">
        <v>1750</v>
      </c>
      <c r="C8" s="4">
        <v>7.6388888888888902</v>
      </c>
      <c r="D8" s="4">
        <v>13.4860050890585</v>
      </c>
    </row>
    <row r="9" spans="1:5" x14ac:dyDescent="0.25">
      <c r="B9" s="4">
        <v>2000</v>
      </c>
      <c r="C9" s="4">
        <v>9.0277777777777803</v>
      </c>
      <c r="D9" s="4">
        <v>10.687022900763401</v>
      </c>
    </row>
    <row r="10" spans="1:5" x14ac:dyDescent="0.25">
      <c r="B10" s="4">
        <v>2250</v>
      </c>
      <c r="C10" s="4">
        <v>11.342592592592601</v>
      </c>
      <c r="D10" s="4">
        <v>9.9236641221373993</v>
      </c>
    </row>
    <row r="11" spans="1:5" x14ac:dyDescent="0.25">
      <c r="B11" s="4">
        <v>2500</v>
      </c>
      <c r="C11" s="4">
        <v>10.4166666666667</v>
      </c>
      <c r="D11" s="4">
        <v>6.1068702290076304</v>
      </c>
    </row>
    <row r="12" spans="1:5" x14ac:dyDescent="0.25">
      <c r="B12" s="4">
        <v>2750</v>
      </c>
      <c r="C12" s="4">
        <v>10.4166666666667</v>
      </c>
      <c r="D12" s="4">
        <v>6.1068702290076304</v>
      </c>
    </row>
    <row r="13" spans="1:5" x14ac:dyDescent="0.25">
      <c r="B13" s="4">
        <v>3000</v>
      </c>
      <c r="C13" s="4">
        <v>9.0277777777777803</v>
      </c>
      <c r="D13" s="4">
        <v>5.8524173027989796</v>
      </c>
    </row>
    <row r="14" spans="1:5" x14ac:dyDescent="0.25">
      <c r="B14" s="4">
        <v>3250</v>
      </c>
      <c r="C14" s="4">
        <v>9.0277777777777803</v>
      </c>
      <c r="D14" s="4">
        <v>3.8167938931297698</v>
      </c>
    </row>
    <row r="15" spans="1:5" x14ac:dyDescent="0.25">
      <c r="B15" s="4">
        <v>3500</v>
      </c>
      <c r="C15" s="4">
        <v>7.17592592592593</v>
      </c>
      <c r="D15" s="4">
        <v>1.78117048346056</v>
      </c>
    </row>
    <row r="16" spans="1:5" x14ac:dyDescent="0.25">
      <c r="B16" s="4">
        <v>3750</v>
      </c>
      <c r="C16" s="4">
        <v>6.9444444444444402</v>
      </c>
      <c r="D16" s="4">
        <v>0.25445292620865101</v>
      </c>
    </row>
    <row r="17" spans="2:4" x14ac:dyDescent="0.25">
      <c r="B17" s="4">
        <v>4000</v>
      </c>
      <c r="C17" s="4">
        <v>4.6296296296296298</v>
      </c>
      <c r="D17" s="4">
        <v>0</v>
      </c>
    </row>
    <row r="18" spans="2:4" x14ac:dyDescent="0.25">
      <c r="B18" s="4">
        <v>4250</v>
      </c>
      <c r="C18" s="4">
        <v>1.3888888888888899</v>
      </c>
      <c r="D18" s="4">
        <v>0</v>
      </c>
    </row>
    <row r="19" spans="2:4" x14ac:dyDescent="0.25">
      <c r="B19" s="4">
        <v>4500</v>
      </c>
      <c r="C19" s="4">
        <v>0.92592592592592604</v>
      </c>
      <c r="D19" s="4">
        <v>0</v>
      </c>
    </row>
    <row r="20" spans="2:4" x14ac:dyDescent="0.25">
      <c r="B20" s="4">
        <v>4750</v>
      </c>
      <c r="C20" s="4">
        <v>1.1574074074074101</v>
      </c>
      <c r="D20" s="4">
        <v>0</v>
      </c>
    </row>
  </sheetData>
  <mergeCells count="1">
    <mergeCell ref="A1:E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"/>
  <sheetViews>
    <sheetView workbookViewId="0">
      <selection sqref="A1:AJ1"/>
    </sheetView>
  </sheetViews>
  <sheetFormatPr defaultRowHeight="15" x14ac:dyDescent="0.25"/>
  <cols>
    <col min="1" max="1" width="23.140625" customWidth="1"/>
    <col min="10" max="10" width="19.140625" customWidth="1"/>
  </cols>
  <sheetData>
    <row r="1" spans="1:36" x14ac:dyDescent="0.25">
      <c r="A1" s="21" t="s">
        <v>736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36" x14ac:dyDescent="0.25">
      <c r="C2" s="21" t="s">
        <v>281</v>
      </c>
      <c r="D2" s="20"/>
      <c r="E2" s="20"/>
      <c r="F2" s="20"/>
      <c r="K2" s="21" t="s">
        <v>282</v>
      </c>
      <c r="L2" s="20"/>
      <c r="M2" s="20"/>
      <c r="N2" s="20"/>
    </row>
    <row r="3" spans="1:36" x14ac:dyDescent="0.25">
      <c r="C3" s="25" t="s">
        <v>690</v>
      </c>
      <c r="D3" s="25"/>
      <c r="E3" s="25" t="s">
        <v>693</v>
      </c>
      <c r="F3" s="25"/>
      <c r="K3" s="25" t="s">
        <v>690</v>
      </c>
      <c r="L3" s="25"/>
      <c r="M3" s="25" t="s">
        <v>693</v>
      </c>
      <c r="N3" s="25"/>
    </row>
    <row r="4" spans="1:36" x14ac:dyDescent="0.25">
      <c r="C4" s="6" t="s">
        <v>10</v>
      </c>
      <c r="D4" s="6" t="s">
        <v>572</v>
      </c>
      <c r="E4" s="6" t="s">
        <v>10</v>
      </c>
      <c r="F4" s="6" t="s">
        <v>572</v>
      </c>
      <c r="K4" s="6" t="s">
        <v>10</v>
      </c>
      <c r="L4" s="6" t="s">
        <v>572</v>
      </c>
      <c r="M4" s="6" t="s">
        <v>10</v>
      </c>
      <c r="N4" s="6" t="s">
        <v>572</v>
      </c>
    </row>
    <row r="5" spans="1:36" x14ac:dyDescent="0.25">
      <c r="C5" s="4">
        <v>0.27083400000000002</v>
      </c>
      <c r="D5" s="4">
        <v>1.926892</v>
      </c>
      <c r="E5" s="4">
        <v>0.46998499999999999</v>
      </c>
      <c r="F5" s="4">
        <v>2.0425409999999999</v>
      </c>
      <c r="K5" s="4">
        <v>0.96958</v>
      </c>
      <c r="L5" s="4">
        <v>0.95107399999999997</v>
      </c>
      <c r="M5" s="4">
        <v>0.739151</v>
      </c>
      <c r="N5" s="4">
        <v>1.0604340000000001</v>
      </c>
    </row>
    <row r="6" spans="1:36" x14ac:dyDescent="0.25">
      <c r="C6" s="4">
        <v>0.11175400000000001</v>
      </c>
      <c r="D6" s="4">
        <v>1.7745489999999999</v>
      </c>
      <c r="E6" s="4">
        <v>0.32201000000000002</v>
      </c>
      <c r="F6" s="4">
        <v>2.7215750000000001</v>
      </c>
      <c r="K6" s="4">
        <v>1.1061639999999999</v>
      </c>
      <c r="L6" s="4">
        <v>1.0602819999999999</v>
      </c>
      <c r="M6" s="4">
        <v>0.63863000000000003</v>
      </c>
      <c r="N6" s="4">
        <v>0.87936700000000001</v>
      </c>
    </row>
    <row r="7" spans="1:36" x14ac:dyDescent="0.25">
      <c r="C7" s="4">
        <v>1.000254</v>
      </c>
      <c r="D7" s="4">
        <v>1.076147</v>
      </c>
      <c r="E7" s="4">
        <v>0.56117600000000001</v>
      </c>
      <c r="F7" s="4">
        <v>3.0857410000000001</v>
      </c>
      <c r="K7" s="4">
        <v>1.00003</v>
      </c>
      <c r="L7" s="4">
        <v>1.005511</v>
      </c>
      <c r="M7" s="4">
        <v>0.66049599999999997</v>
      </c>
      <c r="N7" s="4">
        <v>0.74220699999999995</v>
      </c>
    </row>
    <row r="8" spans="1:36" x14ac:dyDescent="0.25">
      <c r="C8" s="4"/>
      <c r="D8" s="4">
        <v>1.942258</v>
      </c>
      <c r="E8" s="4"/>
      <c r="F8" s="4">
        <v>3.4807060000000001</v>
      </c>
      <c r="K8" s="4"/>
      <c r="L8" s="4">
        <v>1.1069290000000001</v>
      </c>
      <c r="M8" s="4"/>
      <c r="N8" s="4">
        <v>0.843476</v>
      </c>
    </row>
    <row r="9" spans="1:36" x14ac:dyDescent="0.25">
      <c r="A9" s="5" t="s">
        <v>105</v>
      </c>
      <c r="B9" s="4" t="s">
        <v>106</v>
      </c>
      <c r="C9" s="4" t="s">
        <v>107</v>
      </c>
      <c r="D9" s="4" t="s">
        <v>108</v>
      </c>
      <c r="E9" s="4" t="s">
        <v>109</v>
      </c>
      <c r="F9" s="4" t="s">
        <v>110</v>
      </c>
      <c r="J9" s="5" t="s">
        <v>105</v>
      </c>
      <c r="K9" s="4" t="s">
        <v>106</v>
      </c>
      <c r="L9" s="4" t="s">
        <v>107</v>
      </c>
      <c r="M9" s="4" t="s">
        <v>108</v>
      </c>
      <c r="N9" s="4" t="s">
        <v>109</v>
      </c>
      <c r="O9" s="4" t="s">
        <v>110</v>
      </c>
    </row>
    <row r="10" spans="1:36" x14ac:dyDescent="0.25">
      <c r="A10" s="5"/>
      <c r="B10" s="4"/>
      <c r="C10" s="4"/>
      <c r="D10" s="4"/>
      <c r="E10" s="4"/>
      <c r="F10" s="4"/>
      <c r="J10" s="5"/>
      <c r="K10" s="4"/>
      <c r="L10" s="4"/>
      <c r="M10" s="4"/>
      <c r="N10" s="4"/>
      <c r="O10" s="4"/>
    </row>
    <row r="11" spans="1:36" x14ac:dyDescent="0.25">
      <c r="A11" s="5" t="s">
        <v>111</v>
      </c>
      <c r="B11" s="4">
        <v>-1.0669999999999999</v>
      </c>
      <c r="C11" s="4" t="s">
        <v>586</v>
      </c>
      <c r="D11" s="4" t="s">
        <v>39</v>
      </c>
      <c r="E11" s="4" t="s">
        <v>38</v>
      </c>
      <c r="F11" s="4">
        <v>7.3800000000000004E-2</v>
      </c>
      <c r="J11" s="5" t="s">
        <v>111</v>
      </c>
      <c r="K11" s="4">
        <v>6.5649999999999997E-4</v>
      </c>
      <c r="L11" s="4" t="s">
        <v>592</v>
      </c>
      <c r="M11" s="4" t="s">
        <v>39</v>
      </c>
      <c r="N11" s="4" t="s">
        <v>38</v>
      </c>
      <c r="O11" s="4" t="s">
        <v>143</v>
      </c>
    </row>
    <row r="12" spans="1:36" x14ac:dyDescent="0.25">
      <c r="A12" s="5" t="s">
        <v>113</v>
      </c>
      <c r="B12" s="4">
        <v>9.8899999999999995E-3</v>
      </c>
      <c r="C12" s="4" t="s">
        <v>587</v>
      </c>
      <c r="D12" s="4" t="s">
        <v>39</v>
      </c>
      <c r="E12" s="4" t="s">
        <v>38</v>
      </c>
      <c r="F12" s="4" t="s">
        <v>143</v>
      </c>
      <c r="J12" s="5" t="s">
        <v>113</v>
      </c>
      <c r="K12" s="4">
        <v>0.3458</v>
      </c>
      <c r="L12" s="4" t="s">
        <v>593</v>
      </c>
      <c r="M12" s="4" t="s">
        <v>5</v>
      </c>
      <c r="N12" s="4" t="s">
        <v>3</v>
      </c>
      <c r="O12" s="4">
        <v>1.4E-2</v>
      </c>
    </row>
    <row r="13" spans="1:36" x14ac:dyDescent="0.25">
      <c r="A13" s="5" t="s">
        <v>115</v>
      </c>
      <c r="B13" s="4">
        <v>-2.2200000000000002</v>
      </c>
      <c r="C13" s="4" t="s">
        <v>588</v>
      </c>
      <c r="D13" s="4" t="s">
        <v>5</v>
      </c>
      <c r="E13" s="4" t="s">
        <v>30</v>
      </c>
      <c r="F13" s="4">
        <v>1.8E-3</v>
      </c>
      <c r="J13" s="5" t="s">
        <v>115</v>
      </c>
      <c r="K13" s="4">
        <v>0.1502</v>
      </c>
      <c r="L13" s="4" t="s">
        <v>594</v>
      </c>
      <c r="M13" s="4" t="s">
        <v>39</v>
      </c>
      <c r="N13" s="4" t="s">
        <v>38</v>
      </c>
      <c r="O13" s="4">
        <v>0.29249999999999998</v>
      </c>
    </row>
    <row r="14" spans="1:36" x14ac:dyDescent="0.25">
      <c r="A14" s="5" t="s">
        <v>118</v>
      </c>
      <c r="B14" s="4">
        <v>1.077</v>
      </c>
      <c r="C14" s="4" t="s">
        <v>589</v>
      </c>
      <c r="D14" s="4" t="s">
        <v>39</v>
      </c>
      <c r="E14" s="4" t="s">
        <v>38</v>
      </c>
      <c r="F14" s="4">
        <v>7.1199999999999999E-2</v>
      </c>
      <c r="J14" s="5" t="s">
        <v>118</v>
      </c>
      <c r="K14" s="4">
        <v>0.34520000000000001</v>
      </c>
      <c r="L14" s="4" t="s">
        <v>595</v>
      </c>
      <c r="M14" s="4" t="s">
        <v>5</v>
      </c>
      <c r="N14" s="4" t="s">
        <v>3</v>
      </c>
      <c r="O14" s="4">
        <v>1.2E-2</v>
      </c>
    </row>
    <row r="15" spans="1:36" x14ac:dyDescent="0.25">
      <c r="A15" s="5" t="s">
        <v>120</v>
      </c>
      <c r="B15" s="4">
        <v>-1.153</v>
      </c>
      <c r="C15" s="4" t="s">
        <v>590</v>
      </c>
      <c r="D15" s="4" t="s">
        <v>5</v>
      </c>
      <c r="E15" s="4" t="s">
        <v>3</v>
      </c>
      <c r="F15" s="4">
        <v>3.3000000000000002E-2</v>
      </c>
      <c r="J15" s="5" t="s">
        <v>120</v>
      </c>
      <c r="K15" s="4">
        <v>0.14960000000000001</v>
      </c>
      <c r="L15" s="4" t="s">
        <v>596</v>
      </c>
      <c r="M15" s="4" t="s">
        <v>39</v>
      </c>
      <c r="N15" s="4" t="s">
        <v>38</v>
      </c>
      <c r="O15" s="4">
        <v>0.2225</v>
      </c>
    </row>
    <row r="16" spans="1:36" x14ac:dyDescent="0.25">
      <c r="A16" s="5" t="s">
        <v>122</v>
      </c>
      <c r="B16" s="4">
        <v>-2.23</v>
      </c>
      <c r="C16" s="4" t="s">
        <v>591</v>
      </c>
      <c r="D16" s="4" t="s">
        <v>5</v>
      </c>
      <c r="E16" s="4" t="s">
        <v>30</v>
      </c>
      <c r="F16" s="4">
        <v>1.8E-3</v>
      </c>
      <c r="J16" s="5" t="s">
        <v>122</v>
      </c>
      <c r="K16" s="4">
        <v>-0.1956</v>
      </c>
      <c r="L16" s="4" t="s">
        <v>597</v>
      </c>
      <c r="M16" s="4" t="s">
        <v>39</v>
      </c>
      <c r="N16" s="4" t="s">
        <v>38</v>
      </c>
      <c r="O16" s="4">
        <v>0.13850000000000001</v>
      </c>
    </row>
    <row r="17" spans="1:15" x14ac:dyDescent="0.25">
      <c r="A17" s="5"/>
      <c r="B17" s="4"/>
      <c r="C17" s="4"/>
      <c r="D17" s="4"/>
      <c r="E17" s="4"/>
      <c r="F17" s="4"/>
    </row>
    <row r="20" spans="1:15" x14ac:dyDescent="0.25">
      <c r="C20" s="21" t="s">
        <v>292</v>
      </c>
      <c r="D20" s="20"/>
      <c r="E20" s="20"/>
      <c r="F20" s="20"/>
      <c r="K20" s="21" t="s">
        <v>293</v>
      </c>
      <c r="L20" s="20"/>
      <c r="M20" s="20"/>
      <c r="N20" s="20"/>
    </row>
    <row r="21" spans="1:15" x14ac:dyDescent="0.25">
      <c r="C21" s="25" t="s">
        <v>690</v>
      </c>
      <c r="D21" s="25"/>
      <c r="E21" s="25" t="s">
        <v>693</v>
      </c>
      <c r="F21" s="25"/>
      <c r="K21" s="25" t="s">
        <v>690</v>
      </c>
      <c r="L21" s="25"/>
      <c r="M21" s="25" t="s">
        <v>693</v>
      </c>
      <c r="N21" s="25"/>
    </row>
    <row r="22" spans="1:15" x14ac:dyDescent="0.25">
      <c r="C22" s="6" t="s">
        <v>10</v>
      </c>
      <c r="D22" s="6" t="s">
        <v>572</v>
      </c>
      <c r="E22" s="6" t="s">
        <v>10</v>
      </c>
      <c r="F22" s="6" t="s">
        <v>572</v>
      </c>
      <c r="K22" s="6" t="s">
        <v>10</v>
      </c>
      <c r="L22" s="6" t="s">
        <v>572</v>
      </c>
      <c r="M22" s="6" t="s">
        <v>10</v>
      </c>
      <c r="N22" s="6" t="s">
        <v>572</v>
      </c>
    </row>
    <row r="23" spans="1:15" x14ac:dyDescent="0.25">
      <c r="C23" s="4">
        <v>0.48597200000000002</v>
      </c>
      <c r="D23" s="4">
        <v>2.3737720000000002</v>
      </c>
      <c r="E23" s="4">
        <v>0.78098299999999998</v>
      </c>
      <c r="F23" s="4">
        <v>4.5756410000000001</v>
      </c>
      <c r="K23" s="4">
        <v>1.0123310000000001</v>
      </c>
      <c r="L23" s="4">
        <v>0.91442500000000004</v>
      </c>
      <c r="M23" s="4">
        <v>0.78465499999999999</v>
      </c>
      <c r="N23" s="4">
        <v>0.94543299999999997</v>
      </c>
    </row>
    <row r="24" spans="1:15" x14ac:dyDescent="0.25">
      <c r="C24" s="4">
        <v>0.65294700000000006</v>
      </c>
      <c r="D24" s="4">
        <v>2.1718760000000001</v>
      </c>
      <c r="E24" s="4">
        <v>0.58082100000000003</v>
      </c>
      <c r="F24" s="4">
        <v>5.338419</v>
      </c>
      <c r="K24" s="4">
        <v>1.0003420000000001</v>
      </c>
      <c r="L24" s="4">
        <v>1.0005299999999999</v>
      </c>
      <c r="M24" s="4">
        <v>0.78312099999999996</v>
      </c>
      <c r="N24" s="4">
        <v>1.069464</v>
      </c>
    </row>
    <row r="25" spans="1:15" x14ac:dyDescent="0.25">
      <c r="C25" s="4">
        <v>1.8546020000000001</v>
      </c>
      <c r="D25" s="4">
        <v>2.0498159999999999</v>
      </c>
      <c r="E25" s="4">
        <v>0.94605099999999998</v>
      </c>
      <c r="F25" s="4">
        <v>5.1569539999999998</v>
      </c>
      <c r="K25" s="4">
        <v>0.94484400000000002</v>
      </c>
      <c r="L25" s="4">
        <v>0.87070499999999995</v>
      </c>
      <c r="M25" s="4">
        <v>0.90395999999999999</v>
      </c>
      <c r="N25" s="4">
        <v>0.946133</v>
      </c>
    </row>
    <row r="26" spans="1:15" x14ac:dyDescent="0.25">
      <c r="C26" s="4"/>
      <c r="D26" s="4">
        <v>2.3538679999999998</v>
      </c>
      <c r="E26" s="4"/>
      <c r="F26" s="4">
        <v>5.4755859999999998</v>
      </c>
      <c r="K26" s="4"/>
      <c r="L26" s="4">
        <v>0.94516599999999995</v>
      </c>
      <c r="M26" s="4"/>
      <c r="N26" s="4">
        <v>0.66617400000000004</v>
      </c>
    </row>
    <row r="27" spans="1:15" x14ac:dyDescent="0.25">
      <c r="A27" s="5" t="s">
        <v>105</v>
      </c>
      <c r="B27" s="4" t="s">
        <v>106</v>
      </c>
      <c r="C27" s="4" t="s">
        <v>107</v>
      </c>
      <c r="D27" s="4" t="s">
        <v>108</v>
      </c>
      <c r="E27" s="4" t="s">
        <v>109</v>
      </c>
      <c r="F27" s="4" t="s">
        <v>110</v>
      </c>
      <c r="J27" s="5" t="s">
        <v>105</v>
      </c>
      <c r="K27" s="4" t="s">
        <v>106</v>
      </c>
      <c r="L27" s="4" t="s">
        <v>107</v>
      </c>
      <c r="M27" s="4" t="s">
        <v>108</v>
      </c>
      <c r="N27" s="4" t="s">
        <v>109</v>
      </c>
      <c r="O27" s="4" t="s">
        <v>110</v>
      </c>
    </row>
    <row r="28" spans="1:15" x14ac:dyDescent="0.25">
      <c r="A28" s="5"/>
      <c r="B28" s="4"/>
      <c r="C28" s="4"/>
      <c r="D28" s="4"/>
      <c r="E28" s="4"/>
      <c r="F28" s="4"/>
      <c r="J28" s="5"/>
      <c r="K28" s="4"/>
      <c r="L28" s="4"/>
      <c r="M28" s="4"/>
      <c r="N28" s="4"/>
      <c r="O28" s="4"/>
    </row>
    <row r="29" spans="1:15" x14ac:dyDescent="0.25">
      <c r="A29" s="5" t="s">
        <v>111</v>
      </c>
      <c r="B29" s="4">
        <v>-1.1639999999999999</v>
      </c>
      <c r="C29" s="4" t="s">
        <v>598</v>
      </c>
      <c r="D29" s="4" t="s">
        <v>5</v>
      </c>
      <c r="E29" s="4" t="s">
        <v>3</v>
      </c>
      <c r="F29" s="4">
        <v>3.4000000000000002E-2</v>
      </c>
      <c r="J29" s="5" t="s">
        <v>111</v>
      </c>
      <c r="K29" s="4">
        <v>1.5100000000000001E-2</v>
      </c>
      <c r="L29" s="4" t="s">
        <v>604</v>
      </c>
      <c r="M29" s="4" t="s">
        <v>39</v>
      </c>
      <c r="N29" s="4" t="s">
        <v>38</v>
      </c>
      <c r="O29" s="4">
        <v>0.99719999999999998</v>
      </c>
    </row>
    <row r="30" spans="1:15" x14ac:dyDescent="0.25">
      <c r="A30" s="5" t="s">
        <v>113</v>
      </c>
      <c r="B30" s="4">
        <v>0.2286</v>
      </c>
      <c r="C30" s="4" t="s">
        <v>599</v>
      </c>
      <c r="D30" s="4" t="s">
        <v>39</v>
      </c>
      <c r="E30" s="4" t="s">
        <v>38</v>
      </c>
      <c r="F30" s="4">
        <v>0.89890000000000003</v>
      </c>
      <c r="J30" s="5" t="s">
        <v>113</v>
      </c>
      <c r="K30" s="4">
        <v>0.16189999999999999</v>
      </c>
      <c r="L30" s="4" t="s">
        <v>605</v>
      </c>
      <c r="M30" s="4" t="s">
        <v>39</v>
      </c>
      <c r="N30" s="4" t="s">
        <v>38</v>
      </c>
      <c r="O30" s="4">
        <v>0.26750000000000002</v>
      </c>
    </row>
    <row r="31" spans="1:15" x14ac:dyDescent="0.25">
      <c r="A31" s="5" t="s">
        <v>115</v>
      </c>
      <c r="B31" s="4">
        <v>-4.0629999999999997</v>
      </c>
      <c r="C31" s="4" t="s">
        <v>600</v>
      </c>
      <c r="D31" s="4" t="s">
        <v>5</v>
      </c>
      <c r="E31" s="4" t="s">
        <v>15</v>
      </c>
      <c r="F31" s="4" t="s">
        <v>14</v>
      </c>
      <c r="J31" s="5" t="s">
        <v>115</v>
      </c>
      <c r="K31" s="4">
        <v>4.1009999999999998E-2</v>
      </c>
      <c r="L31" s="4" t="s">
        <v>606</v>
      </c>
      <c r="M31" s="4" t="s">
        <v>39</v>
      </c>
      <c r="N31" s="4" t="s">
        <v>38</v>
      </c>
      <c r="O31" s="4">
        <v>0.9496</v>
      </c>
    </row>
    <row r="32" spans="1:15" x14ac:dyDescent="0.25">
      <c r="A32" s="5" t="s">
        <v>118</v>
      </c>
      <c r="B32" s="4">
        <v>1.3919999999999999</v>
      </c>
      <c r="C32" s="4" t="s">
        <v>601</v>
      </c>
      <c r="D32" s="4" t="s">
        <v>5</v>
      </c>
      <c r="E32" s="4" t="s">
        <v>3</v>
      </c>
      <c r="F32" s="4">
        <v>1.43E-2</v>
      </c>
      <c r="J32" s="5" t="s">
        <v>118</v>
      </c>
      <c r="K32" s="4">
        <v>0.14680000000000001</v>
      </c>
      <c r="L32" s="4" t="s">
        <v>607</v>
      </c>
      <c r="M32" s="4" t="s">
        <v>39</v>
      </c>
      <c r="N32" s="4" t="s">
        <v>38</v>
      </c>
      <c r="O32" s="4">
        <v>0.31280000000000002</v>
      </c>
    </row>
    <row r="33" spans="1:15" x14ac:dyDescent="0.25">
      <c r="A33" s="5" t="s">
        <v>120</v>
      </c>
      <c r="B33" s="4">
        <v>-2.899</v>
      </c>
      <c r="C33" s="4" t="s">
        <v>602</v>
      </c>
      <c r="D33" s="4" t="s">
        <v>5</v>
      </c>
      <c r="E33" s="4" t="s">
        <v>15</v>
      </c>
      <c r="F33" s="4" t="s">
        <v>14</v>
      </c>
      <c r="J33" s="5" t="s">
        <v>120</v>
      </c>
      <c r="K33" s="4">
        <v>2.5909999999999999E-2</v>
      </c>
      <c r="L33" s="4" t="s">
        <v>608</v>
      </c>
      <c r="M33" s="4" t="s">
        <v>39</v>
      </c>
      <c r="N33" s="4" t="s">
        <v>38</v>
      </c>
      <c r="O33" s="4">
        <v>0.98089999999999999</v>
      </c>
    </row>
    <row r="34" spans="1:15" x14ac:dyDescent="0.25">
      <c r="A34" s="5" t="s">
        <v>122</v>
      </c>
      <c r="B34" s="4">
        <v>-4.2910000000000004</v>
      </c>
      <c r="C34" s="4" t="s">
        <v>603</v>
      </c>
      <c r="D34" s="4" t="s">
        <v>5</v>
      </c>
      <c r="E34" s="4" t="s">
        <v>15</v>
      </c>
      <c r="F34" s="4" t="s">
        <v>14</v>
      </c>
      <c r="J34" s="5" t="s">
        <v>122</v>
      </c>
      <c r="K34" s="4">
        <v>-0.12089999999999999</v>
      </c>
      <c r="L34" s="4" t="s">
        <v>609</v>
      </c>
      <c r="M34" s="4" t="s">
        <v>39</v>
      </c>
      <c r="N34" s="4" t="s">
        <v>38</v>
      </c>
      <c r="O34" s="4">
        <v>0.45750000000000002</v>
      </c>
    </row>
    <row r="38" spans="1:15" x14ac:dyDescent="0.25">
      <c r="C38" s="21" t="s">
        <v>290</v>
      </c>
      <c r="D38" s="20"/>
      <c r="E38" s="20"/>
      <c r="F38" s="20"/>
      <c r="K38" s="21" t="s">
        <v>291</v>
      </c>
      <c r="L38" s="20"/>
      <c r="M38" s="20"/>
      <c r="N38" s="20"/>
    </row>
    <row r="39" spans="1:15" x14ac:dyDescent="0.25">
      <c r="C39" s="25" t="s">
        <v>690</v>
      </c>
      <c r="D39" s="25"/>
      <c r="E39" s="25" t="s">
        <v>693</v>
      </c>
      <c r="F39" s="25"/>
      <c r="K39" s="25" t="s">
        <v>690</v>
      </c>
      <c r="L39" s="25"/>
      <c r="M39" s="25" t="s">
        <v>693</v>
      </c>
      <c r="N39" s="25"/>
    </row>
    <row r="40" spans="1:15" x14ac:dyDescent="0.25">
      <c r="C40" s="6" t="s">
        <v>10</v>
      </c>
      <c r="D40" s="6" t="s">
        <v>572</v>
      </c>
      <c r="E40" s="6" t="s">
        <v>10</v>
      </c>
      <c r="F40" s="6" t="s">
        <v>572</v>
      </c>
      <c r="K40" s="6" t="s">
        <v>10</v>
      </c>
      <c r="L40" s="6" t="s">
        <v>572</v>
      </c>
      <c r="M40" s="6" t="s">
        <v>10</v>
      </c>
      <c r="N40" s="6" t="s">
        <v>572</v>
      </c>
    </row>
    <row r="41" spans="1:15" x14ac:dyDescent="0.25">
      <c r="C41" s="4">
        <v>0.95494599999999996</v>
      </c>
      <c r="D41" s="4">
        <v>4.3046030000000002</v>
      </c>
      <c r="E41" s="4">
        <v>0.76994600000000002</v>
      </c>
      <c r="F41" s="4">
        <v>4.0766879999999999</v>
      </c>
      <c r="K41" s="4">
        <v>1.000264</v>
      </c>
      <c r="L41" s="4">
        <v>1.3530169999999999</v>
      </c>
      <c r="M41" s="4">
        <v>0.84878200000000004</v>
      </c>
      <c r="N41" s="4">
        <v>1.5519179999999999</v>
      </c>
    </row>
    <row r="42" spans="1:15" x14ac:dyDescent="0.25">
      <c r="C42" s="4">
        <v>0.59253100000000003</v>
      </c>
      <c r="D42" s="4">
        <v>4.3661029999999998</v>
      </c>
      <c r="E42" s="4">
        <v>1.174506</v>
      </c>
      <c r="F42" s="4">
        <v>4.2691629999999998</v>
      </c>
      <c r="K42" s="4">
        <v>0.84517100000000001</v>
      </c>
      <c r="L42" s="4">
        <v>1.8872549999999999</v>
      </c>
      <c r="M42" s="4">
        <v>1.031507</v>
      </c>
      <c r="N42" s="4">
        <v>1.7139089999999999</v>
      </c>
    </row>
    <row r="43" spans="1:15" x14ac:dyDescent="0.25">
      <c r="C43" s="4">
        <v>2.129921</v>
      </c>
      <c r="D43" s="4">
        <v>3.8892739999999999</v>
      </c>
      <c r="E43" s="4">
        <v>1.4425060000000001</v>
      </c>
      <c r="F43" s="4">
        <v>3.9394809999999998</v>
      </c>
      <c r="K43" s="4">
        <v>0.89879100000000001</v>
      </c>
      <c r="L43" s="4">
        <v>1.5438810000000001</v>
      </c>
      <c r="M43" s="4">
        <v>0.82880699999999996</v>
      </c>
      <c r="N43" s="4">
        <v>1.557148</v>
      </c>
    </row>
    <row r="44" spans="1:15" x14ac:dyDescent="0.25">
      <c r="C44" s="4"/>
      <c r="D44" s="4">
        <v>4.2814560000000004</v>
      </c>
      <c r="E44" s="4"/>
      <c r="F44" s="4">
        <v>4.1913349999999996</v>
      </c>
      <c r="K44" s="4"/>
      <c r="L44" s="4">
        <v>1.791361</v>
      </c>
      <c r="M44" s="4"/>
      <c r="N44" s="4">
        <v>1.263136</v>
      </c>
    </row>
    <row r="45" spans="1:15" x14ac:dyDescent="0.25">
      <c r="A45" s="5" t="s">
        <v>105</v>
      </c>
      <c r="B45" s="4" t="s">
        <v>106</v>
      </c>
      <c r="C45" s="4" t="s">
        <v>107</v>
      </c>
      <c r="D45" s="4" t="s">
        <v>108</v>
      </c>
      <c r="E45" s="4" t="s">
        <v>109</v>
      </c>
      <c r="F45" s="4" t="s">
        <v>110</v>
      </c>
      <c r="J45" s="5" t="s">
        <v>105</v>
      </c>
      <c r="K45" s="4" t="s">
        <v>106</v>
      </c>
      <c r="L45" s="4" t="s">
        <v>107</v>
      </c>
      <c r="M45" s="4" t="s">
        <v>108</v>
      </c>
      <c r="N45" s="4" t="s">
        <v>109</v>
      </c>
      <c r="O45" s="4" t="s">
        <v>110</v>
      </c>
    </row>
    <row r="46" spans="1:15" x14ac:dyDescent="0.25">
      <c r="A46" s="5"/>
      <c r="B46" s="4"/>
      <c r="C46" s="4"/>
      <c r="D46" s="4"/>
      <c r="E46" s="4"/>
      <c r="F46" s="4"/>
      <c r="J46" s="5"/>
      <c r="K46" s="4"/>
      <c r="L46" s="4"/>
      <c r="M46" s="4"/>
      <c r="N46" s="4"/>
      <c r="O46" s="4"/>
    </row>
    <row r="47" spans="1:15" x14ac:dyDescent="0.25">
      <c r="A47" s="5" t="s">
        <v>111</v>
      </c>
      <c r="B47" s="4">
        <v>-2.9609999999999999</v>
      </c>
      <c r="C47" s="4" t="s">
        <v>610</v>
      </c>
      <c r="D47" s="4" t="s">
        <v>5</v>
      </c>
      <c r="E47" s="4" t="s">
        <v>117</v>
      </c>
      <c r="F47" s="4">
        <v>4.0000000000000002E-4</v>
      </c>
      <c r="J47" s="5" t="s">
        <v>111</v>
      </c>
      <c r="K47" s="4">
        <v>-0.74760000000000004</v>
      </c>
      <c r="L47" s="4" t="s">
        <v>616</v>
      </c>
      <c r="M47" s="4" t="s">
        <v>5</v>
      </c>
      <c r="N47" s="4" t="s">
        <v>30</v>
      </c>
      <c r="O47" s="4">
        <v>5.3E-3</v>
      </c>
    </row>
    <row r="48" spans="1:15" x14ac:dyDescent="0.25">
      <c r="A48" s="5" t="s">
        <v>113</v>
      </c>
      <c r="B48" s="4">
        <v>9.6809999999999993E-2</v>
      </c>
      <c r="C48" s="4" t="s">
        <v>611</v>
      </c>
      <c r="D48" s="4" t="s">
        <v>39</v>
      </c>
      <c r="E48" s="4" t="s">
        <v>38</v>
      </c>
      <c r="F48" s="4">
        <v>0.99339999999999995</v>
      </c>
      <c r="J48" s="5" t="s">
        <v>113</v>
      </c>
      <c r="K48" s="4">
        <v>1.171E-2</v>
      </c>
      <c r="L48" s="4" t="s">
        <v>617</v>
      </c>
      <c r="M48" s="4" t="s">
        <v>39</v>
      </c>
      <c r="N48" s="4" t="s">
        <v>38</v>
      </c>
      <c r="O48" s="4">
        <v>0.99980000000000002</v>
      </c>
    </row>
    <row r="49" spans="1:15" x14ac:dyDescent="0.25">
      <c r="A49" s="5" t="s">
        <v>115</v>
      </c>
      <c r="B49" s="4">
        <v>-2.8690000000000002</v>
      </c>
      <c r="C49" s="4" t="s">
        <v>612</v>
      </c>
      <c r="D49" s="4" t="s">
        <v>5</v>
      </c>
      <c r="E49" s="4" t="s">
        <v>117</v>
      </c>
      <c r="F49" s="4">
        <v>4.0000000000000002E-4</v>
      </c>
      <c r="J49" s="5" t="s">
        <v>115</v>
      </c>
      <c r="K49" s="4">
        <v>-0.62529999999999997</v>
      </c>
      <c r="L49" s="4" t="s">
        <v>618</v>
      </c>
      <c r="M49" s="4" t="s">
        <v>5</v>
      </c>
      <c r="N49" s="4" t="s">
        <v>3</v>
      </c>
      <c r="O49" s="4">
        <v>1.38E-2</v>
      </c>
    </row>
    <row r="50" spans="1:15" x14ac:dyDescent="0.25">
      <c r="A50" s="5" t="s">
        <v>118</v>
      </c>
      <c r="B50" s="4">
        <v>3.0569999999999999</v>
      </c>
      <c r="C50" s="4" t="s">
        <v>613</v>
      </c>
      <c r="D50" s="4" t="s">
        <v>5</v>
      </c>
      <c r="E50" s="4" t="s">
        <v>117</v>
      </c>
      <c r="F50" s="4">
        <v>2.9999999999999997E-4</v>
      </c>
      <c r="J50" s="5" t="s">
        <v>118</v>
      </c>
      <c r="K50" s="4">
        <v>0.75929999999999997</v>
      </c>
      <c r="L50" s="4" t="s">
        <v>619</v>
      </c>
      <c r="M50" s="4" t="s">
        <v>5</v>
      </c>
      <c r="N50" s="4" t="s">
        <v>30</v>
      </c>
      <c r="O50" s="4">
        <v>4.7999999999999996E-3</v>
      </c>
    </row>
    <row r="51" spans="1:15" x14ac:dyDescent="0.25">
      <c r="A51" s="5" t="s">
        <v>120</v>
      </c>
      <c r="B51" s="4">
        <v>9.1189999999999993E-2</v>
      </c>
      <c r="C51" s="4" t="s">
        <v>614</v>
      </c>
      <c r="D51" s="4" t="s">
        <v>39</v>
      </c>
      <c r="E51" s="4" t="s">
        <v>38</v>
      </c>
      <c r="F51" s="4">
        <v>0.99160000000000004</v>
      </c>
      <c r="J51" s="5" t="s">
        <v>120</v>
      </c>
      <c r="K51" s="4">
        <v>0.12239999999999999</v>
      </c>
      <c r="L51" s="4" t="s">
        <v>620</v>
      </c>
      <c r="M51" s="4" t="s">
        <v>39</v>
      </c>
      <c r="N51" s="4" t="s">
        <v>38</v>
      </c>
      <c r="O51" s="4">
        <v>0.77969999999999995</v>
      </c>
    </row>
    <row r="52" spans="1:15" x14ac:dyDescent="0.25">
      <c r="A52" s="5" t="s">
        <v>122</v>
      </c>
      <c r="B52" s="4">
        <v>-2.9660000000000002</v>
      </c>
      <c r="C52" s="4" t="s">
        <v>615</v>
      </c>
      <c r="D52" s="4" t="s">
        <v>5</v>
      </c>
      <c r="E52" s="4" t="s">
        <v>117</v>
      </c>
      <c r="F52" s="4">
        <v>4.0000000000000002E-4</v>
      </c>
      <c r="J52" s="5" t="s">
        <v>122</v>
      </c>
      <c r="K52" s="4">
        <v>-0.63700000000000001</v>
      </c>
      <c r="L52" s="4" t="s">
        <v>621</v>
      </c>
      <c r="M52" s="4" t="s">
        <v>5</v>
      </c>
      <c r="N52" s="4" t="s">
        <v>3</v>
      </c>
      <c r="O52" s="4">
        <v>1.2500000000000001E-2</v>
      </c>
    </row>
    <row r="56" spans="1:15" x14ac:dyDescent="0.25">
      <c r="C56" s="21" t="s">
        <v>342</v>
      </c>
      <c r="D56" s="20"/>
      <c r="E56" s="20"/>
      <c r="F56" s="20"/>
      <c r="K56" s="21" t="s">
        <v>34</v>
      </c>
      <c r="L56" s="20"/>
      <c r="M56" s="20"/>
      <c r="N56" s="20"/>
    </row>
    <row r="57" spans="1:15" x14ac:dyDescent="0.25">
      <c r="C57" s="25" t="s">
        <v>690</v>
      </c>
      <c r="D57" s="25"/>
      <c r="E57" s="25" t="s">
        <v>693</v>
      </c>
      <c r="F57" s="25"/>
      <c r="K57" s="25" t="s">
        <v>690</v>
      </c>
      <c r="L57" s="25"/>
      <c r="M57" s="25" t="s">
        <v>693</v>
      </c>
      <c r="N57" s="25"/>
    </row>
    <row r="58" spans="1:15" x14ac:dyDescent="0.25">
      <c r="C58" s="6" t="s">
        <v>10</v>
      </c>
      <c r="D58" s="6" t="s">
        <v>572</v>
      </c>
      <c r="E58" s="6" t="s">
        <v>10</v>
      </c>
      <c r="F58" s="6" t="s">
        <v>572</v>
      </c>
      <c r="K58" s="6" t="s">
        <v>10</v>
      </c>
      <c r="L58" s="6" t="s">
        <v>572</v>
      </c>
      <c r="M58" s="6" t="s">
        <v>10</v>
      </c>
      <c r="N58" s="6" t="s">
        <v>572</v>
      </c>
    </row>
    <row r="59" spans="1:15" x14ac:dyDescent="0.25">
      <c r="C59" s="4">
        <v>1.0004150000000001</v>
      </c>
      <c r="D59" s="4">
        <v>1.94739</v>
      </c>
      <c r="E59" s="4">
        <v>1.2012160000000001</v>
      </c>
      <c r="F59" s="4">
        <v>1.9594009999999999</v>
      </c>
      <c r="K59" s="4">
        <v>1.0001089999999999</v>
      </c>
      <c r="L59" s="4">
        <v>2.0805370000000001</v>
      </c>
      <c r="M59" s="4">
        <v>0.67788499999999996</v>
      </c>
      <c r="N59" s="4">
        <v>2.4979659999999999</v>
      </c>
    </row>
    <row r="60" spans="1:15" x14ac:dyDescent="0.25">
      <c r="C60" s="4">
        <v>1.330357</v>
      </c>
      <c r="D60" s="4">
        <v>1.973779</v>
      </c>
      <c r="E60" s="4">
        <v>0.95736699999999997</v>
      </c>
      <c r="F60" s="4">
        <v>2.1110910000000001</v>
      </c>
      <c r="K60" s="4">
        <v>0.57968699999999995</v>
      </c>
      <c r="L60" s="4">
        <v>2.2384740000000001</v>
      </c>
      <c r="M60" s="4">
        <v>0.781115</v>
      </c>
      <c r="N60" s="4">
        <v>2.5488460000000002</v>
      </c>
    </row>
    <row r="61" spans="1:15" x14ac:dyDescent="0.25">
      <c r="C61" s="4">
        <v>1.1955359999999999</v>
      </c>
      <c r="D61" s="4">
        <v>2.5031059999999998</v>
      </c>
      <c r="E61" s="4">
        <v>1.016616</v>
      </c>
      <c r="F61" s="4">
        <v>1.9762850000000001</v>
      </c>
      <c r="K61" s="4">
        <v>0.62138800000000005</v>
      </c>
      <c r="L61" s="4">
        <v>2.4808140000000001</v>
      </c>
      <c r="M61" s="4">
        <v>0.43591200000000002</v>
      </c>
      <c r="N61" s="4">
        <v>2.1624349999999999</v>
      </c>
    </row>
    <row r="62" spans="1:15" x14ac:dyDescent="0.25">
      <c r="C62" s="4"/>
      <c r="D62" s="4">
        <v>1.905904</v>
      </c>
      <c r="E62" s="4"/>
      <c r="F62" s="4">
        <v>2.4349479999999999</v>
      </c>
      <c r="K62" s="4"/>
      <c r="L62" s="4">
        <v>2.100603</v>
      </c>
      <c r="M62" s="4"/>
      <c r="N62" s="4">
        <v>2.3224309999999999</v>
      </c>
    </row>
    <row r="63" spans="1:15" x14ac:dyDescent="0.25">
      <c r="A63" s="5" t="s">
        <v>105</v>
      </c>
      <c r="B63" s="4" t="s">
        <v>106</v>
      </c>
      <c r="C63" s="4" t="s">
        <v>107</v>
      </c>
      <c r="D63" s="4" t="s">
        <v>108</v>
      </c>
      <c r="E63" s="4" t="s">
        <v>109</v>
      </c>
      <c r="F63" s="4" t="s">
        <v>110</v>
      </c>
      <c r="J63" s="5" t="s">
        <v>105</v>
      </c>
      <c r="K63" s="4" t="s">
        <v>106</v>
      </c>
      <c r="L63" s="4" t="s">
        <v>107</v>
      </c>
      <c r="M63" s="4" t="s">
        <v>108</v>
      </c>
      <c r="N63" s="4" t="s">
        <v>109</v>
      </c>
      <c r="O63" s="4" t="s">
        <v>110</v>
      </c>
    </row>
    <row r="64" spans="1:15" x14ac:dyDescent="0.25">
      <c r="A64" s="5"/>
      <c r="B64" s="4"/>
      <c r="C64" s="4"/>
      <c r="D64" s="4"/>
      <c r="E64" s="4"/>
      <c r="F64" s="4"/>
      <c r="J64" s="5"/>
      <c r="K64" s="4"/>
      <c r="L64" s="4"/>
      <c r="M64" s="4"/>
      <c r="N64" s="4"/>
      <c r="O64" s="4"/>
    </row>
    <row r="65" spans="1:32" x14ac:dyDescent="0.25">
      <c r="A65" s="5" t="s">
        <v>111</v>
      </c>
      <c r="B65" s="4">
        <v>-0.8841</v>
      </c>
      <c r="C65" s="4" t="s">
        <v>622</v>
      </c>
      <c r="D65" s="4" t="s">
        <v>5</v>
      </c>
      <c r="E65" s="4" t="s">
        <v>3</v>
      </c>
      <c r="F65" s="4">
        <v>1.0500000000000001E-2</v>
      </c>
      <c r="J65" s="5" t="s">
        <v>111</v>
      </c>
      <c r="K65" s="4">
        <v>-1.522</v>
      </c>
      <c r="L65" s="4" t="s">
        <v>628</v>
      </c>
      <c r="M65" s="4" t="s">
        <v>5</v>
      </c>
      <c r="N65" s="4" t="s">
        <v>117</v>
      </c>
      <c r="O65" s="4">
        <v>2.0000000000000001E-4</v>
      </c>
    </row>
    <row r="66" spans="1:32" x14ac:dyDescent="0.25">
      <c r="A66" s="5" t="s">
        <v>113</v>
      </c>
      <c r="B66" s="4">
        <v>0.11700000000000001</v>
      </c>
      <c r="C66" s="4" t="s">
        <v>623</v>
      </c>
      <c r="D66" s="4" t="s">
        <v>39</v>
      </c>
      <c r="E66" s="4" t="s">
        <v>38</v>
      </c>
      <c r="F66" s="4">
        <v>0.93259999999999998</v>
      </c>
      <c r="J66" s="5" t="s">
        <v>113</v>
      </c>
      <c r="K66" s="4">
        <v>0.1021</v>
      </c>
      <c r="L66" s="4" t="s">
        <v>629</v>
      </c>
      <c r="M66" s="4" t="s">
        <v>39</v>
      </c>
      <c r="N66" s="4" t="s">
        <v>38</v>
      </c>
      <c r="O66" s="4">
        <v>0.92730000000000001</v>
      </c>
    </row>
    <row r="67" spans="1:32" x14ac:dyDescent="0.25">
      <c r="A67" s="5" t="s">
        <v>115</v>
      </c>
      <c r="B67" s="4">
        <v>-0.92200000000000004</v>
      </c>
      <c r="C67" s="4" t="s">
        <v>624</v>
      </c>
      <c r="D67" s="4" t="s">
        <v>5</v>
      </c>
      <c r="E67" s="4" t="s">
        <v>30</v>
      </c>
      <c r="F67" s="4">
        <v>8.3999999999999995E-3</v>
      </c>
      <c r="J67" s="5" t="s">
        <v>115</v>
      </c>
      <c r="K67" s="4">
        <v>-1.68</v>
      </c>
      <c r="L67" s="4" t="s">
        <v>630</v>
      </c>
      <c r="M67" s="4" t="s">
        <v>5</v>
      </c>
      <c r="N67" s="4" t="s">
        <v>15</v>
      </c>
      <c r="O67" s="4" t="s">
        <v>14</v>
      </c>
    </row>
    <row r="68" spans="1:32" x14ac:dyDescent="0.25">
      <c r="A68" s="5" t="s">
        <v>118</v>
      </c>
      <c r="B68" s="4">
        <v>1.0009999999999999</v>
      </c>
      <c r="C68" s="4" t="s">
        <v>625</v>
      </c>
      <c r="D68" s="4" t="s">
        <v>5</v>
      </c>
      <c r="E68" s="4" t="s">
        <v>30</v>
      </c>
      <c r="F68" s="4">
        <v>5.3E-3</v>
      </c>
      <c r="J68" s="5" t="s">
        <v>118</v>
      </c>
      <c r="K68" s="4">
        <v>1.6240000000000001</v>
      </c>
      <c r="L68" s="4" t="s">
        <v>631</v>
      </c>
      <c r="M68" s="4" t="s">
        <v>5</v>
      </c>
      <c r="N68" s="4" t="s">
        <v>15</v>
      </c>
      <c r="O68" s="4" t="s">
        <v>14</v>
      </c>
    </row>
    <row r="69" spans="1:32" x14ac:dyDescent="0.25">
      <c r="A69" s="5" t="s">
        <v>120</v>
      </c>
      <c r="B69" s="4">
        <v>-3.789E-2</v>
      </c>
      <c r="C69" s="4" t="s">
        <v>626</v>
      </c>
      <c r="D69" s="4" t="s">
        <v>39</v>
      </c>
      <c r="E69" s="4" t="s">
        <v>38</v>
      </c>
      <c r="F69" s="4">
        <v>0.99590000000000001</v>
      </c>
      <c r="J69" s="5" t="s">
        <v>120</v>
      </c>
      <c r="K69" s="4">
        <v>-0.1578</v>
      </c>
      <c r="L69" s="4" t="s">
        <v>632</v>
      </c>
      <c r="M69" s="4" t="s">
        <v>39</v>
      </c>
      <c r="N69" s="4" t="s">
        <v>38</v>
      </c>
      <c r="O69" s="4">
        <v>0.71160000000000001</v>
      </c>
    </row>
    <row r="70" spans="1:32" x14ac:dyDescent="0.25">
      <c r="A70" s="5" t="s">
        <v>122</v>
      </c>
      <c r="B70" s="4">
        <v>-1.0389999999999999</v>
      </c>
      <c r="C70" s="4" t="s">
        <v>627</v>
      </c>
      <c r="D70" s="4" t="s">
        <v>5</v>
      </c>
      <c r="E70" s="4" t="s">
        <v>30</v>
      </c>
      <c r="F70" s="4">
        <v>4.3E-3</v>
      </c>
      <c r="J70" s="5" t="s">
        <v>122</v>
      </c>
      <c r="K70" s="4">
        <v>-1.782</v>
      </c>
      <c r="L70" s="4" t="s">
        <v>633</v>
      </c>
      <c r="M70" s="4" t="s">
        <v>5</v>
      </c>
      <c r="N70" s="4" t="s">
        <v>15</v>
      </c>
      <c r="O70" s="4" t="s">
        <v>14</v>
      </c>
    </row>
    <row r="74" spans="1:32" x14ac:dyDescent="0.25">
      <c r="C74" s="21" t="s">
        <v>35</v>
      </c>
      <c r="D74" s="20"/>
      <c r="E74" s="20"/>
      <c r="F74" s="20"/>
      <c r="K74" s="21" t="s">
        <v>36</v>
      </c>
      <c r="L74" s="20"/>
      <c r="M74" s="20"/>
      <c r="N74" s="20"/>
      <c r="U74" s="21" t="s">
        <v>26</v>
      </c>
      <c r="V74" s="20"/>
      <c r="W74" s="20"/>
      <c r="X74" s="20"/>
      <c r="AC74" s="21" t="s">
        <v>274</v>
      </c>
      <c r="AD74" s="20"/>
      <c r="AE74" s="20"/>
      <c r="AF74" s="20"/>
    </row>
    <row r="75" spans="1:32" x14ac:dyDescent="0.25">
      <c r="C75" s="25" t="s">
        <v>690</v>
      </c>
      <c r="D75" s="25"/>
      <c r="E75" s="25" t="s">
        <v>693</v>
      </c>
      <c r="F75" s="25"/>
      <c r="K75" s="25" t="s">
        <v>690</v>
      </c>
      <c r="L75" s="25"/>
      <c r="M75" s="25" t="s">
        <v>693</v>
      </c>
      <c r="N75" s="25"/>
      <c r="U75" s="25" t="s">
        <v>690</v>
      </c>
      <c r="V75" s="25"/>
      <c r="W75" s="25" t="s">
        <v>693</v>
      </c>
      <c r="X75" s="25"/>
      <c r="AC75" s="25" t="s">
        <v>690</v>
      </c>
      <c r="AD75" s="25"/>
      <c r="AE75" s="25" t="s">
        <v>693</v>
      </c>
      <c r="AF75" s="25"/>
    </row>
    <row r="76" spans="1:32" x14ac:dyDescent="0.25">
      <c r="C76" s="6" t="s">
        <v>10</v>
      </c>
      <c r="D76" s="6" t="s">
        <v>572</v>
      </c>
      <c r="E76" s="6" t="s">
        <v>10</v>
      </c>
      <c r="F76" s="6" t="s">
        <v>572</v>
      </c>
      <c r="K76" s="6" t="s">
        <v>10</v>
      </c>
      <c r="L76" s="6" t="s">
        <v>572</v>
      </c>
      <c r="M76" s="6" t="s">
        <v>10</v>
      </c>
      <c r="N76" s="6" t="s">
        <v>572</v>
      </c>
      <c r="U76" s="6" t="s">
        <v>10</v>
      </c>
      <c r="V76" s="6" t="s">
        <v>572</v>
      </c>
      <c r="W76" s="6" t="s">
        <v>10</v>
      </c>
      <c r="X76" s="6" t="s">
        <v>572</v>
      </c>
      <c r="AC76" s="6" t="s">
        <v>10</v>
      </c>
      <c r="AD76" s="6" t="s">
        <v>572</v>
      </c>
      <c r="AE76" s="6" t="s">
        <v>10</v>
      </c>
      <c r="AF76" s="6" t="s">
        <v>572</v>
      </c>
    </row>
    <row r="77" spans="1:32" x14ac:dyDescent="0.25">
      <c r="C77" s="4">
        <v>0.99956599999999995</v>
      </c>
      <c r="D77" s="4">
        <v>1.7676160000000001</v>
      </c>
      <c r="E77" s="4">
        <v>1.0207619999999999</v>
      </c>
      <c r="F77" s="4">
        <v>1.3590599999999999</v>
      </c>
      <c r="K77" s="4">
        <v>1.158466</v>
      </c>
      <c r="L77" s="4">
        <v>1.339912</v>
      </c>
      <c r="M77" s="4">
        <v>0.65717199999999998</v>
      </c>
      <c r="N77" s="4">
        <v>1.484977</v>
      </c>
      <c r="U77" s="4">
        <v>1.0000180000000001</v>
      </c>
      <c r="V77" s="4">
        <v>1.803569</v>
      </c>
      <c r="W77" s="4">
        <v>1.118377</v>
      </c>
      <c r="X77" s="4">
        <v>1.485411</v>
      </c>
      <c r="AC77" s="4">
        <v>0.41668699999999997</v>
      </c>
      <c r="AD77" s="4">
        <v>1.966199</v>
      </c>
      <c r="AE77" s="4">
        <v>0.62151000000000001</v>
      </c>
      <c r="AF77" s="4">
        <v>1.912471</v>
      </c>
    </row>
    <row r="78" spans="1:32" x14ac:dyDescent="0.25">
      <c r="C78" s="4">
        <v>1.3338669999999999</v>
      </c>
      <c r="D78" s="4">
        <v>1.6315869999999999</v>
      </c>
      <c r="E78" s="4">
        <v>0.97609599999999996</v>
      </c>
      <c r="F78" s="4">
        <v>1.459346</v>
      </c>
      <c r="K78" s="4">
        <v>0.92242500000000005</v>
      </c>
      <c r="L78" s="4">
        <v>1.3649579999999999</v>
      </c>
      <c r="M78" s="4">
        <v>0.823936</v>
      </c>
      <c r="N78" s="4">
        <v>1.83403</v>
      </c>
      <c r="U78" s="4">
        <v>0.55327000000000004</v>
      </c>
      <c r="V78" s="4">
        <v>1.779002</v>
      </c>
      <c r="W78" s="4">
        <v>1.012613</v>
      </c>
      <c r="X78" s="4">
        <v>1.771425</v>
      </c>
      <c r="AC78" s="4">
        <v>0.99072199999999999</v>
      </c>
      <c r="AD78" s="4">
        <v>1.7137469999999999</v>
      </c>
      <c r="AE78" s="4">
        <v>0.313189</v>
      </c>
      <c r="AF78" s="4">
        <v>2.3878509999999999</v>
      </c>
    </row>
    <row r="79" spans="1:32" x14ac:dyDescent="0.25">
      <c r="C79" s="4">
        <v>0.91749700000000001</v>
      </c>
      <c r="D79" s="4">
        <v>1.622401</v>
      </c>
      <c r="E79" s="4">
        <v>0.983182</v>
      </c>
      <c r="F79" s="4">
        <v>1.280392</v>
      </c>
      <c r="K79" s="4">
        <v>0.85441400000000001</v>
      </c>
      <c r="L79" s="4">
        <v>1.4716750000000001</v>
      </c>
      <c r="M79" s="4">
        <v>0.738618</v>
      </c>
      <c r="N79" s="4">
        <v>1.34751</v>
      </c>
      <c r="U79" s="4">
        <v>0.87968299999999999</v>
      </c>
      <c r="V79" s="4">
        <v>1.9377</v>
      </c>
      <c r="W79" s="4">
        <v>0.67564900000000006</v>
      </c>
      <c r="X79" s="4">
        <v>1.6551309999999999</v>
      </c>
      <c r="AC79" s="4">
        <v>1.544387</v>
      </c>
      <c r="AD79" s="4">
        <v>1.926687</v>
      </c>
      <c r="AE79" s="4">
        <v>0.72606700000000002</v>
      </c>
      <c r="AF79" s="4">
        <v>2.1934119999999999</v>
      </c>
    </row>
    <row r="80" spans="1:32" x14ac:dyDescent="0.25">
      <c r="C80" s="4"/>
      <c r="D80" s="4">
        <v>1.2559800000000001</v>
      </c>
      <c r="E80" s="4"/>
      <c r="F80" s="4">
        <v>1.3755280000000001</v>
      </c>
      <c r="K80" s="4"/>
      <c r="L80" s="4">
        <v>1.3215159999999999</v>
      </c>
      <c r="M80" s="4"/>
      <c r="N80" s="4">
        <v>2</v>
      </c>
      <c r="U80" s="4"/>
      <c r="V80" s="4">
        <v>1.5090710000000001</v>
      </c>
      <c r="W80" s="4"/>
      <c r="X80" s="4">
        <v>1.6957390000000001</v>
      </c>
      <c r="AC80" s="4"/>
      <c r="AD80" s="4">
        <v>2.1585890000000001</v>
      </c>
      <c r="AE80" s="4"/>
      <c r="AF80" s="4">
        <v>2.518116</v>
      </c>
    </row>
    <row r="81" spans="1:33" x14ac:dyDescent="0.25">
      <c r="A81" s="5" t="s">
        <v>105</v>
      </c>
      <c r="B81" s="4" t="s">
        <v>106</v>
      </c>
      <c r="C81" s="4" t="s">
        <v>107</v>
      </c>
      <c r="D81" s="4" t="s">
        <v>108</v>
      </c>
      <c r="E81" s="4" t="s">
        <v>109</v>
      </c>
      <c r="F81" s="4" t="s">
        <v>110</v>
      </c>
      <c r="J81" s="5" t="s">
        <v>105</v>
      </c>
      <c r="K81" s="4" t="s">
        <v>106</v>
      </c>
      <c r="L81" s="4" t="s">
        <v>107</v>
      </c>
      <c r="M81" s="4" t="s">
        <v>108</v>
      </c>
      <c r="N81" s="4" t="s">
        <v>109</v>
      </c>
      <c r="O81" s="4" t="s">
        <v>110</v>
      </c>
      <c r="S81" s="5" t="s">
        <v>105</v>
      </c>
      <c r="T81" s="4" t="s">
        <v>106</v>
      </c>
      <c r="U81" s="4" t="s">
        <v>107</v>
      </c>
      <c r="V81" s="4" t="s">
        <v>108</v>
      </c>
      <c r="W81" s="4" t="s">
        <v>109</v>
      </c>
      <c r="X81" s="4" t="s">
        <v>110</v>
      </c>
      <c r="AB81" s="5" t="s">
        <v>105</v>
      </c>
      <c r="AC81" s="4" t="s">
        <v>106</v>
      </c>
      <c r="AD81" s="4" t="s">
        <v>107</v>
      </c>
      <c r="AE81" s="4" t="s">
        <v>108</v>
      </c>
      <c r="AF81" s="4" t="s">
        <v>109</v>
      </c>
      <c r="AG81" s="4" t="s">
        <v>110</v>
      </c>
    </row>
    <row r="82" spans="1:33" x14ac:dyDescent="0.25">
      <c r="A82" s="5"/>
      <c r="B82" s="4"/>
      <c r="C82" s="4"/>
      <c r="D82" s="4"/>
      <c r="E82" s="4"/>
      <c r="F82" s="4"/>
      <c r="J82" s="5"/>
      <c r="K82" s="4"/>
      <c r="L82" s="4"/>
      <c r="M82" s="4"/>
      <c r="N82" s="4"/>
      <c r="O82" s="4"/>
      <c r="S82" s="5"/>
      <c r="T82" s="4"/>
      <c r="U82" s="4"/>
      <c r="V82" s="4"/>
      <c r="W82" s="4"/>
      <c r="X82" s="4"/>
      <c r="AB82" s="5"/>
      <c r="AC82" s="4"/>
      <c r="AD82" s="4"/>
      <c r="AE82" s="4"/>
      <c r="AF82" s="4"/>
      <c r="AG82" s="4"/>
    </row>
    <row r="83" spans="1:33" x14ac:dyDescent="0.25">
      <c r="A83" s="5" t="s">
        <v>111</v>
      </c>
      <c r="B83" s="4">
        <v>-0.53680000000000005</v>
      </c>
      <c r="C83" s="4" t="s">
        <v>634</v>
      </c>
      <c r="D83" s="4" t="s">
        <v>5</v>
      </c>
      <c r="E83" s="4" t="s">
        <v>3</v>
      </c>
      <c r="F83" s="4">
        <v>1.01E-2</v>
      </c>
      <c r="J83" s="5" t="s">
        <v>111</v>
      </c>
      <c r="K83" s="4">
        <v>-0.34939999999999999</v>
      </c>
      <c r="L83" s="4" t="s">
        <v>640</v>
      </c>
      <c r="M83" s="4" t="s">
        <v>39</v>
      </c>
      <c r="N83" s="4" t="s">
        <v>38</v>
      </c>
      <c r="O83" s="4">
        <v>0.1933</v>
      </c>
      <c r="S83" s="5" t="s">
        <v>111</v>
      </c>
      <c r="T83" s="4">
        <v>-0.98040000000000005</v>
      </c>
      <c r="U83" s="4" t="s">
        <v>646</v>
      </c>
      <c r="V83" s="4" t="s">
        <v>5</v>
      </c>
      <c r="W83" s="4" t="s">
        <v>30</v>
      </c>
      <c r="X83" s="4">
        <v>2.7000000000000001E-3</v>
      </c>
      <c r="AB83" s="5" t="s">
        <v>111</v>
      </c>
      <c r="AC83" s="4">
        <v>-0.877</v>
      </c>
      <c r="AD83" s="4" t="s">
        <v>652</v>
      </c>
      <c r="AE83" s="4" t="s">
        <v>5</v>
      </c>
      <c r="AF83" s="4" t="s">
        <v>3</v>
      </c>
      <c r="AG83" s="4">
        <v>2.7099999999999999E-2</v>
      </c>
    </row>
    <row r="84" spans="1:33" x14ac:dyDescent="0.25">
      <c r="A84" s="5" t="s">
        <v>113</v>
      </c>
      <c r="B84" s="4">
        <v>9.0300000000000005E-2</v>
      </c>
      <c r="C84" s="4" t="s">
        <v>635</v>
      </c>
      <c r="D84" s="4" t="s">
        <v>39</v>
      </c>
      <c r="E84" s="4" t="s">
        <v>38</v>
      </c>
      <c r="F84" s="4">
        <v>0.873</v>
      </c>
      <c r="J84" s="5" t="s">
        <v>113</v>
      </c>
      <c r="K84" s="4">
        <v>0.23849999999999999</v>
      </c>
      <c r="L84" s="4" t="s">
        <v>641</v>
      </c>
      <c r="M84" s="4" t="s">
        <v>39</v>
      </c>
      <c r="N84" s="4" t="s">
        <v>38</v>
      </c>
      <c r="O84" s="4">
        <v>0.4834</v>
      </c>
      <c r="S84" s="5" t="s">
        <v>113</v>
      </c>
      <c r="T84" s="4">
        <v>-0.1246</v>
      </c>
      <c r="U84" s="4" t="s">
        <v>647</v>
      </c>
      <c r="V84" s="4" t="s">
        <v>39</v>
      </c>
      <c r="W84" s="4" t="s">
        <v>38</v>
      </c>
      <c r="X84" s="4">
        <v>0.88600000000000001</v>
      </c>
      <c r="AB84" s="5" t="s">
        <v>113</v>
      </c>
      <c r="AC84" s="4">
        <v>0.43030000000000002</v>
      </c>
      <c r="AD84" s="4" t="s">
        <v>653</v>
      </c>
      <c r="AE84" s="4" t="s">
        <v>39</v>
      </c>
      <c r="AF84" s="4" t="s">
        <v>38</v>
      </c>
      <c r="AG84" s="4">
        <v>0.34689999999999999</v>
      </c>
    </row>
    <row r="85" spans="1:33" x14ac:dyDescent="0.25">
      <c r="A85" s="5" t="s">
        <v>115</v>
      </c>
      <c r="B85" s="4">
        <v>-0.33600000000000002</v>
      </c>
      <c r="C85" s="4" t="s">
        <v>636</v>
      </c>
      <c r="D85" s="4" t="s">
        <v>39</v>
      </c>
      <c r="E85" s="4" t="s">
        <v>38</v>
      </c>
      <c r="F85" s="4">
        <v>8.6300000000000002E-2</v>
      </c>
      <c r="J85" s="5" t="s">
        <v>115</v>
      </c>
      <c r="K85" s="4">
        <v>-0.64149999999999996</v>
      </c>
      <c r="L85" s="4" t="s">
        <v>642</v>
      </c>
      <c r="M85" s="4" t="s">
        <v>5</v>
      </c>
      <c r="N85" s="4" t="s">
        <v>3</v>
      </c>
      <c r="O85" s="4">
        <v>1.6899999999999998E-2</v>
      </c>
      <c r="S85" s="5" t="s">
        <v>115</v>
      </c>
      <c r="T85" s="4">
        <v>-0.875</v>
      </c>
      <c r="U85" s="4" t="s">
        <v>648</v>
      </c>
      <c r="V85" s="4" t="s">
        <v>5</v>
      </c>
      <c r="W85" s="4" t="s">
        <v>30</v>
      </c>
      <c r="X85" s="4">
        <v>5.1000000000000004E-3</v>
      </c>
      <c r="AB85" s="5" t="s">
        <v>115</v>
      </c>
      <c r="AC85" s="4">
        <v>-1.1890000000000001</v>
      </c>
      <c r="AD85" s="4" t="s">
        <v>654</v>
      </c>
      <c r="AE85" s="4" t="s">
        <v>5</v>
      </c>
      <c r="AF85" s="4" t="s">
        <v>30</v>
      </c>
      <c r="AG85" s="4">
        <v>5.5999999999999999E-3</v>
      </c>
    </row>
    <row r="86" spans="1:33" x14ac:dyDescent="0.25">
      <c r="A86" s="5" t="s">
        <v>118</v>
      </c>
      <c r="B86" s="4">
        <v>0.62709999999999999</v>
      </c>
      <c r="C86" s="4" t="s">
        <v>637</v>
      </c>
      <c r="D86" s="4" t="s">
        <v>5</v>
      </c>
      <c r="E86" s="4" t="s">
        <v>30</v>
      </c>
      <c r="F86" s="4">
        <v>4.3E-3</v>
      </c>
      <c r="J86" s="5" t="s">
        <v>118</v>
      </c>
      <c r="K86" s="4">
        <v>0.58789999999999998</v>
      </c>
      <c r="L86" s="4" t="s">
        <v>643</v>
      </c>
      <c r="M86" s="4" t="s">
        <v>5</v>
      </c>
      <c r="N86" s="4" t="s">
        <v>3</v>
      </c>
      <c r="O86" s="4">
        <v>2.5899999999999999E-2</v>
      </c>
      <c r="S86" s="5" t="s">
        <v>118</v>
      </c>
      <c r="T86" s="4">
        <v>0.85589999999999999</v>
      </c>
      <c r="U86" s="4" t="s">
        <v>649</v>
      </c>
      <c r="V86" s="4" t="s">
        <v>5</v>
      </c>
      <c r="W86" s="4" t="s">
        <v>30</v>
      </c>
      <c r="X86" s="4">
        <v>5.7999999999999996E-3</v>
      </c>
      <c r="AB86" s="5" t="s">
        <v>118</v>
      </c>
      <c r="AC86" s="4">
        <v>1.3069999999999999</v>
      </c>
      <c r="AD86" s="4" t="s">
        <v>655</v>
      </c>
      <c r="AE86" s="4" t="s">
        <v>5</v>
      </c>
      <c r="AF86" s="4" t="s">
        <v>30</v>
      </c>
      <c r="AG86" s="4">
        <v>3.3E-3</v>
      </c>
    </row>
    <row r="87" spans="1:33" x14ac:dyDescent="0.25">
      <c r="A87" s="5" t="s">
        <v>120</v>
      </c>
      <c r="B87" s="4">
        <v>0.20080000000000001</v>
      </c>
      <c r="C87" s="4" t="s">
        <v>638</v>
      </c>
      <c r="D87" s="4" t="s">
        <v>39</v>
      </c>
      <c r="E87" s="4" t="s">
        <v>38</v>
      </c>
      <c r="F87" s="4">
        <v>0.2969</v>
      </c>
      <c r="J87" s="5" t="s">
        <v>120</v>
      </c>
      <c r="K87" s="4">
        <v>-0.29210000000000003</v>
      </c>
      <c r="L87" s="4" t="s">
        <v>644</v>
      </c>
      <c r="M87" s="4" t="s">
        <v>39</v>
      </c>
      <c r="N87" s="4" t="s">
        <v>38</v>
      </c>
      <c r="O87" s="4">
        <v>0.2334</v>
      </c>
      <c r="S87" s="5" t="s">
        <v>120</v>
      </c>
      <c r="T87" s="4">
        <v>0.10539999999999999</v>
      </c>
      <c r="U87" s="4" t="s">
        <v>650</v>
      </c>
      <c r="V87" s="4" t="s">
        <v>39</v>
      </c>
      <c r="W87" s="4" t="s">
        <v>38</v>
      </c>
      <c r="X87" s="4">
        <v>0.89239999999999997</v>
      </c>
      <c r="AB87" s="5" t="s">
        <v>120</v>
      </c>
      <c r="AC87" s="4">
        <v>-0.31169999999999998</v>
      </c>
      <c r="AD87" s="4" t="s">
        <v>656</v>
      </c>
      <c r="AE87" s="4" t="s">
        <v>39</v>
      </c>
      <c r="AF87" s="4" t="s">
        <v>38</v>
      </c>
      <c r="AG87" s="4">
        <v>0.4819</v>
      </c>
    </row>
    <row r="88" spans="1:33" x14ac:dyDescent="0.25">
      <c r="A88" s="5" t="s">
        <v>122</v>
      </c>
      <c r="B88" s="4">
        <v>-0.42630000000000001</v>
      </c>
      <c r="C88" s="4" t="s">
        <v>639</v>
      </c>
      <c r="D88" s="4" t="s">
        <v>5</v>
      </c>
      <c r="E88" s="4" t="s">
        <v>3</v>
      </c>
      <c r="F88" s="4">
        <v>3.1600000000000003E-2</v>
      </c>
      <c r="J88" s="5" t="s">
        <v>122</v>
      </c>
      <c r="K88" s="4">
        <v>-0.88</v>
      </c>
      <c r="L88" s="4" t="s">
        <v>645</v>
      </c>
      <c r="M88" s="4" t="s">
        <v>5</v>
      </c>
      <c r="N88" s="4" t="s">
        <v>30</v>
      </c>
      <c r="O88" s="4">
        <v>3.0000000000000001E-3</v>
      </c>
      <c r="S88" s="5" t="s">
        <v>122</v>
      </c>
      <c r="T88" s="4">
        <v>-0.75049999999999994</v>
      </c>
      <c r="U88" s="4" t="s">
        <v>651</v>
      </c>
      <c r="V88" s="4" t="s">
        <v>5</v>
      </c>
      <c r="W88" s="4" t="s">
        <v>3</v>
      </c>
      <c r="X88" s="4">
        <v>1.18E-2</v>
      </c>
      <c r="AB88" s="5" t="s">
        <v>122</v>
      </c>
      <c r="AC88" s="4">
        <v>-1.619</v>
      </c>
      <c r="AD88" s="4" t="s">
        <v>657</v>
      </c>
      <c r="AE88" s="4" t="s">
        <v>5</v>
      </c>
      <c r="AF88" s="4" t="s">
        <v>117</v>
      </c>
      <c r="AG88" s="4">
        <v>8.9999999999999998E-4</v>
      </c>
    </row>
  </sheetData>
  <mergeCells count="37">
    <mergeCell ref="A1:AJ1"/>
    <mergeCell ref="C3:D3"/>
    <mergeCell ref="C2:F2"/>
    <mergeCell ref="E3:F3"/>
    <mergeCell ref="K2:N2"/>
    <mergeCell ref="K3:L3"/>
    <mergeCell ref="M3:N3"/>
    <mergeCell ref="C20:F20"/>
    <mergeCell ref="K20:N20"/>
    <mergeCell ref="C21:D21"/>
    <mergeCell ref="E21:F21"/>
    <mergeCell ref="K21:L21"/>
    <mergeCell ref="M21:N21"/>
    <mergeCell ref="C38:F38"/>
    <mergeCell ref="K38:N38"/>
    <mergeCell ref="C39:D39"/>
    <mergeCell ref="E39:F39"/>
    <mergeCell ref="K39:L39"/>
    <mergeCell ref="M39:N39"/>
    <mergeCell ref="C56:F56"/>
    <mergeCell ref="K56:N56"/>
    <mergeCell ref="C57:D57"/>
    <mergeCell ref="E57:F57"/>
    <mergeCell ref="K57:L57"/>
    <mergeCell ref="M57:N57"/>
    <mergeCell ref="C74:F74"/>
    <mergeCell ref="K74:N74"/>
    <mergeCell ref="C75:D75"/>
    <mergeCell ref="E75:F75"/>
    <mergeCell ref="K75:L75"/>
    <mergeCell ref="M75:N75"/>
    <mergeCell ref="U74:X74"/>
    <mergeCell ref="AC74:AF74"/>
    <mergeCell ref="U75:V75"/>
    <mergeCell ref="W75:X75"/>
    <mergeCell ref="AC75:AD75"/>
    <mergeCell ref="AE75:AF7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J11" sqref="J11"/>
    </sheetView>
  </sheetViews>
  <sheetFormatPr defaultRowHeight="15" x14ac:dyDescent="0.25"/>
  <sheetData>
    <row r="1" spans="1:8" x14ac:dyDescent="0.25">
      <c r="A1" s="21" t="s">
        <v>737</v>
      </c>
      <c r="B1" s="21"/>
      <c r="C1" s="21"/>
      <c r="D1" s="21"/>
      <c r="E1" s="21"/>
      <c r="F1" s="21"/>
      <c r="G1" s="21"/>
      <c r="H1" s="21"/>
    </row>
    <row r="2" spans="1:8" x14ac:dyDescent="0.25">
      <c r="A2" s="6"/>
      <c r="B2" s="6" t="s">
        <v>690</v>
      </c>
      <c r="C2" s="6" t="s">
        <v>691</v>
      </c>
      <c r="D2" s="6" t="s">
        <v>692</v>
      </c>
      <c r="E2" s="21" t="s">
        <v>693</v>
      </c>
      <c r="F2" s="21"/>
      <c r="G2" s="6"/>
      <c r="H2" s="6"/>
    </row>
    <row r="3" spans="1:8" x14ac:dyDescent="0.25">
      <c r="B3" s="1">
        <v>1.9750000000000001</v>
      </c>
      <c r="C3" s="1">
        <v>1.8859060000000001</v>
      </c>
      <c r="D3" s="1">
        <v>1.963087</v>
      </c>
      <c r="E3" s="1">
        <v>2.0249999999999999</v>
      </c>
    </row>
    <row r="4" spans="1:8" x14ac:dyDescent="0.25">
      <c r="B4" s="1">
        <v>1.927152</v>
      </c>
      <c r="C4" s="1">
        <v>1.9012739999999999</v>
      </c>
      <c r="D4" s="1">
        <v>1.9299360000000001</v>
      </c>
      <c r="E4" s="1">
        <v>2.2682120000000001</v>
      </c>
    </row>
    <row r="5" spans="1:8" x14ac:dyDescent="0.25">
      <c r="B5" s="1">
        <v>1.9766539999999999</v>
      </c>
      <c r="C5" s="1">
        <v>1.9039740000000001</v>
      </c>
      <c r="D5" s="1">
        <v>1.9238409999999999</v>
      </c>
      <c r="E5" s="1">
        <v>2.1867700000000001</v>
      </c>
    </row>
    <row r="6" spans="1:8" x14ac:dyDescent="0.25">
      <c r="B6" s="1">
        <v>2.0510640000000002</v>
      </c>
      <c r="C6" s="1"/>
      <c r="D6" s="1"/>
      <c r="E6" s="1">
        <v>2.3489360000000001</v>
      </c>
    </row>
    <row r="8" spans="1:8" x14ac:dyDescent="0.25">
      <c r="B8" s="2" t="s">
        <v>239</v>
      </c>
      <c r="C8" s="1"/>
    </row>
    <row r="9" spans="1:8" x14ac:dyDescent="0.25">
      <c r="B9" s="2" t="s">
        <v>240</v>
      </c>
      <c r="C9" s="1">
        <v>10.59</v>
      </c>
    </row>
    <row r="10" spans="1:8" x14ac:dyDescent="0.25">
      <c r="B10" s="2" t="s">
        <v>1</v>
      </c>
      <c r="C10" s="1">
        <v>1.9E-3</v>
      </c>
    </row>
    <row r="11" spans="1:8" x14ac:dyDescent="0.25">
      <c r="B11" s="2" t="s">
        <v>2</v>
      </c>
      <c r="C11" s="1" t="s">
        <v>30</v>
      </c>
    </row>
    <row r="12" spans="1:8" x14ac:dyDescent="0.25">
      <c r="B12" s="2" t="s">
        <v>241</v>
      </c>
      <c r="C12" s="1" t="s">
        <v>5</v>
      </c>
    </row>
    <row r="13" spans="1:8" x14ac:dyDescent="0.25">
      <c r="B13" s="2" t="s">
        <v>242</v>
      </c>
      <c r="C13" s="1">
        <v>0.76060000000000005</v>
      </c>
    </row>
    <row r="14" spans="1:8" x14ac:dyDescent="0.25">
      <c r="B14" s="2"/>
      <c r="C14" s="1"/>
    </row>
    <row r="15" spans="1:8" x14ac:dyDescent="0.25">
      <c r="B15" s="2" t="s">
        <v>105</v>
      </c>
      <c r="C15" s="1" t="s">
        <v>106</v>
      </c>
      <c r="D15" s="1" t="s">
        <v>107</v>
      </c>
      <c r="E15" s="1" t="s">
        <v>108</v>
      </c>
      <c r="F15" s="1" t="s">
        <v>109</v>
      </c>
      <c r="G15" s="1" t="s">
        <v>110</v>
      </c>
      <c r="H15" s="1"/>
    </row>
    <row r="16" spans="1:8" x14ac:dyDescent="0.25">
      <c r="B16" s="2" t="s">
        <v>220</v>
      </c>
      <c r="C16" s="1">
        <v>8.5419999999999996E-2</v>
      </c>
      <c r="D16" s="1" t="s">
        <v>243</v>
      </c>
      <c r="E16" s="1" t="s">
        <v>39</v>
      </c>
      <c r="F16" s="1" t="s">
        <v>38</v>
      </c>
      <c r="G16" s="1">
        <v>0.54200000000000004</v>
      </c>
      <c r="H16" s="1" t="s">
        <v>222</v>
      </c>
    </row>
    <row r="17" spans="2:8" x14ac:dyDescent="0.25">
      <c r="B17" s="2" t="s">
        <v>223</v>
      </c>
      <c r="C17" s="1">
        <v>4.351E-2</v>
      </c>
      <c r="D17" s="1" t="s">
        <v>244</v>
      </c>
      <c r="E17" s="1" t="s">
        <v>39</v>
      </c>
      <c r="F17" s="1" t="s">
        <v>38</v>
      </c>
      <c r="G17" s="1">
        <v>0.89500000000000002</v>
      </c>
      <c r="H17" s="1" t="s">
        <v>225</v>
      </c>
    </row>
    <row r="18" spans="2:8" x14ac:dyDescent="0.25">
      <c r="B18" s="2" t="s">
        <v>226</v>
      </c>
      <c r="C18" s="1">
        <v>-0.2248</v>
      </c>
      <c r="D18" s="1" t="s">
        <v>245</v>
      </c>
      <c r="E18" s="1" t="s">
        <v>5</v>
      </c>
      <c r="F18" s="1" t="s">
        <v>3</v>
      </c>
      <c r="G18" s="1">
        <v>1.32E-2</v>
      </c>
      <c r="H18" s="1" t="s">
        <v>228</v>
      </c>
    </row>
    <row r="19" spans="2:8" x14ac:dyDescent="0.25">
      <c r="B19" s="2" t="s">
        <v>229</v>
      </c>
      <c r="C19" s="1">
        <v>-4.19E-2</v>
      </c>
      <c r="D19" s="1" t="s">
        <v>246</v>
      </c>
      <c r="E19" s="1" t="s">
        <v>39</v>
      </c>
      <c r="F19" s="1" t="s">
        <v>38</v>
      </c>
      <c r="G19" s="1">
        <v>0.92</v>
      </c>
      <c r="H19" s="1" t="s">
        <v>231</v>
      </c>
    </row>
    <row r="20" spans="2:8" x14ac:dyDescent="0.25">
      <c r="B20" s="2" t="s">
        <v>232</v>
      </c>
      <c r="C20" s="1">
        <v>-0.31019999999999998</v>
      </c>
      <c r="D20" s="1" t="s">
        <v>247</v>
      </c>
      <c r="E20" s="1" t="s">
        <v>5</v>
      </c>
      <c r="F20" s="1" t="s">
        <v>30</v>
      </c>
      <c r="G20" s="1">
        <v>2.5999999999999999E-3</v>
      </c>
      <c r="H20" s="1" t="s">
        <v>234</v>
      </c>
    </row>
    <row r="21" spans="2:8" x14ac:dyDescent="0.25">
      <c r="B21" s="2" t="s">
        <v>235</v>
      </c>
      <c r="C21" s="1">
        <v>-0.26829999999999998</v>
      </c>
      <c r="D21" s="1" t="s">
        <v>248</v>
      </c>
      <c r="E21" s="1" t="s">
        <v>5</v>
      </c>
      <c r="F21" s="1" t="s">
        <v>30</v>
      </c>
      <c r="G21" s="1">
        <v>7.0000000000000001E-3</v>
      </c>
      <c r="H21" s="1" t="s">
        <v>237</v>
      </c>
    </row>
  </sheetData>
  <mergeCells count="2">
    <mergeCell ref="A1:H1"/>
    <mergeCell ref="E2:F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1"/>
    </sheetView>
  </sheetViews>
  <sheetFormatPr defaultRowHeight="15" x14ac:dyDescent="0.25"/>
  <cols>
    <col min="3" max="3" width="14.5703125" customWidth="1"/>
    <col min="4" max="4" width="11.85546875" customWidth="1"/>
  </cols>
  <sheetData>
    <row r="1" spans="1:6" x14ac:dyDescent="0.25">
      <c r="A1" s="21" t="s">
        <v>738</v>
      </c>
      <c r="B1" s="21"/>
      <c r="C1" s="21"/>
      <c r="D1" s="21"/>
      <c r="E1" s="21"/>
      <c r="F1" s="21"/>
    </row>
    <row r="2" spans="1:6" x14ac:dyDescent="0.25">
      <c r="A2" s="6"/>
      <c r="B2" s="18" t="s">
        <v>238</v>
      </c>
      <c r="C2" s="18" t="s">
        <v>690</v>
      </c>
      <c r="D2" s="18" t="s">
        <v>691</v>
      </c>
      <c r="E2" s="6"/>
    </row>
    <row r="3" spans="1:6" x14ac:dyDescent="0.25">
      <c r="B3" s="1">
        <v>1000</v>
      </c>
      <c r="C3" s="1">
        <v>0.60150375939849599</v>
      </c>
      <c r="D3" s="1">
        <v>1.0526315789473699</v>
      </c>
    </row>
    <row r="4" spans="1:6" x14ac:dyDescent="0.25">
      <c r="B4" s="1">
        <v>1250</v>
      </c>
      <c r="C4" s="1">
        <v>2.7067669172932298</v>
      </c>
      <c r="D4" s="1">
        <v>2.28070175438596</v>
      </c>
    </row>
    <row r="5" spans="1:6" x14ac:dyDescent="0.25">
      <c r="B5" s="1">
        <v>1500</v>
      </c>
      <c r="C5" s="1">
        <v>6.0150375939849603</v>
      </c>
      <c r="D5" s="1">
        <v>5.4385964912280702</v>
      </c>
    </row>
    <row r="6" spans="1:6" x14ac:dyDescent="0.25">
      <c r="B6" s="1">
        <v>1750</v>
      </c>
      <c r="C6" s="1">
        <v>7.5187969924812004</v>
      </c>
      <c r="D6" s="1">
        <v>6.8421052631578902</v>
      </c>
    </row>
    <row r="7" spans="1:6" x14ac:dyDescent="0.25">
      <c r="B7" s="1">
        <v>2000</v>
      </c>
      <c r="C7" s="1">
        <v>7.8195488721804498</v>
      </c>
      <c r="D7" s="1">
        <v>7.8947368421052602</v>
      </c>
    </row>
    <row r="8" spans="1:6" x14ac:dyDescent="0.25">
      <c r="B8" s="1">
        <v>2250</v>
      </c>
      <c r="C8" s="1">
        <v>7.21804511278195</v>
      </c>
      <c r="D8" s="1">
        <v>8.5964912280701693</v>
      </c>
    </row>
    <row r="9" spans="1:6" x14ac:dyDescent="0.25">
      <c r="B9" s="1">
        <v>2500</v>
      </c>
      <c r="C9" s="1">
        <v>8.4210526315789505</v>
      </c>
      <c r="D9" s="1">
        <v>6.8421052631578902</v>
      </c>
    </row>
    <row r="10" spans="1:6" x14ac:dyDescent="0.25">
      <c r="B10" s="1">
        <v>2750</v>
      </c>
      <c r="C10" s="1">
        <v>7.0676691729323302</v>
      </c>
      <c r="D10" s="1">
        <v>5.4385964912280702</v>
      </c>
    </row>
    <row r="11" spans="1:6" x14ac:dyDescent="0.25">
      <c r="B11" s="1">
        <v>3000</v>
      </c>
      <c r="C11" s="1">
        <v>6.3157894736842097</v>
      </c>
      <c r="D11" s="1">
        <v>5.4385964912280702</v>
      </c>
    </row>
    <row r="12" spans="1:6" x14ac:dyDescent="0.25">
      <c r="B12" s="1">
        <v>3250</v>
      </c>
      <c r="C12" s="1">
        <v>8.7218045112782008</v>
      </c>
      <c r="D12" s="1">
        <v>6.3157894736842097</v>
      </c>
    </row>
    <row r="13" spans="1:6" x14ac:dyDescent="0.25">
      <c r="B13" s="1">
        <v>3500</v>
      </c>
      <c r="C13" s="1">
        <v>6.9172932330827104</v>
      </c>
      <c r="D13" s="1">
        <v>6.6666666666666696</v>
      </c>
    </row>
    <row r="14" spans="1:6" x14ac:dyDescent="0.25">
      <c r="B14" s="1">
        <v>3750</v>
      </c>
      <c r="C14" s="1">
        <v>6.9172932330827104</v>
      </c>
      <c r="D14" s="1">
        <v>8.0701754385964897</v>
      </c>
    </row>
    <row r="15" spans="1:6" x14ac:dyDescent="0.25">
      <c r="B15" s="1">
        <v>4000</v>
      </c>
      <c r="C15" s="1">
        <v>6.7669172932330799</v>
      </c>
      <c r="D15" s="1">
        <v>6.1403508771929802</v>
      </c>
    </row>
    <row r="16" spans="1:6" x14ac:dyDescent="0.25">
      <c r="B16" s="1">
        <v>4250</v>
      </c>
      <c r="C16" s="1">
        <v>5.11278195488722</v>
      </c>
      <c r="D16" s="1">
        <v>4.5614035087719298</v>
      </c>
    </row>
    <row r="17" spans="2:4" x14ac:dyDescent="0.25">
      <c r="B17" s="1">
        <v>4500</v>
      </c>
      <c r="C17" s="1">
        <v>5.11278195488722</v>
      </c>
      <c r="D17" s="1">
        <v>4.9122807017543897</v>
      </c>
    </row>
    <row r="18" spans="2:4" x14ac:dyDescent="0.25">
      <c r="B18" s="1">
        <v>4750</v>
      </c>
      <c r="C18" s="1">
        <v>1.80451127819549</v>
      </c>
      <c r="D18" s="1">
        <v>3.5087719298245599</v>
      </c>
    </row>
    <row r="19" spans="2:4" x14ac:dyDescent="0.25">
      <c r="B19" s="1">
        <v>5000</v>
      </c>
      <c r="C19" s="1">
        <v>2.4060150375939799</v>
      </c>
      <c r="D19" s="1">
        <v>4.5614035087719298</v>
      </c>
    </row>
    <row r="20" spans="2:4" x14ac:dyDescent="0.25">
      <c r="B20" s="1">
        <v>5250</v>
      </c>
      <c r="C20" s="1">
        <v>1.35338345864662</v>
      </c>
      <c r="D20" s="1">
        <v>2.6315789473684199</v>
      </c>
    </row>
    <row r="21" spans="2:4" x14ac:dyDescent="0.25">
      <c r="B21" s="1">
        <v>5500</v>
      </c>
      <c r="C21" s="1">
        <v>0.75187969924812004</v>
      </c>
      <c r="D21" s="1">
        <v>1.57894736842105</v>
      </c>
    </row>
    <row r="22" spans="2:4" x14ac:dyDescent="0.25">
      <c r="B22" s="1">
        <v>5750</v>
      </c>
      <c r="C22" s="1">
        <v>0.150375939849624</v>
      </c>
      <c r="D22" s="1">
        <v>1.0526315789473699</v>
      </c>
    </row>
    <row r="23" spans="2:4" x14ac:dyDescent="0.25">
      <c r="B23" s="1">
        <v>6000</v>
      </c>
      <c r="C23" s="1">
        <v>0.30075187969924799</v>
      </c>
      <c r="D23" s="1">
        <v>0.175438596491228</v>
      </c>
    </row>
    <row r="24" spans="2:4" x14ac:dyDescent="0.25">
      <c r="B24" s="1"/>
      <c r="C24" s="1"/>
      <c r="D24" s="1"/>
    </row>
    <row r="25" spans="2:4" x14ac:dyDescent="0.25">
      <c r="B25" s="1"/>
      <c r="C25" s="1"/>
      <c r="D25" s="1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N19" sqref="N19:O19"/>
    </sheetView>
  </sheetViews>
  <sheetFormatPr defaultRowHeight="15" x14ac:dyDescent="0.25"/>
  <sheetData>
    <row r="1" spans="1:27" x14ac:dyDescent="0.25">
      <c r="A1" s="21" t="s">
        <v>696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7" x14ac:dyDescent="0.25">
      <c r="B2" s="21" t="s">
        <v>256</v>
      </c>
      <c r="C2" s="21"/>
      <c r="D2" s="6"/>
      <c r="E2" s="6"/>
      <c r="F2" s="21" t="s">
        <v>257</v>
      </c>
      <c r="G2" s="21"/>
      <c r="H2" s="9"/>
      <c r="I2" s="6"/>
      <c r="J2" s="21" t="s">
        <v>258</v>
      </c>
      <c r="K2" s="21"/>
      <c r="L2" s="6"/>
      <c r="M2" s="6"/>
      <c r="N2" s="21" t="s">
        <v>259</v>
      </c>
      <c r="O2" s="21"/>
      <c r="P2" s="6"/>
      <c r="Q2" s="6"/>
      <c r="R2" s="21" t="s">
        <v>17</v>
      </c>
      <c r="S2" s="21"/>
      <c r="T2" s="6"/>
      <c r="V2" s="13"/>
      <c r="W2" s="13"/>
      <c r="X2" s="13"/>
      <c r="Y2" s="13"/>
      <c r="Z2" s="13"/>
      <c r="AA2" s="13"/>
    </row>
    <row r="3" spans="1:27" x14ac:dyDescent="0.25">
      <c r="B3" s="18" t="s">
        <v>690</v>
      </c>
      <c r="C3" s="18" t="s">
        <v>693</v>
      </c>
      <c r="D3" s="6"/>
      <c r="E3" s="6"/>
      <c r="F3" s="18" t="s">
        <v>690</v>
      </c>
      <c r="G3" s="18" t="s">
        <v>693</v>
      </c>
      <c r="H3" s="6"/>
      <c r="I3" s="6"/>
      <c r="J3" s="18" t="s">
        <v>690</v>
      </c>
      <c r="K3" s="18" t="s">
        <v>693</v>
      </c>
      <c r="L3" s="6"/>
      <c r="M3" s="6"/>
      <c r="N3" s="18" t="s">
        <v>690</v>
      </c>
      <c r="O3" s="18" t="s">
        <v>693</v>
      </c>
      <c r="P3" s="6"/>
      <c r="Q3" s="6"/>
      <c r="R3" s="18" t="s">
        <v>690</v>
      </c>
      <c r="S3" s="18" t="s">
        <v>693</v>
      </c>
      <c r="T3" s="6"/>
    </row>
    <row r="4" spans="1:27" x14ac:dyDescent="0.25">
      <c r="B4" s="4">
        <v>1.0001979999999999</v>
      </c>
      <c r="C4" s="4">
        <v>1.0393429999999999</v>
      </c>
      <c r="F4" s="4">
        <v>0.66048499999999999</v>
      </c>
      <c r="G4" s="4">
        <v>0.85638700000000001</v>
      </c>
      <c r="J4" s="4">
        <v>1.066673</v>
      </c>
      <c r="K4" s="4">
        <v>1.496491</v>
      </c>
      <c r="N4" s="4">
        <v>1.507827</v>
      </c>
      <c r="O4" s="4">
        <v>1.735571</v>
      </c>
      <c r="R4" s="4">
        <v>1.000356</v>
      </c>
      <c r="S4" s="4">
        <v>4.0017620000000003</v>
      </c>
    </row>
    <row r="5" spans="1:27" x14ac:dyDescent="0.25">
      <c r="B5" s="4">
        <v>1.5689569999999999</v>
      </c>
      <c r="C5" s="4">
        <v>2.024311</v>
      </c>
      <c r="F5" s="4">
        <v>1.083412</v>
      </c>
      <c r="G5" s="4">
        <v>1.1107769999999999</v>
      </c>
      <c r="J5" s="4">
        <v>1.6786730000000001</v>
      </c>
      <c r="K5" s="4">
        <v>3.2266439999999998</v>
      </c>
      <c r="N5" s="4">
        <v>1.0641970000000001</v>
      </c>
      <c r="O5" s="4">
        <v>1.9848790000000001</v>
      </c>
      <c r="R5" s="4">
        <v>1.290772</v>
      </c>
      <c r="S5" s="4">
        <v>4.1717899999999997</v>
      </c>
    </row>
    <row r="6" spans="1:27" x14ac:dyDescent="0.25">
      <c r="B6" s="4">
        <v>0.890513</v>
      </c>
      <c r="C6" s="4">
        <v>2.3601009999999998</v>
      </c>
      <c r="F6" s="4">
        <v>0.87909099999999996</v>
      </c>
      <c r="G6" s="4">
        <v>0.82388499999999998</v>
      </c>
      <c r="J6" s="4">
        <v>1.0286040000000001</v>
      </c>
      <c r="K6" s="4">
        <v>2.2474810000000001</v>
      </c>
      <c r="N6" s="4">
        <v>1.123413</v>
      </c>
      <c r="O6" s="4">
        <v>2.7673909999999999</v>
      </c>
      <c r="R6" s="4">
        <v>1.190585</v>
      </c>
      <c r="S6" s="4">
        <v>6.487495</v>
      </c>
    </row>
    <row r="7" spans="1:27" x14ac:dyDescent="0.25">
      <c r="B7" s="4">
        <v>0.97952799999999995</v>
      </c>
      <c r="C7" s="4">
        <v>1.5070220000000001</v>
      </c>
      <c r="F7" s="4">
        <v>0.90013600000000005</v>
      </c>
      <c r="G7" s="4">
        <v>0.80279100000000003</v>
      </c>
      <c r="J7" s="4">
        <v>1.6185750000000001</v>
      </c>
      <c r="K7" s="4">
        <v>3.4955069999999999</v>
      </c>
      <c r="N7" s="4">
        <v>1.040295</v>
      </c>
      <c r="O7" s="4">
        <v>1.437416</v>
      </c>
      <c r="R7" s="4">
        <v>1.4607570000000001</v>
      </c>
      <c r="S7" s="4">
        <v>5.9855939999999999</v>
      </c>
    </row>
    <row r="8" spans="1:27" x14ac:dyDescent="0.25">
      <c r="B8" s="4">
        <v>0.53949000000000003</v>
      </c>
      <c r="C8" s="4">
        <v>2.2134930000000002</v>
      </c>
      <c r="F8" s="4">
        <v>1.052338</v>
      </c>
      <c r="G8" s="4">
        <v>1.032673</v>
      </c>
      <c r="J8" s="11" t="s">
        <v>252</v>
      </c>
      <c r="K8" s="11" t="s">
        <v>253</v>
      </c>
      <c r="L8" s="12"/>
      <c r="N8" s="4">
        <v>0.89949000000000001</v>
      </c>
      <c r="O8" s="4">
        <v>1.9004479999999999</v>
      </c>
      <c r="R8" s="4">
        <v>3.4462329999999999</v>
      </c>
      <c r="S8" s="4">
        <v>5.2401530000000003</v>
      </c>
    </row>
    <row r="9" spans="1:27" x14ac:dyDescent="0.25">
      <c r="J9" s="22" t="s">
        <v>255</v>
      </c>
      <c r="K9" s="22"/>
      <c r="L9" s="22"/>
    </row>
    <row r="10" spans="1:27" x14ac:dyDescent="0.25">
      <c r="B10" s="5" t="s">
        <v>0</v>
      </c>
      <c r="C10" s="4"/>
      <c r="F10" s="5" t="s">
        <v>0</v>
      </c>
      <c r="G10" s="4"/>
      <c r="J10" s="5" t="s">
        <v>0</v>
      </c>
      <c r="K10" s="4"/>
      <c r="N10" s="5" t="s">
        <v>0</v>
      </c>
      <c r="O10" s="4"/>
      <c r="R10" s="5" t="s">
        <v>0</v>
      </c>
      <c r="S10" s="4"/>
    </row>
    <row r="11" spans="1:27" x14ac:dyDescent="0.25">
      <c r="B11" s="5" t="s">
        <v>1</v>
      </c>
      <c r="C11" s="4">
        <v>2.24E-2</v>
      </c>
      <c r="F11" s="5" t="s">
        <v>1</v>
      </c>
      <c r="G11" s="4">
        <v>0.91900000000000004</v>
      </c>
      <c r="J11" s="5" t="s">
        <v>1</v>
      </c>
      <c r="K11" s="4">
        <v>4.1700000000000001E-2</v>
      </c>
      <c r="N11" s="5" t="s">
        <v>1</v>
      </c>
      <c r="O11" s="4">
        <v>8.8000000000000005E-3</v>
      </c>
      <c r="R11" s="5" t="s">
        <v>1</v>
      </c>
      <c r="S11" s="4">
        <v>6.9999999999999999E-4</v>
      </c>
    </row>
    <row r="12" spans="1:27" x14ac:dyDescent="0.25">
      <c r="B12" s="5" t="s">
        <v>2</v>
      </c>
      <c r="C12" s="4" t="s">
        <v>3</v>
      </c>
      <c r="F12" s="5" t="s">
        <v>2</v>
      </c>
      <c r="G12" s="4" t="s">
        <v>38</v>
      </c>
      <c r="J12" s="5" t="s">
        <v>2</v>
      </c>
      <c r="K12" s="4" t="s">
        <v>3</v>
      </c>
      <c r="N12" s="5" t="s">
        <v>2</v>
      </c>
      <c r="O12" s="4" t="s">
        <v>30</v>
      </c>
      <c r="R12" s="5" t="s">
        <v>2</v>
      </c>
      <c r="S12" s="4" t="s">
        <v>117</v>
      </c>
    </row>
    <row r="13" spans="1:27" x14ac:dyDescent="0.25">
      <c r="B13" s="5" t="s">
        <v>4</v>
      </c>
      <c r="C13" s="4" t="s">
        <v>5</v>
      </c>
      <c r="F13" s="5" t="s">
        <v>4</v>
      </c>
      <c r="G13" s="4" t="s">
        <v>39</v>
      </c>
      <c r="J13" s="5" t="s">
        <v>4</v>
      </c>
      <c r="K13" s="4" t="s">
        <v>5</v>
      </c>
      <c r="N13" s="5" t="s">
        <v>4</v>
      </c>
      <c r="O13" s="4" t="s">
        <v>5</v>
      </c>
      <c r="R13" s="5" t="s">
        <v>4</v>
      </c>
      <c r="S13" s="4" t="s">
        <v>5</v>
      </c>
    </row>
    <row r="14" spans="1:27" x14ac:dyDescent="0.25">
      <c r="B14" s="5" t="s">
        <v>6</v>
      </c>
      <c r="C14" s="4" t="s">
        <v>7</v>
      </c>
      <c r="F14" s="5" t="s">
        <v>6</v>
      </c>
      <c r="G14" s="4" t="s">
        <v>7</v>
      </c>
      <c r="J14" s="5" t="s">
        <v>6</v>
      </c>
      <c r="K14" s="4" t="s">
        <v>7</v>
      </c>
      <c r="N14" s="5" t="s">
        <v>6</v>
      </c>
      <c r="O14" s="4" t="s">
        <v>7</v>
      </c>
      <c r="R14" s="5" t="s">
        <v>6</v>
      </c>
      <c r="S14" s="4" t="s">
        <v>7</v>
      </c>
    </row>
    <row r="15" spans="1:27" x14ac:dyDescent="0.25">
      <c r="B15" s="5" t="s">
        <v>8</v>
      </c>
      <c r="C15" s="4" t="s">
        <v>250</v>
      </c>
      <c r="F15" s="5" t="s">
        <v>8</v>
      </c>
      <c r="G15" s="4" t="s">
        <v>251</v>
      </c>
      <c r="J15" s="5" t="s">
        <v>8</v>
      </c>
      <c r="K15" s="4" t="s">
        <v>254</v>
      </c>
      <c r="N15" s="5" t="s">
        <v>8</v>
      </c>
      <c r="O15" s="4" t="s">
        <v>260</v>
      </c>
      <c r="R15" s="5" t="s">
        <v>8</v>
      </c>
      <c r="S15" s="4" t="s">
        <v>261</v>
      </c>
    </row>
    <row r="19" spans="2:20" x14ac:dyDescent="0.25">
      <c r="B19" s="21" t="s">
        <v>263</v>
      </c>
      <c r="C19" s="21"/>
      <c r="D19" s="6"/>
      <c r="E19" s="6"/>
      <c r="F19" s="21" t="s">
        <v>35</v>
      </c>
      <c r="G19" s="21"/>
      <c r="H19" s="9"/>
      <c r="I19" s="6"/>
      <c r="J19" s="21" t="s">
        <v>36</v>
      </c>
      <c r="K19" s="21"/>
      <c r="L19" s="6"/>
      <c r="M19" s="6"/>
      <c r="N19" s="21" t="s">
        <v>689</v>
      </c>
      <c r="O19" s="21"/>
      <c r="P19" s="6"/>
      <c r="Q19" s="6"/>
      <c r="R19" s="21" t="s">
        <v>34</v>
      </c>
      <c r="S19" s="21"/>
      <c r="T19" s="6"/>
    </row>
    <row r="20" spans="2:20" x14ac:dyDescent="0.25">
      <c r="B20" s="18" t="s">
        <v>690</v>
      </c>
      <c r="C20" s="18" t="s">
        <v>693</v>
      </c>
      <c r="D20" s="6"/>
      <c r="E20" s="6"/>
      <c r="F20" s="18" t="s">
        <v>690</v>
      </c>
      <c r="G20" s="18" t="s">
        <v>693</v>
      </c>
      <c r="H20" s="6"/>
      <c r="I20" s="6"/>
      <c r="J20" s="18" t="s">
        <v>690</v>
      </c>
      <c r="K20" s="18" t="s">
        <v>693</v>
      </c>
      <c r="L20" s="6"/>
      <c r="M20" s="6"/>
      <c r="N20" s="18" t="s">
        <v>690</v>
      </c>
      <c r="O20" s="18" t="s">
        <v>693</v>
      </c>
      <c r="P20" s="6"/>
      <c r="Q20" s="6"/>
      <c r="R20" s="18" t="s">
        <v>690</v>
      </c>
      <c r="S20" s="18" t="s">
        <v>693</v>
      </c>
      <c r="T20" s="6"/>
    </row>
    <row r="21" spans="2:20" x14ac:dyDescent="0.25">
      <c r="B21" s="4">
        <v>0.93081100000000006</v>
      </c>
      <c r="C21" s="4">
        <v>1.465022</v>
      </c>
      <c r="F21" s="4">
        <v>1.000054</v>
      </c>
      <c r="G21" s="4">
        <v>0.61883100000000002</v>
      </c>
      <c r="J21" s="4">
        <v>0.87828099999999998</v>
      </c>
      <c r="K21" s="4">
        <v>0.95403300000000002</v>
      </c>
      <c r="N21" s="4">
        <v>0.95546699999999996</v>
      </c>
      <c r="O21" s="4">
        <v>1.051132</v>
      </c>
      <c r="R21" s="4">
        <v>0.94294299999999998</v>
      </c>
      <c r="S21" s="4">
        <v>1.1798139999999999</v>
      </c>
    </row>
    <row r="22" spans="2:20" x14ac:dyDescent="0.25">
      <c r="B22" s="4">
        <v>0.97158500000000003</v>
      </c>
      <c r="C22" s="4">
        <v>1.479222</v>
      </c>
      <c r="F22" s="4">
        <v>1.4335290000000001</v>
      </c>
      <c r="G22" s="4">
        <v>1.9948669999999999</v>
      </c>
      <c r="J22" s="4">
        <v>0.77592899999999998</v>
      </c>
      <c r="K22" s="4">
        <v>1.5603279999999999</v>
      </c>
      <c r="N22" s="4">
        <v>1.2129300000000001</v>
      </c>
      <c r="O22" s="4">
        <v>1.540985</v>
      </c>
      <c r="R22" s="4">
        <v>1.0461320000000001</v>
      </c>
      <c r="S22" s="4">
        <v>1.5153620000000001</v>
      </c>
    </row>
    <row r="23" spans="2:20" x14ac:dyDescent="0.25">
      <c r="B23" s="4">
        <v>1.1011519999999999</v>
      </c>
      <c r="C23" s="4">
        <v>1.7244520000000001</v>
      </c>
      <c r="F23" s="4">
        <v>1.4894130000000001</v>
      </c>
      <c r="G23" s="4">
        <v>0.58760000000000001</v>
      </c>
      <c r="J23" s="4">
        <v>0.93511999999999995</v>
      </c>
      <c r="K23" s="4">
        <v>1.9973590000000001</v>
      </c>
      <c r="N23" s="4">
        <v>1.4450829999999999</v>
      </c>
      <c r="O23" s="4">
        <v>1.449473</v>
      </c>
      <c r="R23" s="4">
        <v>0.90327800000000003</v>
      </c>
      <c r="S23" s="4">
        <v>1.659521</v>
      </c>
    </row>
    <row r="24" spans="2:20" x14ac:dyDescent="0.25">
      <c r="B24" s="4">
        <v>0.99565000000000003</v>
      </c>
      <c r="C24" s="4">
        <v>1.725498</v>
      </c>
      <c r="F24" s="4">
        <v>1.620779</v>
      </c>
      <c r="G24" s="4">
        <v>0.134019</v>
      </c>
      <c r="J24" s="4">
        <v>0.85389999999999999</v>
      </c>
      <c r="K24" s="4">
        <v>1.5769820000000001</v>
      </c>
      <c r="N24" s="4">
        <v>1.346832</v>
      </c>
      <c r="O24" s="4">
        <v>1.131842</v>
      </c>
      <c r="R24" s="4">
        <v>0.81336900000000001</v>
      </c>
      <c r="S24" s="4">
        <v>1.165046</v>
      </c>
    </row>
    <row r="25" spans="2:20" x14ac:dyDescent="0.25">
      <c r="B25" s="4">
        <v>1.019558</v>
      </c>
      <c r="C25" s="4">
        <v>1.9865219999999999</v>
      </c>
      <c r="F25" s="4">
        <v>3.8857849999999998</v>
      </c>
      <c r="G25" s="4">
        <v>1.5231760000000001</v>
      </c>
      <c r="J25" s="4">
        <v>0.74762799999999996</v>
      </c>
      <c r="K25" s="4">
        <v>1.6310830000000001</v>
      </c>
      <c r="N25" s="4">
        <v>1.818532</v>
      </c>
      <c r="O25" s="4">
        <v>2</v>
      </c>
      <c r="R25" s="4">
        <v>0.82927799999999996</v>
      </c>
      <c r="S25" s="4">
        <v>1.243735</v>
      </c>
    </row>
    <row r="27" spans="2:20" x14ac:dyDescent="0.25">
      <c r="B27" s="5" t="s">
        <v>0</v>
      </c>
      <c r="C27" s="4"/>
      <c r="F27" s="5" t="s">
        <v>0</v>
      </c>
      <c r="G27" s="4"/>
      <c r="J27" s="5" t="s">
        <v>0</v>
      </c>
      <c r="K27" s="4"/>
      <c r="N27" s="5" t="s">
        <v>0</v>
      </c>
      <c r="O27" s="4"/>
      <c r="R27" s="5" t="s">
        <v>0</v>
      </c>
      <c r="S27" s="4"/>
    </row>
    <row r="28" spans="2:20" x14ac:dyDescent="0.25">
      <c r="B28" s="5" t="s">
        <v>1</v>
      </c>
      <c r="C28" s="4">
        <v>2.0000000000000001E-4</v>
      </c>
      <c r="F28" s="5" t="s">
        <v>1</v>
      </c>
      <c r="G28" s="4">
        <v>0.1749</v>
      </c>
      <c r="J28" s="5" t="s">
        <v>1</v>
      </c>
      <c r="K28" s="4">
        <v>3.3E-3</v>
      </c>
      <c r="N28" s="5" t="s">
        <v>1</v>
      </c>
      <c r="O28" s="4">
        <v>0.72970000000000002</v>
      </c>
      <c r="R28" s="5" t="s">
        <v>1</v>
      </c>
      <c r="S28" s="4">
        <v>3.3E-3</v>
      </c>
    </row>
    <row r="29" spans="2:20" x14ac:dyDescent="0.25">
      <c r="B29" s="5" t="s">
        <v>2</v>
      </c>
      <c r="C29" s="4" t="s">
        <v>117</v>
      </c>
      <c r="F29" s="5" t="s">
        <v>2</v>
      </c>
      <c r="G29" s="4" t="s">
        <v>38</v>
      </c>
      <c r="J29" s="5" t="s">
        <v>2</v>
      </c>
      <c r="K29" s="4" t="s">
        <v>30</v>
      </c>
      <c r="N29" s="5" t="s">
        <v>2</v>
      </c>
      <c r="O29" s="4" t="s">
        <v>38</v>
      </c>
      <c r="R29" s="5" t="s">
        <v>2</v>
      </c>
      <c r="S29" s="4" t="s">
        <v>30</v>
      </c>
    </row>
    <row r="30" spans="2:20" x14ac:dyDescent="0.25">
      <c r="B30" s="5" t="s">
        <v>4</v>
      </c>
      <c r="C30" s="4" t="s">
        <v>5</v>
      </c>
      <c r="F30" s="5" t="s">
        <v>4</v>
      </c>
      <c r="G30" s="4" t="s">
        <v>39</v>
      </c>
      <c r="J30" s="5" t="s">
        <v>4</v>
      </c>
      <c r="K30" s="4" t="s">
        <v>5</v>
      </c>
      <c r="N30" s="5" t="s">
        <v>4</v>
      </c>
      <c r="O30" s="4" t="s">
        <v>39</v>
      </c>
      <c r="R30" s="5" t="s">
        <v>4</v>
      </c>
      <c r="S30" s="4" t="s">
        <v>5</v>
      </c>
    </row>
    <row r="31" spans="2:20" x14ac:dyDescent="0.25">
      <c r="B31" s="5" t="s">
        <v>6</v>
      </c>
      <c r="C31" s="4" t="s">
        <v>7</v>
      </c>
      <c r="F31" s="5" t="s">
        <v>6</v>
      </c>
      <c r="G31" s="4" t="s">
        <v>7</v>
      </c>
      <c r="J31" s="5" t="s">
        <v>6</v>
      </c>
      <c r="K31" s="4" t="s">
        <v>7</v>
      </c>
      <c r="N31" s="5" t="s">
        <v>6</v>
      </c>
      <c r="O31" s="4" t="s">
        <v>7</v>
      </c>
      <c r="R31" s="5" t="s">
        <v>6</v>
      </c>
      <c r="S31" s="4" t="s">
        <v>7</v>
      </c>
    </row>
    <row r="32" spans="2:20" x14ac:dyDescent="0.25">
      <c r="B32" s="5" t="s">
        <v>8</v>
      </c>
      <c r="C32" s="4" t="s">
        <v>262</v>
      </c>
      <c r="F32" s="5" t="s">
        <v>8</v>
      </c>
      <c r="G32" s="4" t="s">
        <v>264</v>
      </c>
      <c r="J32" s="5" t="s">
        <v>8</v>
      </c>
      <c r="K32" s="4" t="s">
        <v>265</v>
      </c>
      <c r="N32" s="5" t="s">
        <v>8</v>
      </c>
      <c r="O32" s="4" t="s">
        <v>266</v>
      </c>
      <c r="R32" s="5" t="s">
        <v>8</v>
      </c>
      <c r="S32" s="4" t="s">
        <v>267</v>
      </c>
    </row>
    <row r="35" spans="2:20" x14ac:dyDescent="0.25">
      <c r="B35" s="21" t="s">
        <v>41</v>
      </c>
      <c r="C35" s="21"/>
      <c r="D35" s="6"/>
      <c r="E35" s="6"/>
      <c r="F35" s="21" t="s">
        <v>26</v>
      </c>
      <c r="G35" s="21"/>
      <c r="H35" s="9"/>
      <c r="I35" s="6"/>
      <c r="J35" s="21" t="s">
        <v>274</v>
      </c>
      <c r="K35" s="21"/>
      <c r="L35" s="6"/>
      <c r="M35" s="6"/>
      <c r="N35" s="21" t="s">
        <v>275</v>
      </c>
      <c r="O35" s="21"/>
      <c r="P35" s="6"/>
      <c r="Q35" s="6"/>
      <c r="R35" s="21" t="s">
        <v>273</v>
      </c>
      <c r="S35" s="21"/>
      <c r="T35" s="6"/>
    </row>
    <row r="36" spans="2:20" x14ac:dyDescent="0.25">
      <c r="B36" s="18" t="s">
        <v>690</v>
      </c>
      <c r="C36" s="18" t="s">
        <v>693</v>
      </c>
      <c r="D36" s="6"/>
      <c r="E36" s="6"/>
      <c r="F36" s="18" t="s">
        <v>690</v>
      </c>
      <c r="G36" s="18" t="s">
        <v>693</v>
      </c>
      <c r="H36" s="6"/>
      <c r="I36" s="6"/>
      <c r="J36" s="18" t="s">
        <v>690</v>
      </c>
      <c r="K36" s="18" t="s">
        <v>693</v>
      </c>
      <c r="L36" s="6"/>
      <c r="M36" s="6"/>
      <c r="N36" s="18" t="s">
        <v>690</v>
      </c>
      <c r="O36" s="18" t="s">
        <v>693</v>
      </c>
      <c r="P36" s="6"/>
      <c r="Q36" s="6"/>
      <c r="R36" s="18" t="s">
        <v>690</v>
      </c>
      <c r="S36" s="18" t="s">
        <v>693</v>
      </c>
      <c r="T36" s="6"/>
    </row>
    <row r="37" spans="2:20" x14ac:dyDescent="0.25">
      <c r="B37" s="4">
        <v>0.84408899999999998</v>
      </c>
      <c r="C37" s="4">
        <v>1.165675</v>
      </c>
      <c r="F37" s="4">
        <v>0.86441599999999996</v>
      </c>
      <c r="G37" s="4">
        <v>0.65344100000000005</v>
      </c>
      <c r="J37" s="4">
        <v>0.92047999999999996</v>
      </c>
      <c r="K37" s="4">
        <v>1.064649</v>
      </c>
      <c r="N37" s="4">
        <v>0.74451599999999996</v>
      </c>
      <c r="O37" s="4">
        <v>0.83951600000000004</v>
      </c>
      <c r="R37" s="4">
        <v>0.93264999999999998</v>
      </c>
      <c r="S37" s="4">
        <v>1.01868</v>
      </c>
    </row>
    <row r="38" spans="2:20" x14ac:dyDescent="0.25">
      <c r="B38" s="4">
        <v>0.92368700000000004</v>
      </c>
      <c r="C38" s="4">
        <v>1.202102</v>
      </c>
      <c r="F38" s="4">
        <v>1.1935929999999999</v>
      </c>
      <c r="G38" s="4">
        <v>1.0808199999999999</v>
      </c>
      <c r="J38" s="4">
        <v>1.036799</v>
      </c>
      <c r="K38" s="4">
        <v>1.044414</v>
      </c>
      <c r="N38" s="4">
        <v>1.1498999999999999</v>
      </c>
      <c r="O38" s="4">
        <v>1.4113260000000001</v>
      </c>
      <c r="R38" s="4">
        <v>1.0255460000000001</v>
      </c>
      <c r="S38" s="4">
        <v>1.097796</v>
      </c>
    </row>
    <row r="39" spans="2:20" x14ac:dyDescent="0.25">
      <c r="B39" s="4">
        <v>0.906053</v>
      </c>
      <c r="C39" s="4">
        <v>0.88785199999999997</v>
      </c>
      <c r="F39" s="4">
        <v>1.4515450000000001</v>
      </c>
      <c r="G39" s="4">
        <v>1.111545</v>
      </c>
      <c r="J39" s="4">
        <v>1.00718</v>
      </c>
      <c r="K39" s="4">
        <v>1.1639999999999999</v>
      </c>
      <c r="N39" s="4">
        <v>1.4890030000000001</v>
      </c>
      <c r="O39" s="4">
        <v>1.5368820000000001</v>
      </c>
      <c r="R39" s="4">
        <v>1.055857</v>
      </c>
      <c r="S39" s="4">
        <v>1.1228260000000001</v>
      </c>
    </row>
    <row r="40" spans="2:20" x14ac:dyDescent="0.25">
      <c r="B40" s="4">
        <v>1.024394</v>
      </c>
      <c r="C40" s="4">
        <v>1.321278</v>
      </c>
      <c r="F40" s="4">
        <v>0.83086899999999997</v>
      </c>
      <c r="G40" s="4">
        <v>1.418053</v>
      </c>
      <c r="J40" s="4">
        <v>1.0230220000000001</v>
      </c>
      <c r="K40" s="4">
        <v>1.0110140000000001</v>
      </c>
      <c r="N40" s="4">
        <v>0.87929599999999997</v>
      </c>
      <c r="O40" s="4">
        <v>0.859205</v>
      </c>
      <c r="R40" s="4">
        <v>0.97433899999999996</v>
      </c>
      <c r="S40" s="4">
        <v>1.013943</v>
      </c>
    </row>
    <row r="41" spans="2:20" x14ac:dyDescent="0.25">
      <c r="B41" s="4">
        <v>1.251425</v>
      </c>
      <c r="C41" s="4">
        <v>1.141059</v>
      </c>
      <c r="F41" s="4">
        <v>1.1342829999999999</v>
      </c>
      <c r="G41" s="4">
        <v>1.5763180000000001</v>
      </c>
      <c r="J41" s="4">
        <v>1.084095</v>
      </c>
      <c r="K41" s="4">
        <v>1.0820099999999999</v>
      </c>
      <c r="N41" s="4">
        <v>1.2917529999999999</v>
      </c>
      <c r="O41" s="4">
        <v>1.6294850000000001</v>
      </c>
      <c r="R41" s="4">
        <v>1.0124</v>
      </c>
      <c r="S41" s="4">
        <v>1.072943</v>
      </c>
    </row>
    <row r="43" spans="2:20" x14ac:dyDescent="0.25">
      <c r="B43" s="5" t="s">
        <v>0</v>
      </c>
      <c r="C43" s="4"/>
      <c r="F43" s="5" t="s">
        <v>0</v>
      </c>
      <c r="G43" s="4"/>
      <c r="J43" s="5" t="s">
        <v>0</v>
      </c>
      <c r="K43" s="4"/>
      <c r="N43" s="5" t="s">
        <v>0</v>
      </c>
      <c r="O43" s="4"/>
      <c r="R43" s="5" t="s">
        <v>0</v>
      </c>
      <c r="S43" s="4"/>
    </row>
    <row r="44" spans="2:20" x14ac:dyDescent="0.25">
      <c r="B44" s="5" t="s">
        <v>1</v>
      </c>
      <c r="C44" s="4">
        <v>0.16589999999999999</v>
      </c>
      <c r="F44" s="5" t="s">
        <v>1</v>
      </c>
      <c r="G44" s="4">
        <v>0.71850000000000003</v>
      </c>
      <c r="J44" s="5" t="s">
        <v>1</v>
      </c>
      <c r="K44" s="4">
        <v>0.1502</v>
      </c>
      <c r="N44" s="5" t="s">
        <v>1</v>
      </c>
      <c r="O44" s="4">
        <v>0.52380000000000004</v>
      </c>
      <c r="R44" s="5" t="s">
        <v>1</v>
      </c>
      <c r="S44" s="4">
        <v>6.4000000000000001E-2</v>
      </c>
    </row>
    <row r="45" spans="2:20" x14ac:dyDescent="0.25">
      <c r="B45" s="5" t="s">
        <v>2</v>
      </c>
      <c r="C45" s="4" t="s">
        <v>38</v>
      </c>
      <c r="F45" s="5" t="s">
        <v>2</v>
      </c>
      <c r="G45" s="4" t="s">
        <v>38</v>
      </c>
      <c r="J45" s="5" t="s">
        <v>2</v>
      </c>
      <c r="K45" s="4" t="s">
        <v>38</v>
      </c>
      <c r="N45" s="5" t="s">
        <v>2</v>
      </c>
      <c r="O45" s="4" t="s">
        <v>38</v>
      </c>
      <c r="R45" s="5" t="s">
        <v>2</v>
      </c>
      <c r="S45" s="4" t="s">
        <v>38</v>
      </c>
    </row>
    <row r="46" spans="2:20" x14ac:dyDescent="0.25">
      <c r="B46" s="5" t="s">
        <v>4</v>
      </c>
      <c r="C46" s="4" t="s">
        <v>39</v>
      </c>
      <c r="F46" s="5" t="s">
        <v>4</v>
      </c>
      <c r="G46" s="4" t="s">
        <v>39</v>
      </c>
      <c r="J46" s="5" t="s">
        <v>4</v>
      </c>
      <c r="K46" s="4" t="s">
        <v>39</v>
      </c>
      <c r="N46" s="5" t="s">
        <v>4</v>
      </c>
      <c r="O46" s="4" t="s">
        <v>39</v>
      </c>
      <c r="R46" s="5" t="s">
        <v>4</v>
      </c>
      <c r="S46" s="4" t="s">
        <v>39</v>
      </c>
    </row>
    <row r="47" spans="2:20" x14ac:dyDescent="0.25">
      <c r="B47" s="5" t="s">
        <v>6</v>
      </c>
      <c r="C47" s="4" t="s">
        <v>7</v>
      </c>
      <c r="F47" s="5" t="s">
        <v>6</v>
      </c>
      <c r="G47" s="4" t="s">
        <v>7</v>
      </c>
      <c r="J47" s="5" t="s">
        <v>6</v>
      </c>
      <c r="K47" s="4" t="s">
        <v>7</v>
      </c>
      <c r="N47" s="5" t="s">
        <v>6</v>
      </c>
      <c r="O47" s="4" t="s">
        <v>7</v>
      </c>
      <c r="R47" s="5" t="s">
        <v>6</v>
      </c>
      <c r="S47" s="4" t="s">
        <v>7</v>
      </c>
    </row>
    <row r="48" spans="2:20" x14ac:dyDescent="0.25">
      <c r="B48" s="5" t="s">
        <v>8</v>
      </c>
      <c r="C48" s="4" t="s">
        <v>268</v>
      </c>
      <c r="F48" s="5" t="s">
        <v>8</v>
      </c>
      <c r="G48" s="4" t="s">
        <v>269</v>
      </c>
      <c r="J48" s="5" t="s">
        <v>8</v>
      </c>
      <c r="K48" s="4" t="s">
        <v>270</v>
      </c>
      <c r="N48" s="5" t="s">
        <v>8</v>
      </c>
      <c r="O48" s="4" t="s">
        <v>271</v>
      </c>
      <c r="R48" s="5" t="s">
        <v>8</v>
      </c>
      <c r="S48" s="4" t="s">
        <v>272</v>
      </c>
    </row>
    <row r="51" spans="2:19" x14ac:dyDescent="0.25">
      <c r="B51" s="21" t="s">
        <v>276</v>
      </c>
      <c r="C51" s="21"/>
      <c r="D51" s="6"/>
      <c r="E51" s="6"/>
      <c r="F51" s="21" t="s">
        <v>277</v>
      </c>
      <c r="G51" s="21"/>
      <c r="H51" s="9"/>
      <c r="I51" s="6"/>
      <c r="J51" s="21" t="s">
        <v>278</v>
      </c>
      <c r="K51" s="21"/>
      <c r="L51" s="6"/>
      <c r="M51" s="6"/>
      <c r="N51" s="21" t="s">
        <v>13</v>
      </c>
      <c r="O51" s="21"/>
      <c r="P51" s="6"/>
      <c r="R51" s="13"/>
      <c r="S51" s="13"/>
    </row>
    <row r="52" spans="2:19" x14ac:dyDescent="0.25">
      <c r="B52" s="18" t="s">
        <v>690</v>
      </c>
      <c r="C52" s="18" t="s">
        <v>693</v>
      </c>
      <c r="D52" s="6"/>
      <c r="E52" s="6"/>
      <c r="F52" s="18" t="s">
        <v>690</v>
      </c>
      <c r="G52" s="18" t="s">
        <v>693</v>
      </c>
      <c r="H52" s="6"/>
      <c r="I52" s="6"/>
      <c r="J52" s="18" t="s">
        <v>690</v>
      </c>
      <c r="K52" s="18" t="s">
        <v>693</v>
      </c>
      <c r="L52" s="6"/>
      <c r="M52" s="6"/>
      <c r="N52" s="18" t="s">
        <v>690</v>
      </c>
      <c r="O52" s="18" t="s">
        <v>693</v>
      </c>
      <c r="P52" s="6"/>
    </row>
    <row r="53" spans="2:19" x14ac:dyDescent="0.25">
      <c r="B53" s="4">
        <v>0.879826</v>
      </c>
      <c r="C53" s="4">
        <v>1.4986189999999999</v>
      </c>
      <c r="F53" s="4">
        <v>0.99394899999999997</v>
      </c>
      <c r="G53" s="4">
        <v>1.059164</v>
      </c>
      <c r="J53" s="4">
        <v>0.99938000000000005</v>
      </c>
      <c r="K53" s="4">
        <v>9.3468020000000003</v>
      </c>
      <c r="N53" s="4">
        <v>1.35107</v>
      </c>
      <c r="O53" s="4">
        <v>3.0987680000000002</v>
      </c>
    </row>
    <row r="54" spans="2:19" x14ac:dyDescent="0.25">
      <c r="B54" s="4">
        <v>1.144485</v>
      </c>
      <c r="C54" s="4">
        <v>1.180193</v>
      </c>
      <c r="F54" s="4">
        <v>0.87785599999999997</v>
      </c>
      <c r="G54" s="4">
        <v>1.018573</v>
      </c>
      <c r="J54" s="4">
        <v>1.6835059999999999</v>
      </c>
      <c r="K54" s="4">
        <v>9.9747409999999999</v>
      </c>
      <c r="N54" s="4">
        <v>1.1861159999999999</v>
      </c>
      <c r="O54" s="4">
        <v>3.7392720000000002</v>
      </c>
    </row>
    <row r="55" spans="2:19" x14ac:dyDescent="0.25">
      <c r="B55" s="4">
        <v>1.3362229999999999</v>
      </c>
      <c r="C55" s="4">
        <v>1.1684000000000001</v>
      </c>
      <c r="F55" s="4">
        <v>0.68140299999999998</v>
      </c>
      <c r="G55" s="4">
        <v>0.87611600000000001</v>
      </c>
      <c r="J55" s="4">
        <v>0.73543000000000003</v>
      </c>
      <c r="K55" s="4">
        <v>17.95299</v>
      </c>
      <c r="N55" s="4">
        <v>1.046632</v>
      </c>
      <c r="O55" s="4">
        <v>4.1950269999999996</v>
      </c>
    </row>
    <row r="56" spans="2:19" x14ac:dyDescent="0.25">
      <c r="B56" s="4">
        <v>0.60761900000000002</v>
      </c>
      <c r="C56" s="4">
        <v>1.2287840000000001</v>
      </c>
      <c r="F56" s="4">
        <v>1.308832</v>
      </c>
      <c r="G56" s="4">
        <v>0.80380099999999999</v>
      </c>
      <c r="J56" s="4">
        <v>1.9806490000000001</v>
      </c>
      <c r="K56" s="4">
        <v>13.86393</v>
      </c>
      <c r="N56" s="4">
        <v>1.004149</v>
      </c>
      <c r="O56" s="4">
        <v>4.7236570000000002</v>
      </c>
    </row>
    <row r="57" spans="2:19" x14ac:dyDescent="0.25">
      <c r="B57" s="4">
        <v>0.88525299999999996</v>
      </c>
      <c r="C57" s="4">
        <v>1.221973</v>
      </c>
      <c r="F57" s="4">
        <v>0.95013999999999998</v>
      </c>
      <c r="G57" s="4">
        <v>0.79504200000000003</v>
      </c>
      <c r="J57" s="4">
        <v>1.6234569999999999</v>
      </c>
      <c r="K57" s="4">
        <v>12.353540000000001</v>
      </c>
      <c r="N57" s="4">
        <v>0.76720600000000005</v>
      </c>
      <c r="O57" s="4">
        <v>4.7269519999999998</v>
      </c>
    </row>
    <row r="59" spans="2:19" x14ac:dyDescent="0.25">
      <c r="B59" s="5" t="s">
        <v>0</v>
      </c>
      <c r="C59" s="4"/>
      <c r="F59" s="5" t="s">
        <v>0</v>
      </c>
      <c r="G59" s="4"/>
      <c r="J59" s="5" t="s">
        <v>0</v>
      </c>
      <c r="K59" s="4"/>
      <c r="N59" s="5" t="s">
        <v>0</v>
      </c>
      <c r="O59" s="4"/>
    </row>
    <row r="60" spans="2:19" x14ac:dyDescent="0.25">
      <c r="B60" s="5" t="s">
        <v>1</v>
      </c>
      <c r="C60" s="4">
        <v>7.0999999999999994E-2</v>
      </c>
      <c r="F60" s="5" t="s">
        <v>1</v>
      </c>
      <c r="G60" s="4">
        <v>0.66520000000000001</v>
      </c>
      <c r="J60" s="5" t="s">
        <v>1</v>
      </c>
      <c r="K60" s="4" t="s">
        <v>14</v>
      </c>
      <c r="N60" s="5" t="s">
        <v>1</v>
      </c>
      <c r="O60" s="4" t="s">
        <v>14</v>
      </c>
    </row>
    <row r="61" spans="2:19" x14ac:dyDescent="0.25">
      <c r="B61" s="5" t="s">
        <v>2</v>
      </c>
      <c r="C61" s="4" t="s">
        <v>38</v>
      </c>
      <c r="F61" s="5" t="s">
        <v>2</v>
      </c>
      <c r="G61" s="4" t="s">
        <v>38</v>
      </c>
      <c r="J61" s="5" t="s">
        <v>2</v>
      </c>
      <c r="K61" s="4" t="s">
        <v>15</v>
      </c>
      <c r="N61" s="5" t="s">
        <v>2</v>
      </c>
      <c r="O61" s="4" t="s">
        <v>15</v>
      </c>
    </row>
    <row r="62" spans="2:19" x14ac:dyDescent="0.25">
      <c r="B62" s="5" t="s">
        <v>4</v>
      </c>
      <c r="C62" s="4" t="s">
        <v>39</v>
      </c>
      <c r="F62" s="5" t="s">
        <v>4</v>
      </c>
      <c r="G62" s="4" t="s">
        <v>39</v>
      </c>
      <c r="J62" s="5" t="s">
        <v>4</v>
      </c>
      <c r="K62" s="4" t="s">
        <v>5</v>
      </c>
      <c r="N62" s="5" t="s">
        <v>4</v>
      </c>
      <c r="O62" s="4" t="s">
        <v>5</v>
      </c>
    </row>
    <row r="63" spans="2:19" x14ac:dyDescent="0.25">
      <c r="B63" s="5" t="s">
        <v>6</v>
      </c>
      <c r="C63" s="4" t="s">
        <v>7</v>
      </c>
      <c r="F63" s="5" t="s">
        <v>6</v>
      </c>
      <c r="G63" s="4" t="s">
        <v>7</v>
      </c>
      <c r="J63" s="5" t="s">
        <v>6</v>
      </c>
      <c r="K63" s="4" t="s">
        <v>7</v>
      </c>
      <c r="N63" s="5" t="s">
        <v>6</v>
      </c>
      <c r="O63" s="4" t="s">
        <v>7</v>
      </c>
    </row>
    <row r="64" spans="2:19" x14ac:dyDescent="0.25">
      <c r="B64" s="5" t="s">
        <v>8</v>
      </c>
      <c r="C64" s="4" t="s">
        <v>279</v>
      </c>
      <c r="F64" s="5" t="s">
        <v>8</v>
      </c>
      <c r="G64" s="4" t="s">
        <v>280</v>
      </c>
      <c r="J64" s="5" t="s">
        <v>8</v>
      </c>
      <c r="K64" s="4" t="s">
        <v>28</v>
      </c>
      <c r="N64" s="5" t="s">
        <v>8</v>
      </c>
      <c r="O64" s="4" t="s">
        <v>29</v>
      </c>
    </row>
  </sheetData>
  <mergeCells count="21">
    <mergeCell ref="A1:T1"/>
    <mergeCell ref="J9:L9"/>
    <mergeCell ref="N2:O2"/>
    <mergeCell ref="R2:S2"/>
    <mergeCell ref="B2:C2"/>
    <mergeCell ref="F2:G2"/>
    <mergeCell ref="J2:K2"/>
    <mergeCell ref="R35:S35"/>
    <mergeCell ref="B19:C19"/>
    <mergeCell ref="F19:G19"/>
    <mergeCell ref="J19:K19"/>
    <mergeCell ref="N19:O19"/>
    <mergeCell ref="R19:S19"/>
    <mergeCell ref="B51:C51"/>
    <mergeCell ref="F51:G51"/>
    <mergeCell ref="J51:K51"/>
    <mergeCell ref="N51:O51"/>
    <mergeCell ref="B35:C35"/>
    <mergeCell ref="F35:G35"/>
    <mergeCell ref="J35:K35"/>
    <mergeCell ref="N35:O35"/>
  </mergeCells>
  <pageMargins left="0.7" right="0.7" top="0.75" bottom="0.75" header="0.3" footer="0.3"/>
  <pageSetup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2" sqref="D2"/>
    </sheetView>
  </sheetViews>
  <sheetFormatPr defaultRowHeight="15" x14ac:dyDescent="0.25"/>
  <cols>
    <col min="3" max="3" width="13.140625" customWidth="1"/>
    <col min="4" max="4" width="18.140625" customWidth="1"/>
    <col min="5" max="5" width="16" customWidth="1"/>
  </cols>
  <sheetData>
    <row r="1" spans="1:5" x14ac:dyDescent="0.25">
      <c r="A1" s="21" t="s">
        <v>739</v>
      </c>
      <c r="B1" s="21"/>
      <c r="C1" s="21"/>
      <c r="D1" s="21"/>
      <c r="E1" s="21"/>
    </row>
    <row r="2" spans="1:5" x14ac:dyDescent="0.25">
      <c r="A2" s="6"/>
      <c r="B2" s="18" t="s">
        <v>238</v>
      </c>
      <c r="C2" s="18" t="s">
        <v>690</v>
      </c>
      <c r="D2" s="18" t="s">
        <v>692</v>
      </c>
      <c r="E2" s="6"/>
    </row>
    <row r="3" spans="1:5" x14ac:dyDescent="0.25">
      <c r="B3" s="1">
        <v>1000</v>
      </c>
      <c r="C3" s="1">
        <v>0.60150375939849599</v>
      </c>
      <c r="D3" s="1">
        <v>0.57034220532319402</v>
      </c>
    </row>
    <row r="4" spans="1:5" x14ac:dyDescent="0.25">
      <c r="B4" s="1">
        <v>1250</v>
      </c>
      <c r="C4" s="1">
        <v>2.7067669172932298</v>
      </c>
      <c r="D4" s="1">
        <v>1.7110266159695799</v>
      </c>
    </row>
    <row r="5" spans="1:5" x14ac:dyDescent="0.25">
      <c r="B5" s="1">
        <v>1500</v>
      </c>
      <c r="C5" s="1">
        <v>6.0150375939849603</v>
      </c>
      <c r="D5" s="1">
        <v>5.1330798479087498</v>
      </c>
    </row>
    <row r="6" spans="1:5" x14ac:dyDescent="0.25">
      <c r="B6" s="1">
        <v>1750</v>
      </c>
      <c r="C6" s="1">
        <v>7.5187969924812004</v>
      </c>
      <c r="D6" s="1">
        <v>5.8935361216729998</v>
      </c>
    </row>
    <row r="7" spans="1:5" x14ac:dyDescent="0.25">
      <c r="B7" s="1">
        <v>2000</v>
      </c>
      <c r="C7" s="1">
        <v>7.8195488721804498</v>
      </c>
      <c r="D7" s="1">
        <v>5.1330798479087498</v>
      </c>
    </row>
    <row r="8" spans="1:5" x14ac:dyDescent="0.25">
      <c r="B8" s="1">
        <v>2250</v>
      </c>
      <c r="C8" s="1">
        <v>7.21804511278195</v>
      </c>
      <c r="D8" s="1">
        <v>5.8935361216729998</v>
      </c>
    </row>
    <row r="9" spans="1:5" x14ac:dyDescent="0.25">
      <c r="B9" s="1">
        <v>2500</v>
      </c>
      <c r="C9" s="1">
        <v>8.4210526315789505</v>
      </c>
      <c r="D9" s="1">
        <v>6.2737642585551301</v>
      </c>
    </row>
    <row r="10" spans="1:5" x14ac:dyDescent="0.25">
      <c r="B10" s="1">
        <v>2750</v>
      </c>
      <c r="C10" s="1">
        <v>7.0676691729323302</v>
      </c>
      <c r="D10" s="1">
        <v>6.0836501901140698</v>
      </c>
    </row>
    <row r="11" spans="1:5" x14ac:dyDescent="0.25">
      <c r="B11" s="1">
        <v>3000</v>
      </c>
      <c r="C11" s="1">
        <v>6.3157894736842097</v>
      </c>
      <c r="D11" s="1">
        <v>5.8935361216729998</v>
      </c>
    </row>
    <row r="12" spans="1:5" x14ac:dyDescent="0.25">
      <c r="B12" s="1">
        <v>3250</v>
      </c>
      <c r="C12" s="1">
        <v>8.7218045112782008</v>
      </c>
      <c r="D12" s="1">
        <v>7.2243346007604599</v>
      </c>
    </row>
    <row r="13" spans="1:5" x14ac:dyDescent="0.25">
      <c r="B13" s="1">
        <v>3500</v>
      </c>
      <c r="C13" s="1">
        <v>6.9172932330827104</v>
      </c>
      <c r="D13" s="1">
        <v>7.4144486692015201</v>
      </c>
    </row>
    <row r="14" spans="1:5" x14ac:dyDescent="0.25">
      <c r="B14" s="1">
        <v>3750</v>
      </c>
      <c r="C14" s="1">
        <v>6.9172932330827104</v>
      </c>
      <c r="D14" s="1">
        <v>4.5627376425855504</v>
      </c>
    </row>
    <row r="15" spans="1:5" x14ac:dyDescent="0.25">
      <c r="B15" s="1">
        <v>4000</v>
      </c>
      <c r="C15" s="1">
        <v>6.7669172932330799</v>
      </c>
      <c r="D15" s="1">
        <v>5.3231939163498101</v>
      </c>
    </row>
    <row r="16" spans="1:5" x14ac:dyDescent="0.25">
      <c r="B16" s="1">
        <v>4250</v>
      </c>
      <c r="C16" s="1">
        <v>5.11278195488722</v>
      </c>
      <c r="D16" s="1">
        <v>7.6045627376425902</v>
      </c>
    </row>
    <row r="17" spans="2:4" x14ac:dyDescent="0.25">
      <c r="B17" s="1">
        <v>4500</v>
      </c>
      <c r="C17" s="1">
        <v>5.11278195488722</v>
      </c>
      <c r="D17" s="1">
        <v>4.7528517110266204</v>
      </c>
    </row>
    <row r="18" spans="2:4" x14ac:dyDescent="0.25">
      <c r="B18" s="1">
        <v>4750</v>
      </c>
      <c r="C18" s="1">
        <v>1.80451127819549</v>
      </c>
      <c r="D18" s="1">
        <v>5.3231939163498101</v>
      </c>
    </row>
    <row r="19" spans="2:4" x14ac:dyDescent="0.25">
      <c r="B19" s="1">
        <v>5000</v>
      </c>
      <c r="C19" s="1">
        <v>2.4060150375939799</v>
      </c>
      <c r="D19" s="1">
        <v>5.1330798479087498</v>
      </c>
    </row>
    <row r="20" spans="2:4" x14ac:dyDescent="0.25">
      <c r="B20" s="1">
        <v>5250</v>
      </c>
      <c r="C20" s="1">
        <v>1.35338345864662</v>
      </c>
      <c r="D20" s="1">
        <v>2.6615969581749099</v>
      </c>
    </row>
    <row r="21" spans="2:4" x14ac:dyDescent="0.25">
      <c r="B21" s="1">
        <v>5500</v>
      </c>
      <c r="C21" s="1">
        <v>0.75187969924812004</v>
      </c>
      <c r="D21" s="1">
        <v>3.8022813688212902</v>
      </c>
    </row>
    <row r="22" spans="2:4" x14ac:dyDescent="0.25">
      <c r="B22" s="1">
        <v>5750</v>
      </c>
      <c r="C22" s="1">
        <v>0.150375939849624</v>
      </c>
      <c r="D22" s="1">
        <v>2.2813688212927801</v>
      </c>
    </row>
    <row r="23" spans="2:4" x14ac:dyDescent="0.25">
      <c r="B23" s="1">
        <v>6000</v>
      </c>
      <c r="C23" s="1">
        <v>0.30075187969924799</v>
      </c>
      <c r="D23" s="1">
        <v>1.3307984790874501</v>
      </c>
    </row>
  </sheetData>
  <mergeCells count="1">
    <mergeCell ref="A1:E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2" sqref="C2:D2"/>
    </sheetView>
  </sheetViews>
  <sheetFormatPr defaultRowHeight="15" x14ac:dyDescent="0.25"/>
  <sheetData>
    <row r="1" spans="1:5" x14ac:dyDescent="0.25">
      <c r="A1" s="21" t="s">
        <v>740</v>
      </c>
      <c r="B1" s="21"/>
      <c r="C1" s="21"/>
      <c r="D1" s="21"/>
      <c r="E1" s="21"/>
    </row>
    <row r="2" spans="1:5" x14ac:dyDescent="0.25">
      <c r="A2" s="6"/>
      <c r="B2" s="18" t="s">
        <v>690</v>
      </c>
      <c r="C2" s="24" t="s">
        <v>741</v>
      </c>
      <c r="D2" s="24"/>
      <c r="E2" s="6"/>
    </row>
    <row r="3" spans="1:5" x14ac:dyDescent="0.25">
      <c r="B3" s="1">
        <v>2641</v>
      </c>
      <c r="C3" s="1">
        <v>2834.17</v>
      </c>
    </row>
    <row r="4" spans="1:5" x14ac:dyDescent="0.25">
      <c r="B4" s="1">
        <v>2272</v>
      </c>
      <c r="C4" s="1">
        <v>3188.9740000000002</v>
      </c>
    </row>
    <row r="5" spans="1:5" x14ac:dyDescent="0.25">
      <c r="B5" s="1">
        <v>2263</v>
      </c>
      <c r="C5" s="1">
        <v>2932.37</v>
      </c>
    </row>
    <row r="7" spans="1:5" x14ac:dyDescent="0.25">
      <c r="B7" s="2" t="s">
        <v>0</v>
      </c>
      <c r="C7" s="1"/>
    </row>
    <row r="8" spans="1:5" x14ac:dyDescent="0.25">
      <c r="B8" s="2" t="s">
        <v>1</v>
      </c>
      <c r="C8" s="1">
        <v>2.2100000000000002E-2</v>
      </c>
    </row>
    <row r="9" spans="1:5" x14ac:dyDescent="0.25">
      <c r="B9" s="2" t="s">
        <v>2</v>
      </c>
      <c r="C9" s="1" t="s">
        <v>3</v>
      </c>
    </row>
    <row r="10" spans="1:5" x14ac:dyDescent="0.25">
      <c r="B10" s="2" t="s">
        <v>4</v>
      </c>
      <c r="C10" s="1" t="s">
        <v>5</v>
      </c>
    </row>
    <row r="11" spans="1:5" x14ac:dyDescent="0.25">
      <c r="B11" s="2" t="s">
        <v>6</v>
      </c>
      <c r="C11" s="1" t="s">
        <v>7</v>
      </c>
    </row>
    <row r="12" spans="1:5" x14ac:dyDescent="0.25">
      <c r="B12" s="2" t="s">
        <v>8</v>
      </c>
      <c r="C12" s="1" t="s">
        <v>249</v>
      </c>
    </row>
  </sheetData>
  <mergeCells count="2">
    <mergeCell ref="A1:E1"/>
    <mergeCell ref="C2:D2"/>
  </mergeCells>
  <pageMargins left="0.7" right="0.7" top="0.75" bottom="0.75" header="0.3" footer="0.3"/>
  <pageSetup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P20" sqref="P20"/>
    </sheetView>
  </sheetViews>
  <sheetFormatPr defaultRowHeight="15" x14ac:dyDescent="0.25"/>
  <cols>
    <col min="3" max="3" width="12.42578125" customWidth="1"/>
    <col min="4" max="4" width="13" customWidth="1"/>
  </cols>
  <sheetData>
    <row r="1" spans="1:7" x14ac:dyDescent="0.25">
      <c r="A1" s="21" t="s">
        <v>743</v>
      </c>
      <c r="B1" s="21"/>
      <c r="C1" s="21"/>
      <c r="D1" s="21"/>
      <c r="E1" s="21"/>
      <c r="F1" s="21"/>
      <c r="G1" s="21"/>
    </row>
    <row r="2" spans="1:7" x14ac:dyDescent="0.25">
      <c r="A2" s="6"/>
      <c r="B2" s="18" t="s">
        <v>238</v>
      </c>
      <c r="C2" s="18" t="s">
        <v>27</v>
      </c>
      <c r="D2" s="18" t="s">
        <v>742</v>
      </c>
      <c r="E2" s="6"/>
      <c r="F2" s="6"/>
      <c r="G2" s="6"/>
    </row>
    <row r="3" spans="1:7" x14ac:dyDescent="0.25">
      <c r="B3" s="4">
        <v>250</v>
      </c>
      <c r="C3" s="4">
        <v>0.390625</v>
      </c>
      <c r="D3" s="4">
        <v>0</v>
      </c>
    </row>
    <row r="4" spans="1:7" x14ac:dyDescent="0.25">
      <c r="B4" s="4">
        <v>500</v>
      </c>
      <c r="C4" s="4">
        <v>0.5859375</v>
      </c>
      <c r="D4" s="4">
        <v>0.16181229773462799</v>
      </c>
    </row>
    <row r="5" spans="1:7" x14ac:dyDescent="0.25">
      <c r="B5" s="4">
        <v>750</v>
      </c>
      <c r="C5" s="4">
        <v>3.7109375</v>
      </c>
      <c r="D5" s="4">
        <v>0.485436893203884</v>
      </c>
    </row>
    <row r="6" spans="1:7" x14ac:dyDescent="0.25">
      <c r="B6" s="4">
        <v>1000</v>
      </c>
      <c r="C6" s="4">
        <v>4.8828125</v>
      </c>
      <c r="D6" s="4">
        <v>0.485436893203884</v>
      </c>
    </row>
    <row r="7" spans="1:7" x14ac:dyDescent="0.25">
      <c r="B7" s="4">
        <v>1250</v>
      </c>
      <c r="C7" s="4">
        <v>7.03125</v>
      </c>
      <c r="D7" s="4">
        <v>1.94174757281553</v>
      </c>
    </row>
    <row r="8" spans="1:7" x14ac:dyDescent="0.25">
      <c r="B8" s="4">
        <v>1500</v>
      </c>
      <c r="C8" s="4">
        <v>8.0078125</v>
      </c>
      <c r="D8" s="4">
        <v>5.0161812297734603</v>
      </c>
    </row>
    <row r="9" spans="1:7" x14ac:dyDescent="0.25">
      <c r="B9" s="4">
        <v>1750</v>
      </c>
      <c r="C9" s="4">
        <v>8.203125</v>
      </c>
      <c r="D9" s="4">
        <v>5.0161812297734603</v>
      </c>
    </row>
    <row r="10" spans="1:7" x14ac:dyDescent="0.25">
      <c r="B10" s="4">
        <v>2000</v>
      </c>
      <c r="C10" s="4">
        <v>10.15625</v>
      </c>
      <c r="D10" s="4">
        <v>4.6925566343042098</v>
      </c>
    </row>
    <row r="11" spans="1:7" x14ac:dyDescent="0.25">
      <c r="B11" s="4">
        <v>2250</v>
      </c>
      <c r="C11" s="4">
        <v>9.765625</v>
      </c>
      <c r="D11" s="4">
        <v>8.89967637540453</v>
      </c>
    </row>
    <row r="12" spans="1:7" x14ac:dyDescent="0.25">
      <c r="B12" s="4">
        <v>2500</v>
      </c>
      <c r="C12" s="4">
        <v>11.1328125</v>
      </c>
      <c r="D12" s="4">
        <v>10.8414239482201</v>
      </c>
    </row>
    <row r="13" spans="1:7" x14ac:dyDescent="0.25">
      <c r="B13" s="4">
        <v>2750</v>
      </c>
      <c r="C13" s="4">
        <v>7.421875</v>
      </c>
      <c r="D13" s="4">
        <v>12.7831715210356</v>
      </c>
    </row>
    <row r="14" spans="1:7" x14ac:dyDescent="0.25">
      <c r="B14" s="4">
        <v>3000</v>
      </c>
      <c r="C14" s="4">
        <v>5.859375</v>
      </c>
      <c r="D14" s="4">
        <v>11.1650485436893</v>
      </c>
    </row>
    <row r="15" spans="1:7" x14ac:dyDescent="0.25">
      <c r="B15" s="4">
        <v>3250</v>
      </c>
      <c r="C15" s="4">
        <v>5.2734375</v>
      </c>
      <c r="D15" s="4">
        <v>8.0906148867313892</v>
      </c>
    </row>
    <row r="16" spans="1:7" x14ac:dyDescent="0.25">
      <c r="B16" s="4">
        <v>3500</v>
      </c>
      <c r="C16" s="4">
        <v>4.6875</v>
      </c>
      <c r="D16" s="4">
        <v>6.9579288025889996</v>
      </c>
    </row>
    <row r="17" spans="2:4" x14ac:dyDescent="0.25">
      <c r="B17" s="4">
        <v>3750</v>
      </c>
      <c r="C17" s="4">
        <v>4.1015625</v>
      </c>
      <c r="D17" s="4">
        <v>7.11974110032362</v>
      </c>
    </row>
    <row r="18" spans="2:4" x14ac:dyDescent="0.25">
      <c r="B18" s="4">
        <v>4000</v>
      </c>
      <c r="C18" s="4">
        <v>1.7578125</v>
      </c>
      <c r="D18" s="4">
        <v>5.0161812297734603</v>
      </c>
    </row>
    <row r="19" spans="2:4" x14ac:dyDescent="0.25">
      <c r="B19" s="4">
        <v>4250</v>
      </c>
      <c r="C19" s="4">
        <v>2.1484375</v>
      </c>
      <c r="D19" s="4">
        <v>5.0161812297734603</v>
      </c>
    </row>
    <row r="20" spans="2:4" x14ac:dyDescent="0.25">
      <c r="B20" s="4">
        <v>4500</v>
      </c>
      <c r="C20" s="4">
        <v>1.7578125</v>
      </c>
      <c r="D20" s="4">
        <v>2.42718446601942</v>
      </c>
    </row>
    <row r="21" spans="2:4" x14ac:dyDescent="0.25">
      <c r="B21" s="4">
        <v>4750</v>
      </c>
      <c r="C21" s="4">
        <v>0.9765625</v>
      </c>
      <c r="D21" s="4">
        <v>1.7799352750809101</v>
      </c>
    </row>
    <row r="22" spans="2:4" x14ac:dyDescent="0.25">
      <c r="B22" s="4">
        <v>5000</v>
      </c>
      <c r="C22" s="4">
        <v>0.78125</v>
      </c>
      <c r="D22" s="4">
        <v>0.32362459546925598</v>
      </c>
    </row>
    <row r="23" spans="2:4" x14ac:dyDescent="0.25">
      <c r="B23" s="4">
        <v>5250</v>
      </c>
      <c r="C23" s="4">
        <v>0.390625</v>
      </c>
      <c r="D23" s="4">
        <v>1.2944983818770199</v>
      </c>
    </row>
    <row r="24" spans="2:4" x14ac:dyDescent="0.25">
      <c r="B24" s="4">
        <v>5500</v>
      </c>
      <c r="C24" s="4">
        <v>0.1953125</v>
      </c>
      <c r="D24" s="4">
        <v>0.16181229773462799</v>
      </c>
    </row>
    <row r="25" spans="2:4" x14ac:dyDescent="0.25">
      <c r="B25" s="4">
        <v>5750</v>
      </c>
      <c r="C25" s="4">
        <v>0.78125</v>
      </c>
      <c r="D25" s="4">
        <v>0.32362459546925598</v>
      </c>
    </row>
    <row r="26" spans="2:4" x14ac:dyDescent="0.25">
      <c r="B26" s="4"/>
      <c r="C26" s="4"/>
      <c r="D26" s="4"/>
    </row>
  </sheetData>
  <mergeCells count="1">
    <mergeCell ref="A1:G1"/>
  </mergeCells>
  <pageMargins left="0.7" right="0.7" top="0.75" bottom="0.75" header="0.3" footer="0.3"/>
  <pageSetup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B2" sqref="B2:E2"/>
    </sheetView>
  </sheetViews>
  <sheetFormatPr defaultRowHeight="15" x14ac:dyDescent="0.25"/>
  <cols>
    <col min="2" max="2" width="15.5703125" customWidth="1"/>
    <col min="3" max="3" width="16.28515625" customWidth="1"/>
    <col min="4" max="5" width="18.28515625" customWidth="1"/>
  </cols>
  <sheetData>
    <row r="1" spans="2:8" x14ac:dyDescent="0.25">
      <c r="B1" s="21" t="s">
        <v>744</v>
      </c>
      <c r="C1" s="21"/>
      <c r="D1" s="21"/>
      <c r="E1" s="21"/>
    </row>
    <row r="2" spans="2:8" x14ac:dyDescent="0.25">
      <c r="B2" s="6" t="s">
        <v>690</v>
      </c>
      <c r="C2" s="6" t="s">
        <v>691</v>
      </c>
      <c r="D2" s="6" t="s">
        <v>692</v>
      </c>
      <c r="E2" s="6" t="s">
        <v>742</v>
      </c>
    </row>
    <row r="3" spans="2:8" x14ac:dyDescent="0.25">
      <c r="B3" s="4">
        <v>1.0145360000000001</v>
      </c>
      <c r="C3" s="4">
        <v>0.81272900000000003</v>
      </c>
      <c r="D3" s="4">
        <v>0.86014000000000002</v>
      </c>
      <c r="E3" s="4">
        <v>1.180463</v>
      </c>
    </row>
    <row r="4" spans="2:8" x14ac:dyDescent="0.25">
      <c r="B4" s="4">
        <v>0.972329</v>
      </c>
      <c r="C4" s="4">
        <v>0.66875899999999999</v>
      </c>
      <c r="D4" s="4">
        <v>0.55005300000000001</v>
      </c>
      <c r="E4" s="4">
        <v>1.4564010000000001</v>
      </c>
    </row>
    <row r="5" spans="2:8" x14ac:dyDescent="0.25">
      <c r="B5" s="4">
        <v>0.95391000000000004</v>
      </c>
      <c r="C5" s="4">
        <v>0.76731099999999997</v>
      </c>
      <c r="D5" s="4">
        <v>0.91737500000000005</v>
      </c>
      <c r="E5" s="4">
        <v>1.6530149999999999</v>
      </c>
    </row>
    <row r="6" spans="2:8" x14ac:dyDescent="0.25">
      <c r="B6" s="4">
        <v>0.76264399999999999</v>
      </c>
      <c r="C6" s="4"/>
      <c r="D6" s="4"/>
      <c r="E6" s="4">
        <v>1.4149940000000001</v>
      </c>
    </row>
    <row r="9" spans="2:8" x14ac:dyDescent="0.25">
      <c r="B9" s="5" t="s">
        <v>239</v>
      </c>
      <c r="C9" s="4"/>
    </row>
    <row r="10" spans="2:8" x14ac:dyDescent="0.25">
      <c r="B10" s="5" t="s">
        <v>240</v>
      </c>
      <c r="C10" s="4">
        <v>15.15</v>
      </c>
    </row>
    <row r="11" spans="2:8" x14ac:dyDescent="0.25">
      <c r="B11" s="5" t="s">
        <v>1</v>
      </c>
      <c r="C11" s="4">
        <v>5.0000000000000001E-4</v>
      </c>
    </row>
    <row r="12" spans="2:8" x14ac:dyDescent="0.25">
      <c r="B12" s="5" t="s">
        <v>2</v>
      </c>
      <c r="C12" s="4" t="s">
        <v>117</v>
      </c>
    </row>
    <row r="13" spans="2:8" x14ac:dyDescent="0.25">
      <c r="B13" s="5" t="s">
        <v>241</v>
      </c>
      <c r="C13" s="4" t="s">
        <v>5</v>
      </c>
    </row>
    <row r="14" spans="2:8" x14ac:dyDescent="0.25">
      <c r="B14" s="5" t="s">
        <v>242</v>
      </c>
      <c r="C14" s="4">
        <v>0.81969999999999998</v>
      </c>
    </row>
    <row r="16" spans="2:8" x14ac:dyDescent="0.25">
      <c r="B16" s="5" t="s">
        <v>105</v>
      </c>
      <c r="C16" s="4" t="s">
        <v>106</v>
      </c>
      <c r="D16" s="4" t="s">
        <v>107</v>
      </c>
      <c r="E16" s="4" t="s">
        <v>108</v>
      </c>
      <c r="F16" s="4" t="s">
        <v>109</v>
      </c>
      <c r="G16" s="4" t="s">
        <v>110</v>
      </c>
      <c r="H16" s="4"/>
    </row>
    <row r="17" spans="2:8" x14ac:dyDescent="0.25">
      <c r="B17" s="5" t="s">
        <v>220</v>
      </c>
      <c r="C17" s="4">
        <v>0.17630000000000001</v>
      </c>
      <c r="D17" s="4" t="s">
        <v>312</v>
      </c>
      <c r="E17" s="4" t="s">
        <v>39</v>
      </c>
      <c r="F17" s="4" t="s">
        <v>38</v>
      </c>
      <c r="G17" s="4">
        <v>0.4768</v>
      </c>
      <c r="H17" s="4" t="s">
        <v>222</v>
      </c>
    </row>
    <row r="18" spans="2:8" x14ac:dyDescent="0.25">
      <c r="B18" s="5" t="s">
        <v>223</v>
      </c>
      <c r="C18" s="4">
        <v>0.15</v>
      </c>
      <c r="D18" s="4" t="s">
        <v>313</v>
      </c>
      <c r="E18" s="4" t="s">
        <v>39</v>
      </c>
      <c r="F18" s="4" t="s">
        <v>38</v>
      </c>
      <c r="G18" s="4">
        <v>0.60050000000000003</v>
      </c>
      <c r="H18" s="4" t="s">
        <v>225</v>
      </c>
    </row>
    <row r="19" spans="2:8" x14ac:dyDescent="0.25">
      <c r="B19" s="5" t="s">
        <v>226</v>
      </c>
      <c r="C19" s="4">
        <v>-0.50039999999999996</v>
      </c>
      <c r="D19" s="4" t="s">
        <v>314</v>
      </c>
      <c r="E19" s="4" t="s">
        <v>5</v>
      </c>
      <c r="F19" s="4" t="s">
        <v>30</v>
      </c>
      <c r="G19" s="4">
        <v>4.7000000000000002E-3</v>
      </c>
      <c r="H19" s="4" t="s">
        <v>228</v>
      </c>
    </row>
    <row r="20" spans="2:8" x14ac:dyDescent="0.25">
      <c r="B20" s="5" t="s">
        <v>229</v>
      </c>
      <c r="C20" s="4">
        <v>-2.6259999999999999E-2</v>
      </c>
      <c r="D20" s="4" t="s">
        <v>315</v>
      </c>
      <c r="E20" s="4" t="s">
        <v>39</v>
      </c>
      <c r="F20" s="4" t="s">
        <v>38</v>
      </c>
      <c r="G20" s="4">
        <v>0.99660000000000004</v>
      </c>
      <c r="H20" s="4" t="s">
        <v>231</v>
      </c>
    </row>
    <row r="21" spans="2:8" x14ac:dyDescent="0.25">
      <c r="B21" s="5" t="s">
        <v>232</v>
      </c>
      <c r="C21" s="4">
        <v>-0.67659999999999998</v>
      </c>
      <c r="D21" s="4" t="s">
        <v>316</v>
      </c>
      <c r="E21" s="4" t="s">
        <v>5</v>
      </c>
      <c r="F21" s="4" t="s">
        <v>117</v>
      </c>
      <c r="G21" s="4">
        <v>8.9999999999999998E-4</v>
      </c>
      <c r="H21" s="4" t="s">
        <v>234</v>
      </c>
    </row>
    <row r="22" spans="2:8" x14ac:dyDescent="0.25">
      <c r="B22" s="5" t="s">
        <v>235</v>
      </c>
      <c r="C22" s="4">
        <v>-0.65039999999999998</v>
      </c>
      <c r="D22" s="4" t="s">
        <v>317</v>
      </c>
      <c r="E22" s="4" t="s">
        <v>5</v>
      </c>
      <c r="F22" s="4" t="s">
        <v>30</v>
      </c>
      <c r="G22" s="4">
        <v>1.1999999999999999E-3</v>
      </c>
      <c r="H22" s="4" t="s">
        <v>237</v>
      </c>
    </row>
  </sheetData>
  <mergeCells count="1">
    <mergeCell ref="B1:E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workbookViewId="0">
      <selection activeCell="V3" sqref="V3:Y3"/>
    </sheetView>
  </sheetViews>
  <sheetFormatPr defaultRowHeight="15" x14ac:dyDescent="0.25"/>
  <cols>
    <col min="1" max="1" width="9.140625" customWidth="1"/>
  </cols>
  <sheetData>
    <row r="1" spans="1:26" x14ac:dyDescent="0.25">
      <c r="A1" s="21" t="s">
        <v>745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6" x14ac:dyDescent="0.25">
      <c r="A2" s="21" t="s">
        <v>281</v>
      </c>
      <c r="B2" s="20"/>
      <c r="C2" s="20"/>
      <c r="D2" s="20"/>
      <c r="E2" s="20"/>
      <c r="H2" s="21" t="s">
        <v>282</v>
      </c>
      <c r="I2" s="20"/>
      <c r="J2" s="20"/>
      <c r="K2" s="20"/>
      <c r="L2" s="20"/>
      <c r="O2" s="21" t="s">
        <v>290</v>
      </c>
      <c r="P2" s="20"/>
      <c r="Q2" s="20"/>
      <c r="R2" s="20"/>
      <c r="S2" s="20"/>
      <c r="V2" s="21" t="s">
        <v>291</v>
      </c>
      <c r="W2" s="21"/>
      <c r="X2" s="21"/>
      <c r="Y2" s="21"/>
      <c r="Z2" s="21"/>
    </row>
    <row r="3" spans="1:26" x14ac:dyDescent="0.25">
      <c r="A3" s="6" t="s">
        <v>690</v>
      </c>
      <c r="B3" s="6" t="s">
        <v>691</v>
      </c>
      <c r="C3" s="6" t="s">
        <v>692</v>
      </c>
      <c r="D3" s="6" t="s">
        <v>742</v>
      </c>
      <c r="H3" s="6" t="s">
        <v>690</v>
      </c>
      <c r="I3" s="6" t="s">
        <v>691</v>
      </c>
      <c r="J3" s="6" t="s">
        <v>692</v>
      </c>
      <c r="K3" s="6" t="s">
        <v>742</v>
      </c>
      <c r="O3" s="6" t="s">
        <v>690</v>
      </c>
      <c r="P3" s="6" t="s">
        <v>691</v>
      </c>
      <c r="Q3" s="6" t="s">
        <v>692</v>
      </c>
      <c r="R3" s="6" t="s">
        <v>742</v>
      </c>
      <c r="V3" s="6" t="s">
        <v>690</v>
      </c>
      <c r="W3" s="6" t="s">
        <v>691</v>
      </c>
      <c r="X3" s="6" t="s">
        <v>692</v>
      </c>
      <c r="Y3" s="6" t="s">
        <v>742</v>
      </c>
    </row>
    <row r="4" spans="1:26" x14ac:dyDescent="0.25">
      <c r="A4" s="4">
        <v>1.7880590000000001</v>
      </c>
      <c r="B4" s="4">
        <v>1.1638010000000001</v>
      </c>
      <c r="C4" s="4">
        <v>0.72040499999999996</v>
      </c>
      <c r="D4" s="4">
        <v>1.4761629999999999</v>
      </c>
      <c r="H4" s="4">
        <v>0.96173399999999998</v>
      </c>
      <c r="I4" s="4">
        <v>1.1081829999999999</v>
      </c>
      <c r="J4" s="4">
        <v>1.0456190000000001</v>
      </c>
      <c r="K4" s="4">
        <v>0.85529200000000005</v>
      </c>
      <c r="O4" s="4">
        <v>0.61998500000000001</v>
      </c>
      <c r="P4" s="4">
        <v>1.769417</v>
      </c>
      <c r="Q4" s="4">
        <v>2.8917139999999999</v>
      </c>
      <c r="R4" s="4">
        <v>4.6715090000000004</v>
      </c>
      <c r="V4" s="4">
        <v>1.086328</v>
      </c>
      <c r="W4" s="4">
        <v>1.0651219999999999</v>
      </c>
      <c r="X4" s="4">
        <v>1.307491</v>
      </c>
      <c r="Y4" s="4">
        <v>1.306943</v>
      </c>
    </row>
    <row r="5" spans="1:26" x14ac:dyDescent="0.25">
      <c r="A5" s="4">
        <v>1.0230699999999999</v>
      </c>
      <c r="B5" s="4">
        <v>1.5915859999999999</v>
      </c>
      <c r="C5" s="4">
        <v>0.82755400000000001</v>
      </c>
      <c r="D5" s="4">
        <v>4.2048120000000004</v>
      </c>
      <c r="H5" s="4">
        <v>1.038727</v>
      </c>
      <c r="I5" s="4">
        <v>1.017801</v>
      </c>
      <c r="J5" s="4">
        <v>1.145178</v>
      </c>
      <c r="K5" s="4">
        <v>0.91232199999999997</v>
      </c>
      <c r="O5" s="4">
        <v>1.235717</v>
      </c>
      <c r="P5" s="4">
        <v>1.114619</v>
      </c>
      <c r="Q5" s="4">
        <v>1.4422379999999999</v>
      </c>
      <c r="R5" s="4">
        <v>5.4723259999999998</v>
      </c>
      <c r="V5" s="4">
        <v>0.97711099999999995</v>
      </c>
      <c r="W5" s="4">
        <v>1.114333</v>
      </c>
      <c r="X5" s="4">
        <v>1.2858909999999999</v>
      </c>
      <c r="Y5" s="4">
        <v>1.4401299999999999</v>
      </c>
    </row>
    <row r="6" spans="1:26" x14ac:dyDescent="0.25">
      <c r="A6" s="4">
        <v>1.0443830000000001</v>
      </c>
      <c r="B6" s="4">
        <v>1.1353390000000001</v>
      </c>
      <c r="C6" s="4">
        <v>1.004119</v>
      </c>
      <c r="D6" s="4">
        <v>2.632822</v>
      </c>
      <c r="H6" s="4">
        <v>1.0000560000000001</v>
      </c>
      <c r="I6" s="4">
        <v>1.046538</v>
      </c>
      <c r="J6" s="4">
        <v>1.1736420000000001</v>
      </c>
      <c r="K6" s="4">
        <v>0.97797800000000001</v>
      </c>
      <c r="O6" s="4">
        <v>1.0001439999999999</v>
      </c>
      <c r="P6" s="4">
        <v>1.460801</v>
      </c>
      <c r="Q6" s="4">
        <v>2.341596</v>
      </c>
      <c r="R6" s="4">
        <v>4.8067060000000001</v>
      </c>
      <c r="V6" s="4">
        <v>1.0001070000000001</v>
      </c>
      <c r="W6" s="4">
        <v>1.169567</v>
      </c>
      <c r="X6" s="4">
        <v>1.267954</v>
      </c>
      <c r="Y6" s="4">
        <v>1.1927840000000001</v>
      </c>
    </row>
    <row r="7" spans="1:26" x14ac:dyDescent="0.25">
      <c r="A7" s="4">
        <v>1.108735</v>
      </c>
      <c r="B7" s="4"/>
      <c r="C7" s="4"/>
      <c r="D7" s="4">
        <v>3.3764050000000001</v>
      </c>
      <c r="H7" s="4">
        <v>1.1081829999999999</v>
      </c>
      <c r="I7" s="4"/>
      <c r="J7" s="4"/>
      <c r="K7" s="4">
        <v>0.45488499999999998</v>
      </c>
      <c r="O7" s="4">
        <v>0.215194</v>
      </c>
      <c r="P7" s="4"/>
      <c r="Q7" s="4"/>
      <c r="R7" s="4">
        <v>4.5672199999999998</v>
      </c>
      <c r="V7" s="4">
        <v>0.67954700000000001</v>
      </c>
      <c r="W7" s="4"/>
      <c r="X7" s="4"/>
      <c r="Y7" s="4">
        <v>1.5364390000000001</v>
      </c>
    </row>
    <row r="10" spans="1:26" x14ac:dyDescent="0.25">
      <c r="A10" s="5" t="s">
        <v>239</v>
      </c>
      <c r="B10" s="4"/>
      <c r="H10" s="5" t="s">
        <v>239</v>
      </c>
      <c r="I10" s="4"/>
      <c r="O10" s="5" t="s">
        <v>239</v>
      </c>
      <c r="P10" s="4"/>
      <c r="V10" s="5" t="s">
        <v>239</v>
      </c>
      <c r="W10" s="4"/>
    </row>
    <row r="11" spans="1:26" x14ac:dyDescent="0.25">
      <c r="A11" s="5" t="s">
        <v>240</v>
      </c>
      <c r="B11" s="4">
        <v>6.8369999999999997</v>
      </c>
      <c r="H11" s="5" t="s">
        <v>240</v>
      </c>
      <c r="I11" s="4">
        <v>3.7480000000000002</v>
      </c>
      <c r="O11" s="5" t="s">
        <v>240</v>
      </c>
      <c r="P11" s="4">
        <v>53.23</v>
      </c>
      <c r="V11" s="5" t="s">
        <v>240</v>
      </c>
      <c r="W11" s="4">
        <v>8.4629999999999992</v>
      </c>
    </row>
    <row r="12" spans="1:26" x14ac:dyDescent="0.25">
      <c r="A12" s="5" t="s">
        <v>1</v>
      </c>
      <c r="B12" s="4">
        <v>8.6999999999999994E-3</v>
      </c>
      <c r="H12" s="5" t="s">
        <v>1</v>
      </c>
      <c r="I12" s="4">
        <v>4.87E-2</v>
      </c>
      <c r="O12" s="5" t="s">
        <v>1</v>
      </c>
      <c r="P12" s="4" t="s">
        <v>14</v>
      </c>
      <c r="V12" s="5" t="s">
        <v>1</v>
      </c>
      <c r="W12" s="4">
        <v>4.3E-3</v>
      </c>
    </row>
    <row r="13" spans="1:26" x14ac:dyDescent="0.25">
      <c r="A13" s="5" t="s">
        <v>2</v>
      </c>
      <c r="B13" s="4" t="s">
        <v>30</v>
      </c>
      <c r="H13" s="5" t="s">
        <v>2</v>
      </c>
      <c r="I13" s="4" t="s">
        <v>3</v>
      </c>
      <c r="O13" s="5" t="s">
        <v>2</v>
      </c>
      <c r="P13" s="4" t="s">
        <v>15</v>
      </c>
      <c r="V13" s="5" t="s">
        <v>2</v>
      </c>
      <c r="W13" s="4" t="s">
        <v>30</v>
      </c>
    </row>
    <row r="14" spans="1:26" x14ac:dyDescent="0.25">
      <c r="A14" s="5" t="s">
        <v>241</v>
      </c>
      <c r="B14" s="4" t="s">
        <v>5</v>
      </c>
      <c r="H14" s="5" t="s">
        <v>241</v>
      </c>
      <c r="I14" s="4" t="s">
        <v>5</v>
      </c>
      <c r="O14" s="5" t="s">
        <v>241</v>
      </c>
      <c r="P14" s="4" t="s">
        <v>5</v>
      </c>
      <c r="V14" s="5" t="s">
        <v>241</v>
      </c>
      <c r="W14" s="4" t="s">
        <v>5</v>
      </c>
    </row>
    <row r="15" spans="1:26" x14ac:dyDescent="0.25">
      <c r="A15" s="5" t="s">
        <v>242</v>
      </c>
      <c r="B15" s="4">
        <v>0.67230000000000001</v>
      </c>
      <c r="H15" s="5" t="s">
        <v>242</v>
      </c>
      <c r="I15" s="4">
        <v>0.52929999999999999</v>
      </c>
      <c r="O15" s="5" t="s">
        <v>242</v>
      </c>
      <c r="P15" s="4">
        <v>0.94110000000000005</v>
      </c>
      <c r="V15" s="5" t="s">
        <v>242</v>
      </c>
      <c r="W15" s="4">
        <v>0.71740000000000004</v>
      </c>
    </row>
    <row r="17" spans="1:28" x14ac:dyDescent="0.25">
      <c r="A17" s="5" t="s">
        <v>105</v>
      </c>
      <c r="B17" s="4" t="s">
        <v>106</v>
      </c>
      <c r="C17" s="4" t="s">
        <v>107</v>
      </c>
      <c r="D17" s="4" t="s">
        <v>108</v>
      </c>
      <c r="E17" s="4" t="s">
        <v>109</v>
      </c>
      <c r="F17" s="4" t="s">
        <v>110</v>
      </c>
      <c r="G17" s="4"/>
      <c r="H17" s="5" t="s">
        <v>105</v>
      </c>
      <c r="I17" s="4" t="s">
        <v>106</v>
      </c>
      <c r="J17" s="4" t="s">
        <v>107</v>
      </c>
      <c r="K17" s="4" t="s">
        <v>108</v>
      </c>
      <c r="L17" s="4" t="s">
        <v>109</v>
      </c>
      <c r="M17" s="4" t="s">
        <v>110</v>
      </c>
      <c r="N17" s="4"/>
      <c r="O17" s="5" t="s">
        <v>105</v>
      </c>
      <c r="P17" s="4" t="s">
        <v>106</v>
      </c>
      <c r="Q17" s="4" t="s">
        <v>107</v>
      </c>
      <c r="R17" s="4" t="s">
        <v>108</v>
      </c>
      <c r="S17" s="4" t="s">
        <v>109</v>
      </c>
      <c r="T17" s="4" t="s">
        <v>110</v>
      </c>
      <c r="U17" s="4"/>
      <c r="V17" s="5" t="s">
        <v>105</v>
      </c>
      <c r="W17" s="4" t="s">
        <v>106</v>
      </c>
      <c r="X17" s="4" t="s">
        <v>107</v>
      </c>
      <c r="Y17" s="4" t="s">
        <v>108</v>
      </c>
      <c r="Z17" s="4" t="s">
        <v>109</v>
      </c>
      <c r="AA17" s="4" t="s">
        <v>110</v>
      </c>
      <c r="AB17" s="4"/>
    </row>
    <row r="18" spans="1:28" x14ac:dyDescent="0.25">
      <c r="A18" s="5" t="s">
        <v>220</v>
      </c>
      <c r="B18" s="4">
        <v>-5.5849999999999997E-2</v>
      </c>
      <c r="C18" s="4" t="s">
        <v>318</v>
      </c>
      <c r="D18" s="4" t="s">
        <v>39</v>
      </c>
      <c r="E18" s="4" t="s">
        <v>38</v>
      </c>
      <c r="F18" s="4">
        <v>0.99950000000000006</v>
      </c>
      <c r="G18" s="4" t="s">
        <v>222</v>
      </c>
      <c r="H18" s="5" t="s">
        <v>220</v>
      </c>
      <c r="I18" s="4">
        <v>-3.0329999999999999E-2</v>
      </c>
      <c r="J18" s="4" t="s">
        <v>324</v>
      </c>
      <c r="K18" s="4" t="s">
        <v>39</v>
      </c>
      <c r="L18" s="4" t="s">
        <v>38</v>
      </c>
      <c r="M18" s="4">
        <v>0.99119999999999997</v>
      </c>
      <c r="N18" s="4" t="s">
        <v>222</v>
      </c>
      <c r="O18" s="5" t="s">
        <v>220</v>
      </c>
      <c r="P18" s="4">
        <v>-0.68049999999999999</v>
      </c>
      <c r="Q18" s="4" t="s">
        <v>330</v>
      </c>
      <c r="R18" s="4" t="s">
        <v>39</v>
      </c>
      <c r="S18" s="4" t="s">
        <v>38</v>
      </c>
      <c r="T18" s="4">
        <v>0.31740000000000002</v>
      </c>
      <c r="U18" s="4" t="s">
        <v>222</v>
      </c>
      <c r="V18" s="5" t="s">
        <v>220</v>
      </c>
      <c r="W18" s="4">
        <v>-0.18060000000000001</v>
      </c>
      <c r="X18" s="4" t="s">
        <v>336</v>
      </c>
      <c r="Y18" s="4" t="s">
        <v>39</v>
      </c>
      <c r="Z18" s="4" t="s">
        <v>38</v>
      </c>
      <c r="AA18" s="4">
        <v>0.31879999999999997</v>
      </c>
      <c r="AB18" s="4" t="s">
        <v>222</v>
      </c>
    </row>
    <row r="19" spans="1:28" x14ac:dyDescent="0.25">
      <c r="A19" s="5" t="s">
        <v>223</v>
      </c>
      <c r="B19" s="4">
        <v>0.39040000000000002</v>
      </c>
      <c r="C19" s="4" t="s">
        <v>319</v>
      </c>
      <c r="D19" s="4" t="s">
        <v>39</v>
      </c>
      <c r="E19" s="4" t="s">
        <v>38</v>
      </c>
      <c r="F19" s="4">
        <v>0.87319999999999998</v>
      </c>
      <c r="G19" s="4" t="s">
        <v>225</v>
      </c>
      <c r="H19" s="5" t="s">
        <v>223</v>
      </c>
      <c r="I19" s="4">
        <v>-9.4299999999999995E-2</v>
      </c>
      <c r="J19" s="4" t="s">
        <v>325</v>
      </c>
      <c r="K19" s="4" t="s">
        <v>39</v>
      </c>
      <c r="L19" s="4" t="s">
        <v>38</v>
      </c>
      <c r="M19" s="4">
        <v>0.80900000000000005</v>
      </c>
      <c r="N19" s="4" t="s">
        <v>225</v>
      </c>
      <c r="O19" s="5" t="s">
        <v>223</v>
      </c>
      <c r="P19" s="4">
        <v>-1.4570000000000001</v>
      </c>
      <c r="Q19" s="4" t="s">
        <v>331</v>
      </c>
      <c r="R19" s="4" t="s">
        <v>5</v>
      </c>
      <c r="S19" s="4" t="s">
        <v>3</v>
      </c>
      <c r="T19" s="4">
        <v>1.2999999999999999E-2</v>
      </c>
      <c r="U19" s="4" t="s">
        <v>225</v>
      </c>
      <c r="V19" s="5" t="s">
        <v>223</v>
      </c>
      <c r="W19" s="4">
        <v>-0.3513</v>
      </c>
      <c r="X19" s="4" t="s">
        <v>337</v>
      </c>
      <c r="Y19" s="4" t="s">
        <v>5</v>
      </c>
      <c r="Z19" s="4" t="s">
        <v>3</v>
      </c>
      <c r="AA19" s="4">
        <v>2.3099999999999999E-2</v>
      </c>
      <c r="AB19" s="4" t="s">
        <v>225</v>
      </c>
    </row>
    <row r="20" spans="1:28" x14ac:dyDescent="0.25">
      <c r="A20" s="5" t="s">
        <v>226</v>
      </c>
      <c r="B20" s="4">
        <v>-1.681</v>
      </c>
      <c r="C20" s="4" t="s">
        <v>320</v>
      </c>
      <c r="D20" s="4" t="s">
        <v>5</v>
      </c>
      <c r="E20" s="4" t="s">
        <v>3</v>
      </c>
      <c r="F20" s="4">
        <v>2.46E-2</v>
      </c>
      <c r="G20" s="4" t="s">
        <v>228</v>
      </c>
      <c r="H20" s="5" t="s">
        <v>226</v>
      </c>
      <c r="I20" s="4">
        <v>0.2271</v>
      </c>
      <c r="J20" s="4" t="s">
        <v>326</v>
      </c>
      <c r="K20" s="4" t="s">
        <v>39</v>
      </c>
      <c r="L20" s="4" t="s">
        <v>38</v>
      </c>
      <c r="M20" s="4">
        <v>0.15770000000000001</v>
      </c>
      <c r="N20" s="4" t="s">
        <v>228</v>
      </c>
      <c r="O20" s="5" t="s">
        <v>226</v>
      </c>
      <c r="P20" s="4">
        <v>-4.1120000000000001</v>
      </c>
      <c r="Q20" s="4" t="s">
        <v>332</v>
      </c>
      <c r="R20" s="4" t="s">
        <v>5</v>
      </c>
      <c r="S20" s="4" t="s">
        <v>15</v>
      </c>
      <c r="T20" s="4" t="s">
        <v>14</v>
      </c>
      <c r="U20" s="4" t="s">
        <v>228</v>
      </c>
      <c r="V20" s="5" t="s">
        <v>226</v>
      </c>
      <c r="W20" s="4">
        <v>-0.43330000000000002</v>
      </c>
      <c r="X20" s="4" t="s">
        <v>338</v>
      </c>
      <c r="Y20" s="4" t="s">
        <v>5</v>
      </c>
      <c r="Z20" s="4" t="s">
        <v>30</v>
      </c>
      <c r="AA20" s="4">
        <v>3.8E-3</v>
      </c>
      <c r="AB20" s="4" t="s">
        <v>228</v>
      </c>
    </row>
    <row r="21" spans="1:28" x14ac:dyDescent="0.25">
      <c r="A21" s="5" t="s">
        <v>229</v>
      </c>
      <c r="B21" s="4">
        <v>0.44619999999999999</v>
      </c>
      <c r="C21" s="4" t="s">
        <v>321</v>
      </c>
      <c r="D21" s="4" t="s">
        <v>39</v>
      </c>
      <c r="E21" s="4" t="s">
        <v>38</v>
      </c>
      <c r="F21" s="4">
        <v>0.85029999999999994</v>
      </c>
      <c r="G21" s="4" t="s">
        <v>231</v>
      </c>
      <c r="H21" s="5" t="s">
        <v>229</v>
      </c>
      <c r="I21" s="4">
        <v>-6.3969999999999999E-2</v>
      </c>
      <c r="J21" s="4" t="s">
        <v>327</v>
      </c>
      <c r="K21" s="4" t="s">
        <v>39</v>
      </c>
      <c r="L21" s="4" t="s">
        <v>38</v>
      </c>
      <c r="M21" s="4">
        <v>0.93989999999999996</v>
      </c>
      <c r="N21" s="4" t="s">
        <v>231</v>
      </c>
      <c r="O21" s="5" t="s">
        <v>229</v>
      </c>
      <c r="P21" s="4">
        <v>-0.77690000000000003</v>
      </c>
      <c r="Q21" s="4" t="s">
        <v>333</v>
      </c>
      <c r="R21" s="4" t="s">
        <v>39</v>
      </c>
      <c r="S21" s="4" t="s">
        <v>38</v>
      </c>
      <c r="T21" s="4">
        <v>0.26879999999999998</v>
      </c>
      <c r="U21" s="4" t="s">
        <v>231</v>
      </c>
      <c r="V21" s="5" t="s">
        <v>229</v>
      </c>
      <c r="W21" s="4">
        <v>-0.17080000000000001</v>
      </c>
      <c r="X21" s="4" t="s">
        <v>339</v>
      </c>
      <c r="Y21" s="4" t="s">
        <v>39</v>
      </c>
      <c r="Z21" s="4" t="s">
        <v>38</v>
      </c>
      <c r="AA21" s="4">
        <v>0.41499999999999998</v>
      </c>
      <c r="AB21" s="4" t="s">
        <v>231</v>
      </c>
    </row>
    <row r="22" spans="1:28" x14ac:dyDescent="0.25">
      <c r="A22" s="5" t="s">
        <v>232</v>
      </c>
      <c r="B22" s="4">
        <v>-1.6259999999999999</v>
      </c>
      <c r="C22" s="4" t="s">
        <v>322</v>
      </c>
      <c r="D22" s="4" t="s">
        <v>5</v>
      </c>
      <c r="E22" s="4" t="s">
        <v>3</v>
      </c>
      <c r="F22" s="4">
        <v>4.41E-2</v>
      </c>
      <c r="G22" s="4" t="s">
        <v>234</v>
      </c>
      <c r="H22" s="5" t="s">
        <v>232</v>
      </c>
      <c r="I22" s="4">
        <v>0.25740000000000002</v>
      </c>
      <c r="J22" s="4" t="s">
        <v>328</v>
      </c>
      <c r="K22" s="4" t="s">
        <v>39</v>
      </c>
      <c r="L22" s="4" t="s">
        <v>38</v>
      </c>
      <c r="M22" s="4">
        <v>0.1326</v>
      </c>
      <c r="N22" s="4" t="s">
        <v>234</v>
      </c>
      <c r="O22" s="5" t="s">
        <v>232</v>
      </c>
      <c r="P22" s="4">
        <v>-3.431</v>
      </c>
      <c r="Q22" s="4" t="s">
        <v>334</v>
      </c>
      <c r="R22" s="4" t="s">
        <v>5</v>
      </c>
      <c r="S22" s="4" t="s">
        <v>15</v>
      </c>
      <c r="T22" s="4" t="s">
        <v>14</v>
      </c>
      <c r="U22" s="4" t="s">
        <v>234</v>
      </c>
      <c r="V22" s="5" t="s">
        <v>232</v>
      </c>
      <c r="W22" s="4">
        <v>-0.25269999999999998</v>
      </c>
      <c r="X22" s="4" t="s">
        <v>340</v>
      </c>
      <c r="Y22" s="4" t="s">
        <v>39</v>
      </c>
      <c r="Z22" s="4" t="s">
        <v>38</v>
      </c>
      <c r="AA22" s="4">
        <v>0.1113</v>
      </c>
      <c r="AB22" s="4" t="s">
        <v>234</v>
      </c>
    </row>
    <row r="23" spans="1:28" x14ac:dyDescent="0.25">
      <c r="A23" s="5" t="s">
        <v>235</v>
      </c>
      <c r="B23" s="4">
        <v>-2.0720000000000001</v>
      </c>
      <c r="C23" s="4" t="s">
        <v>323</v>
      </c>
      <c r="D23" s="4" t="s">
        <v>5</v>
      </c>
      <c r="E23" s="4" t="s">
        <v>3</v>
      </c>
      <c r="F23" s="4">
        <v>1.1299999999999999E-2</v>
      </c>
      <c r="G23" s="4" t="s">
        <v>237</v>
      </c>
      <c r="H23" s="5" t="s">
        <v>235</v>
      </c>
      <c r="I23" s="4">
        <v>0.32140000000000002</v>
      </c>
      <c r="J23" s="4" t="s">
        <v>329</v>
      </c>
      <c r="K23" s="4" t="s">
        <v>39</v>
      </c>
      <c r="L23" s="4" t="s">
        <v>38</v>
      </c>
      <c r="M23" s="4">
        <v>5.1499999999999997E-2</v>
      </c>
      <c r="N23" s="4" t="s">
        <v>237</v>
      </c>
      <c r="O23" s="5" t="s">
        <v>235</v>
      </c>
      <c r="P23" s="4">
        <v>-2.6539999999999999</v>
      </c>
      <c r="Q23" s="4" t="s">
        <v>335</v>
      </c>
      <c r="R23" s="4" t="s">
        <v>5</v>
      </c>
      <c r="S23" s="4" t="s">
        <v>117</v>
      </c>
      <c r="T23" s="4">
        <v>2.0000000000000001E-4</v>
      </c>
      <c r="U23" s="4" t="s">
        <v>237</v>
      </c>
      <c r="V23" s="5" t="s">
        <v>235</v>
      </c>
      <c r="W23" s="4">
        <v>-8.1960000000000005E-2</v>
      </c>
      <c r="X23" s="4" t="s">
        <v>341</v>
      </c>
      <c r="Y23" s="4" t="s">
        <v>39</v>
      </c>
      <c r="Z23" s="4" t="s">
        <v>38</v>
      </c>
      <c r="AA23" s="4">
        <v>0.84060000000000001</v>
      </c>
      <c r="AB23" s="4" t="s">
        <v>237</v>
      </c>
    </row>
  </sheetData>
  <mergeCells count="5">
    <mergeCell ref="A1:Y1"/>
    <mergeCell ref="A2:E2"/>
    <mergeCell ref="H2:L2"/>
    <mergeCell ref="O2:S2"/>
    <mergeCell ref="V2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2" sqref="A2:C2"/>
    </sheetView>
  </sheetViews>
  <sheetFormatPr defaultRowHeight="15" x14ac:dyDescent="0.25"/>
  <cols>
    <col min="1" max="1" width="18.140625" customWidth="1"/>
    <col min="2" max="2" width="21.28515625" customWidth="1"/>
    <col min="3" max="3" width="27.5703125" customWidth="1"/>
    <col min="4" max="4" width="30.5703125" customWidth="1"/>
  </cols>
  <sheetData>
    <row r="1" spans="1:4" x14ac:dyDescent="0.25">
      <c r="A1" s="21" t="s">
        <v>746</v>
      </c>
      <c r="B1" s="20"/>
      <c r="C1" s="20"/>
      <c r="D1" s="20"/>
    </row>
    <row r="2" spans="1:4" ht="17.25" x14ac:dyDescent="0.25">
      <c r="A2" s="6" t="s">
        <v>676</v>
      </c>
      <c r="B2" s="6" t="s">
        <v>674</v>
      </c>
      <c r="C2" s="6" t="s">
        <v>675</v>
      </c>
    </row>
    <row r="3" spans="1:4" x14ac:dyDescent="0.25">
      <c r="A3" s="4">
        <v>250</v>
      </c>
      <c r="B3" s="4">
        <v>0.53418803418803396</v>
      </c>
      <c r="C3" s="4">
        <v>2.4630541871921201</v>
      </c>
      <c r="D3" s="4"/>
    </row>
    <row r="4" spans="1:4" x14ac:dyDescent="0.25">
      <c r="A4" s="4">
        <v>500</v>
      </c>
      <c r="B4" s="4">
        <v>7.6923076923076898</v>
      </c>
      <c r="C4" s="4">
        <v>17.044334975369502</v>
      </c>
      <c r="D4" s="4"/>
    </row>
    <row r="5" spans="1:4" x14ac:dyDescent="0.25">
      <c r="A5" s="4">
        <v>750</v>
      </c>
      <c r="B5" s="4">
        <v>16.452991452991501</v>
      </c>
      <c r="C5" s="4">
        <v>29.950738916256199</v>
      </c>
      <c r="D5" s="4"/>
    </row>
    <row r="6" spans="1:4" x14ac:dyDescent="0.25">
      <c r="A6" s="4">
        <v>1000</v>
      </c>
      <c r="B6" s="4">
        <v>24.145299145299099</v>
      </c>
      <c r="C6" s="4">
        <v>19.802955665024601</v>
      </c>
      <c r="D6" s="4"/>
    </row>
    <row r="7" spans="1:4" x14ac:dyDescent="0.25">
      <c r="A7" s="4">
        <v>1250</v>
      </c>
      <c r="B7" s="4">
        <v>14.957264957265</v>
      </c>
      <c r="C7" s="4">
        <v>10.837438423645301</v>
      </c>
      <c r="D7" s="4"/>
    </row>
    <row r="8" spans="1:4" x14ac:dyDescent="0.25">
      <c r="A8" s="4">
        <v>1500</v>
      </c>
      <c r="B8" s="4">
        <v>7.9059829059829099</v>
      </c>
      <c r="C8" s="4">
        <v>6.8965517241379297</v>
      </c>
      <c r="D8" s="4"/>
    </row>
    <row r="9" spans="1:4" x14ac:dyDescent="0.25">
      <c r="A9" s="4">
        <v>1750</v>
      </c>
      <c r="B9" s="4">
        <v>6.5170940170940197</v>
      </c>
      <c r="C9" s="4">
        <v>3.1527093596059101</v>
      </c>
      <c r="D9" s="4"/>
    </row>
    <row r="10" spans="1:4" x14ac:dyDescent="0.25">
      <c r="A10" s="4">
        <v>2000</v>
      </c>
      <c r="B10" s="4">
        <v>4.3803418803418799</v>
      </c>
      <c r="C10" s="4">
        <v>2.7586206896551699</v>
      </c>
      <c r="D10" s="4"/>
    </row>
    <row r="11" spans="1:4" x14ac:dyDescent="0.25">
      <c r="A11" s="4">
        <v>2250</v>
      </c>
      <c r="B11" s="4">
        <v>3.41880341880342</v>
      </c>
      <c r="C11" s="4">
        <v>2.26600985221675</v>
      </c>
      <c r="D11" s="4"/>
    </row>
    <row r="12" spans="1:4" x14ac:dyDescent="0.25">
      <c r="A12" s="4">
        <v>2500</v>
      </c>
      <c r="B12" s="4">
        <v>1.6025641025641</v>
      </c>
      <c r="C12" s="4">
        <v>1.87192118226601</v>
      </c>
      <c r="D12" s="4"/>
    </row>
    <row r="13" spans="1:4" x14ac:dyDescent="0.25">
      <c r="A13" s="4">
        <v>2750</v>
      </c>
      <c r="B13" s="4">
        <v>2.2435897435897401</v>
      </c>
      <c r="C13" s="4">
        <v>1.08374384236453</v>
      </c>
      <c r="D13" s="4"/>
    </row>
    <row r="14" spans="1:4" x14ac:dyDescent="0.25">
      <c r="A14" s="4">
        <v>3000</v>
      </c>
      <c r="B14" s="4">
        <v>2.3504273504273501</v>
      </c>
      <c r="C14" s="4">
        <v>0.88669950738916303</v>
      </c>
      <c r="D14" s="4"/>
    </row>
    <row r="15" spans="1:4" x14ac:dyDescent="0.25">
      <c r="A15" s="4">
        <v>3250</v>
      </c>
      <c r="B15" s="4">
        <v>2.2435897435897401</v>
      </c>
      <c r="C15" s="4">
        <v>0.29556650246305399</v>
      </c>
      <c r="D15" s="4"/>
    </row>
    <row r="16" spans="1:4" x14ac:dyDescent="0.25">
      <c r="A16" s="4">
        <v>3500</v>
      </c>
      <c r="B16" s="4">
        <v>2.6709401709401699</v>
      </c>
      <c r="C16" s="4">
        <v>0.29556650246305399</v>
      </c>
      <c r="D16" s="4"/>
    </row>
    <row r="17" spans="1:4" x14ac:dyDescent="0.25">
      <c r="A17" s="4">
        <v>3750</v>
      </c>
      <c r="B17" s="4">
        <v>1.81623931623932</v>
      </c>
      <c r="C17" s="4">
        <v>0.39408866995073899</v>
      </c>
      <c r="D17" s="4"/>
    </row>
    <row r="18" spans="1:4" x14ac:dyDescent="0.25">
      <c r="A18" s="4">
        <v>4000</v>
      </c>
      <c r="B18" s="4">
        <v>1.0683760683760699</v>
      </c>
      <c r="C18" s="4">
        <v>0</v>
      </c>
      <c r="D18" s="4"/>
    </row>
  </sheetData>
  <mergeCells count="1">
    <mergeCell ref="A1:D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J22" sqref="J22"/>
    </sheetView>
  </sheetViews>
  <sheetFormatPr defaultRowHeight="15" x14ac:dyDescent="0.25"/>
  <sheetData>
    <row r="1" spans="1:19" x14ac:dyDescent="0.25">
      <c r="A1" s="21" t="s">
        <v>747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9"/>
    </row>
    <row r="2" spans="1:19" x14ac:dyDescent="0.25">
      <c r="A2" s="9"/>
      <c r="B2" s="21" t="s">
        <v>658</v>
      </c>
      <c r="C2" s="21"/>
      <c r="D2" s="9"/>
      <c r="E2" s="9"/>
      <c r="F2" s="9"/>
      <c r="G2" s="21" t="s">
        <v>661</v>
      </c>
      <c r="H2" s="21"/>
      <c r="I2" s="9"/>
      <c r="J2" s="9"/>
      <c r="K2" s="9"/>
      <c r="L2" s="21" t="s">
        <v>663</v>
      </c>
      <c r="M2" s="21"/>
      <c r="N2" s="9"/>
      <c r="O2" s="9"/>
      <c r="P2" s="9"/>
      <c r="Q2" s="21" t="s">
        <v>664</v>
      </c>
      <c r="R2" s="21"/>
      <c r="S2" s="21"/>
    </row>
    <row r="3" spans="1:19" ht="17.25" x14ac:dyDescent="0.25">
      <c r="A3" s="8"/>
      <c r="B3" s="9" t="s">
        <v>674</v>
      </c>
      <c r="C3" s="9" t="s">
        <v>675</v>
      </c>
      <c r="D3" s="9"/>
      <c r="E3" s="9"/>
      <c r="F3" s="9"/>
      <c r="G3" s="9" t="s">
        <v>674</v>
      </c>
      <c r="H3" s="9" t="s">
        <v>675</v>
      </c>
      <c r="I3" s="9"/>
      <c r="J3" s="9"/>
      <c r="K3" s="9"/>
      <c r="L3" s="9" t="s">
        <v>674</v>
      </c>
      <c r="M3" s="9" t="s">
        <v>675</v>
      </c>
      <c r="N3" s="9"/>
      <c r="O3" s="9"/>
      <c r="P3" s="9"/>
      <c r="Q3" s="9" t="s">
        <v>674</v>
      </c>
      <c r="R3" s="9" t="s">
        <v>675</v>
      </c>
      <c r="S3" s="8"/>
    </row>
    <row r="4" spans="1:19" x14ac:dyDescent="0.25">
      <c r="B4" s="4">
        <v>1.96</v>
      </c>
      <c r="C4" s="4">
        <v>1.64</v>
      </c>
      <c r="G4" s="4">
        <v>219.65</v>
      </c>
      <c r="H4" s="4">
        <v>199.25</v>
      </c>
      <c r="L4" s="4">
        <v>2.14</v>
      </c>
      <c r="M4" s="4">
        <v>3.91</v>
      </c>
      <c r="Q4" s="4">
        <v>6.3737214900000003</v>
      </c>
      <c r="R4" s="4">
        <v>6.3966657400000004</v>
      </c>
    </row>
    <row r="5" spans="1:19" x14ac:dyDescent="0.25">
      <c r="B5" s="4">
        <v>2.0235294100000001</v>
      </c>
      <c r="C5" s="4">
        <v>1.9</v>
      </c>
      <c r="G5" s="4">
        <v>321.8</v>
      </c>
      <c r="H5" s="4">
        <v>237.7</v>
      </c>
      <c r="L5" s="4">
        <v>2.6</v>
      </c>
      <c r="M5" s="4">
        <v>2.2733789</v>
      </c>
      <c r="Q5" s="4">
        <v>6.1242177199999999</v>
      </c>
      <c r="R5" s="4">
        <v>5.9589240200000004</v>
      </c>
    </row>
    <row r="6" spans="1:19" x14ac:dyDescent="0.25">
      <c r="B6" s="4">
        <v>1.6631578899999999</v>
      </c>
      <c r="C6" s="4">
        <v>1.9444444400000001</v>
      </c>
      <c r="G6" s="4">
        <v>303.75</v>
      </c>
      <c r="H6" s="4">
        <v>208.9</v>
      </c>
      <c r="L6" s="4">
        <v>3.1120700600000002</v>
      </c>
      <c r="M6" s="4">
        <v>2.1697626699999999</v>
      </c>
      <c r="Q6" s="4">
        <v>6.3027319400000001</v>
      </c>
      <c r="R6" s="4">
        <v>5.8</v>
      </c>
    </row>
    <row r="8" spans="1:19" x14ac:dyDescent="0.25">
      <c r="B8" s="5" t="s">
        <v>0</v>
      </c>
      <c r="C8" s="4"/>
      <c r="G8" s="5" t="s">
        <v>0</v>
      </c>
      <c r="H8" s="4"/>
      <c r="L8" s="5" t="s">
        <v>0</v>
      </c>
      <c r="M8" s="4"/>
      <c r="Q8" s="5" t="s">
        <v>0</v>
      </c>
      <c r="R8" s="4"/>
    </row>
    <row r="9" spans="1:19" x14ac:dyDescent="0.25">
      <c r="B9" s="5" t="s">
        <v>1</v>
      </c>
      <c r="C9" s="4">
        <v>0.73</v>
      </c>
      <c r="G9" s="5" t="s">
        <v>1</v>
      </c>
      <c r="H9" s="4">
        <v>0.11849999999999999</v>
      </c>
      <c r="L9" s="5" t="s">
        <v>1</v>
      </c>
      <c r="M9" s="4">
        <v>0.80389999999999995</v>
      </c>
      <c r="Q9" s="5" t="s">
        <v>1</v>
      </c>
      <c r="R9" s="4">
        <v>0.3281</v>
      </c>
    </row>
    <row r="10" spans="1:19" x14ac:dyDescent="0.25">
      <c r="B10" s="5" t="s">
        <v>2</v>
      </c>
      <c r="C10" s="4" t="s">
        <v>38</v>
      </c>
      <c r="G10" s="5" t="s">
        <v>2</v>
      </c>
      <c r="H10" s="4" t="s">
        <v>38</v>
      </c>
      <c r="L10" s="5" t="s">
        <v>2</v>
      </c>
      <c r="M10" s="4" t="s">
        <v>38</v>
      </c>
      <c r="Q10" s="5" t="s">
        <v>2</v>
      </c>
      <c r="R10" s="4" t="s">
        <v>38</v>
      </c>
    </row>
    <row r="11" spans="1:19" x14ac:dyDescent="0.25">
      <c r="B11" s="5" t="s">
        <v>4</v>
      </c>
      <c r="C11" s="4" t="s">
        <v>39</v>
      </c>
      <c r="G11" s="5" t="s">
        <v>4</v>
      </c>
      <c r="H11" s="4" t="s">
        <v>39</v>
      </c>
      <c r="L11" s="5" t="s">
        <v>4</v>
      </c>
      <c r="M11" s="4" t="s">
        <v>39</v>
      </c>
      <c r="Q11" s="5" t="s">
        <v>4</v>
      </c>
      <c r="R11" s="4" t="s">
        <v>39</v>
      </c>
    </row>
    <row r="12" spans="1:19" x14ac:dyDescent="0.25">
      <c r="B12" s="5" t="s">
        <v>6</v>
      </c>
      <c r="C12" s="4" t="s">
        <v>7</v>
      </c>
      <c r="G12" s="5" t="s">
        <v>6</v>
      </c>
      <c r="H12" s="4" t="s">
        <v>7</v>
      </c>
      <c r="L12" s="5" t="s">
        <v>6</v>
      </c>
      <c r="M12" s="4" t="s">
        <v>7</v>
      </c>
      <c r="Q12" s="5" t="s">
        <v>6</v>
      </c>
      <c r="R12" s="4" t="s">
        <v>7</v>
      </c>
    </row>
    <row r="13" spans="1:19" x14ac:dyDescent="0.25">
      <c r="B13" s="5" t="s">
        <v>8</v>
      </c>
      <c r="C13" s="4" t="s">
        <v>659</v>
      </c>
      <c r="G13" s="5" t="s">
        <v>8</v>
      </c>
      <c r="H13" s="4" t="s">
        <v>660</v>
      </c>
      <c r="L13" s="5" t="s">
        <v>8</v>
      </c>
      <c r="M13" s="4" t="s">
        <v>662</v>
      </c>
      <c r="Q13" s="5" t="s">
        <v>8</v>
      </c>
      <c r="R13" s="4" t="s">
        <v>665</v>
      </c>
    </row>
  </sheetData>
  <mergeCells count="5">
    <mergeCell ref="B2:C2"/>
    <mergeCell ref="G2:H2"/>
    <mergeCell ref="L2:M2"/>
    <mergeCell ref="Q2:S2"/>
    <mergeCell ref="A1:R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A17" sqref="A17:M21"/>
    </sheetView>
  </sheetViews>
  <sheetFormatPr defaultRowHeight="15" x14ac:dyDescent="0.25"/>
  <sheetData>
    <row r="1" spans="1:23" x14ac:dyDescent="0.25">
      <c r="A1" s="21" t="s">
        <v>748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3" x14ac:dyDescent="0.25">
      <c r="B2" s="23" t="s">
        <v>93</v>
      </c>
      <c r="C2" s="21"/>
      <c r="D2" s="6"/>
      <c r="E2" s="6"/>
      <c r="F2" s="21" t="s">
        <v>94</v>
      </c>
      <c r="G2" s="21"/>
      <c r="H2" s="7"/>
      <c r="I2" s="6"/>
      <c r="J2" s="21" t="s">
        <v>95</v>
      </c>
      <c r="K2" s="21"/>
      <c r="L2" s="6"/>
      <c r="M2" s="6"/>
      <c r="N2" s="21"/>
      <c r="O2" s="21"/>
      <c r="P2" s="6"/>
      <c r="Q2" s="6"/>
      <c r="R2" s="21"/>
      <c r="S2" s="21"/>
      <c r="T2" s="7"/>
      <c r="U2" s="6"/>
      <c r="V2" s="21"/>
      <c r="W2" s="21"/>
    </row>
    <row r="3" spans="1:23" x14ac:dyDescent="0.25">
      <c r="B3" s="6" t="s">
        <v>10</v>
      </c>
      <c r="C3" s="6" t="s">
        <v>91</v>
      </c>
      <c r="D3" s="6"/>
      <c r="E3" s="6"/>
      <c r="F3" s="6" t="s">
        <v>10</v>
      </c>
      <c r="G3" s="6" t="s">
        <v>91</v>
      </c>
      <c r="H3" s="6"/>
      <c r="I3" s="6"/>
      <c r="J3" s="6" t="s">
        <v>10</v>
      </c>
      <c r="K3" s="6" t="s">
        <v>91</v>
      </c>
    </row>
    <row r="4" spans="1:23" x14ac:dyDescent="0.25">
      <c r="B4" s="4">
        <v>1.7</v>
      </c>
      <c r="C4" s="4">
        <v>34.89</v>
      </c>
      <c r="F4" s="4">
        <v>0.27</v>
      </c>
      <c r="G4" s="4">
        <v>18.89</v>
      </c>
      <c r="J4" s="4">
        <v>1.44</v>
      </c>
      <c r="K4" s="4">
        <v>1.95</v>
      </c>
      <c r="N4" s="1"/>
      <c r="O4" s="1"/>
      <c r="R4" s="1"/>
      <c r="S4" s="1"/>
      <c r="V4" s="1"/>
      <c r="W4" s="1"/>
    </row>
    <row r="5" spans="1:23" x14ac:dyDescent="0.25">
      <c r="B5" s="4"/>
      <c r="C5" s="4"/>
      <c r="F5" s="4"/>
      <c r="G5" s="4"/>
      <c r="J5" s="4"/>
      <c r="K5" s="4"/>
      <c r="N5" s="1"/>
      <c r="O5" s="1"/>
      <c r="R5" s="1"/>
      <c r="S5" s="1"/>
      <c r="V5" s="1"/>
      <c r="W5" s="1"/>
    </row>
    <row r="6" spans="1:23" x14ac:dyDescent="0.25">
      <c r="B6" s="4">
        <v>0.72</v>
      </c>
      <c r="C6" s="4">
        <v>22.57</v>
      </c>
      <c r="F6" s="4">
        <v>2.0499999999999998</v>
      </c>
      <c r="G6" s="4">
        <v>1.96</v>
      </c>
      <c r="J6" s="4">
        <v>0.44</v>
      </c>
      <c r="K6" s="4">
        <v>2.27</v>
      </c>
      <c r="N6" s="1"/>
      <c r="O6" s="1"/>
      <c r="R6" s="1"/>
      <c r="S6" s="1"/>
      <c r="V6" s="1"/>
      <c r="W6" s="1"/>
    </row>
    <row r="7" spans="1:23" x14ac:dyDescent="0.25">
      <c r="B7" s="4"/>
      <c r="C7" s="4"/>
      <c r="F7" s="4"/>
      <c r="G7" s="4"/>
      <c r="J7" s="4"/>
      <c r="K7" s="4"/>
      <c r="N7" s="1"/>
      <c r="O7" s="1"/>
      <c r="R7" s="1"/>
      <c r="S7" s="1"/>
      <c r="V7" s="1"/>
      <c r="W7" s="1"/>
    </row>
    <row r="8" spans="1:23" x14ac:dyDescent="0.25">
      <c r="B8" s="4">
        <v>0.9</v>
      </c>
      <c r="C8" s="4">
        <v>37.68</v>
      </c>
      <c r="F8" s="4">
        <v>3.09</v>
      </c>
      <c r="G8" s="4">
        <v>28.47</v>
      </c>
      <c r="J8" s="4">
        <v>0.89</v>
      </c>
      <c r="K8" s="4">
        <v>2.4300000000000002</v>
      </c>
      <c r="N8" s="1"/>
      <c r="O8" s="1"/>
      <c r="R8" s="1"/>
      <c r="S8" s="1"/>
      <c r="V8" s="1"/>
      <c r="W8" s="1"/>
    </row>
    <row r="9" spans="1:23" x14ac:dyDescent="0.25">
      <c r="B9" s="4"/>
      <c r="C9" s="4"/>
      <c r="F9" s="4"/>
      <c r="G9" s="4"/>
      <c r="J9" s="4"/>
      <c r="K9" s="4"/>
      <c r="N9" s="1"/>
      <c r="O9" s="1"/>
      <c r="R9" s="1"/>
      <c r="S9" s="1"/>
      <c r="V9" s="1"/>
      <c r="W9" s="1"/>
    </row>
    <row r="10" spans="1:23" x14ac:dyDescent="0.25">
      <c r="B10" s="4">
        <v>1.35</v>
      </c>
      <c r="C10" s="4">
        <v>45.45</v>
      </c>
      <c r="F10" s="4">
        <v>0.66</v>
      </c>
      <c r="G10" s="4">
        <v>21.59</v>
      </c>
      <c r="J10" s="4">
        <v>1.58</v>
      </c>
      <c r="K10" s="4">
        <v>2.63</v>
      </c>
      <c r="N10" s="1"/>
      <c r="O10" s="1"/>
      <c r="R10" s="1"/>
      <c r="S10" s="1"/>
      <c r="V10" s="1"/>
      <c r="W10" s="1"/>
    </row>
    <row r="11" spans="1:23" x14ac:dyDescent="0.25">
      <c r="B11" s="4"/>
      <c r="C11" s="4"/>
      <c r="F11" s="4"/>
      <c r="G11" s="4"/>
      <c r="J11" s="4"/>
      <c r="K11" s="4"/>
      <c r="N11" s="1"/>
      <c r="O11" s="1"/>
      <c r="R11" s="1"/>
      <c r="S11" s="1"/>
      <c r="V11" s="1"/>
      <c r="W11" s="1"/>
    </row>
    <row r="12" spans="1:23" x14ac:dyDescent="0.25">
      <c r="B12" s="4">
        <v>0.74</v>
      </c>
      <c r="C12" s="4">
        <v>28.66</v>
      </c>
      <c r="F12" s="4">
        <v>0.35</v>
      </c>
      <c r="G12" s="4">
        <v>8.83</v>
      </c>
      <c r="J12" s="4">
        <v>1.19</v>
      </c>
      <c r="K12" s="4">
        <v>2.81</v>
      </c>
      <c r="N12" s="1"/>
      <c r="O12" s="1"/>
      <c r="R12" s="1"/>
      <c r="S12" s="1"/>
      <c r="V12" s="1"/>
      <c r="W12" s="1"/>
    </row>
    <row r="13" spans="1:23" x14ac:dyDescent="0.25">
      <c r="B13" s="4"/>
      <c r="C13" s="4"/>
      <c r="F13" s="4"/>
      <c r="G13" s="4"/>
      <c r="J13" s="4"/>
      <c r="K13" s="4"/>
      <c r="N13" s="1"/>
      <c r="O13" s="1"/>
      <c r="R13" s="1"/>
      <c r="S13" s="1"/>
      <c r="V13" s="1"/>
      <c r="W13" s="1"/>
    </row>
    <row r="14" spans="1:23" x14ac:dyDescent="0.25">
      <c r="B14" s="4">
        <v>0.9</v>
      </c>
      <c r="C14" s="4">
        <v>32.29</v>
      </c>
      <c r="F14" s="4">
        <v>2.5499999999999998</v>
      </c>
      <c r="G14" s="4">
        <v>17.59</v>
      </c>
      <c r="J14" s="4">
        <v>0.94</v>
      </c>
      <c r="K14" s="4">
        <v>2.39</v>
      </c>
      <c r="N14" s="1"/>
      <c r="O14" s="1"/>
      <c r="R14" s="1"/>
      <c r="S14" s="1"/>
      <c r="V14" s="1"/>
      <c r="W14" s="1"/>
    </row>
    <row r="15" spans="1:23" x14ac:dyDescent="0.25">
      <c r="B15" s="4"/>
      <c r="C15" s="4"/>
      <c r="F15" s="5"/>
      <c r="G15" s="4"/>
      <c r="J15" s="1"/>
      <c r="K15" s="1"/>
      <c r="N15" s="1"/>
      <c r="O15" s="1"/>
      <c r="R15" s="1"/>
      <c r="S15" s="1"/>
      <c r="V15" s="1"/>
      <c r="W15" s="1"/>
    </row>
    <row r="16" spans="1:23" x14ac:dyDescent="0.25">
      <c r="B16" s="4"/>
      <c r="C16" s="4"/>
      <c r="F16" s="5"/>
      <c r="G16" s="4"/>
      <c r="J16" s="1"/>
      <c r="K16" s="1"/>
      <c r="N16" s="1"/>
      <c r="O16" s="1"/>
      <c r="R16" s="1"/>
      <c r="S16" s="1"/>
      <c r="V16" s="1"/>
      <c r="W16" s="1"/>
    </row>
    <row r="17" spans="2:23" x14ac:dyDescent="0.25">
      <c r="B17" s="5" t="s">
        <v>0</v>
      </c>
      <c r="C17" s="4"/>
      <c r="F17" s="5" t="s">
        <v>0</v>
      </c>
      <c r="G17" s="4"/>
      <c r="J17" s="5" t="s">
        <v>0</v>
      </c>
      <c r="K17" s="4"/>
      <c r="N17" s="1"/>
      <c r="O17" s="1"/>
      <c r="R17" s="1"/>
      <c r="V17" s="4"/>
      <c r="W17" s="4"/>
    </row>
    <row r="18" spans="2:23" x14ac:dyDescent="0.25">
      <c r="B18" s="5" t="s">
        <v>1</v>
      </c>
      <c r="C18" s="4" t="s">
        <v>14</v>
      </c>
      <c r="F18" s="5" t="s">
        <v>1</v>
      </c>
      <c r="G18" s="4">
        <v>3.5999999999999999E-3</v>
      </c>
      <c r="J18" s="5" t="s">
        <v>1</v>
      </c>
      <c r="K18" s="4" t="s">
        <v>14</v>
      </c>
      <c r="N18" s="1"/>
      <c r="O18" s="1"/>
      <c r="R18" s="1"/>
      <c r="V18" s="4"/>
      <c r="W18" s="4"/>
    </row>
    <row r="19" spans="2:23" x14ac:dyDescent="0.25">
      <c r="B19" s="5" t="s">
        <v>2</v>
      </c>
      <c r="C19" s="4" t="s">
        <v>15</v>
      </c>
      <c r="F19" s="5" t="s">
        <v>2</v>
      </c>
      <c r="G19" s="4" t="s">
        <v>30</v>
      </c>
      <c r="J19" s="5" t="s">
        <v>2</v>
      </c>
      <c r="K19" s="4" t="s">
        <v>15</v>
      </c>
      <c r="N19" s="1"/>
      <c r="O19" s="1"/>
      <c r="R19" s="4"/>
      <c r="S19" s="4"/>
    </row>
    <row r="20" spans="2:23" x14ac:dyDescent="0.25">
      <c r="B20" s="5" t="s">
        <v>4</v>
      </c>
      <c r="C20" s="4" t="s">
        <v>5</v>
      </c>
      <c r="F20" s="5" t="s">
        <v>4</v>
      </c>
      <c r="G20" s="4" t="s">
        <v>5</v>
      </c>
      <c r="J20" s="5" t="s">
        <v>4</v>
      </c>
      <c r="K20" s="4" t="s">
        <v>5</v>
      </c>
      <c r="N20" s="1"/>
      <c r="O20" s="1"/>
      <c r="R20" s="4"/>
      <c r="S20" s="4"/>
    </row>
    <row r="21" spans="2:23" x14ac:dyDescent="0.25">
      <c r="B21" s="5" t="s">
        <v>6</v>
      </c>
      <c r="C21" s="4" t="s">
        <v>7</v>
      </c>
      <c r="F21" s="5" t="s">
        <v>6</v>
      </c>
      <c r="G21" s="4" t="s">
        <v>7</v>
      </c>
      <c r="J21" s="5" t="s">
        <v>6</v>
      </c>
      <c r="K21" s="4" t="s">
        <v>7</v>
      </c>
    </row>
    <row r="22" spans="2:23" x14ac:dyDescent="0.25">
      <c r="B22" s="5" t="s">
        <v>8</v>
      </c>
      <c r="C22" s="4" t="s">
        <v>92</v>
      </c>
      <c r="F22" s="5" t="s">
        <v>8</v>
      </c>
      <c r="G22" s="4" t="s">
        <v>96</v>
      </c>
      <c r="J22" s="5" t="s">
        <v>8</v>
      </c>
      <c r="K22" s="4" t="s">
        <v>97</v>
      </c>
      <c r="N22" s="2"/>
      <c r="O22" s="1"/>
      <c r="R22" s="5"/>
      <c r="S22" s="4"/>
      <c r="V22" s="2"/>
      <c r="W22" s="1"/>
    </row>
    <row r="23" spans="2:23" x14ac:dyDescent="0.25">
      <c r="N23" s="2"/>
      <c r="O23" s="1"/>
      <c r="R23" s="5"/>
      <c r="S23" s="4"/>
      <c r="V23" s="2"/>
      <c r="W23" s="1"/>
    </row>
    <row r="24" spans="2:23" x14ac:dyDescent="0.25">
      <c r="N24" s="2"/>
      <c r="O24" s="1"/>
      <c r="R24" s="5"/>
      <c r="S24" s="4"/>
      <c r="V24" s="2"/>
      <c r="W24" s="1"/>
    </row>
    <row r="25" spans="2:23" x14ac:dyDescent="0.25">
      <c r="N25" s="2"/>
      <c r="O25" s="1"/>
      <c r="R25" s="5"/>
      <c r="S25" s="4"/>
      <c r="V25" s="2"/>
      <c r="W25" s="1"/>
    </row>
    <row r="26" spans="2:23" x14ac:dyDescent="0.25">
      <c r="N26" s="2"/>
      <c r="O26" s="1"/>
      <c r="R26" s="5"/>
      <c r="S26" s="4"/>
      <c r="V26" s="2"/>
      <c r="W26" s="1"/>
    </row>
    <row r="27" spans="2:23" x14ac:dyDescent="0.25">
      <c r="N27" s="2"/>
      <c r="O27" s="1"/>
      <c r="R27" s="5"/>
      <c r="S27" s="4"/>
      <c r="V27" s="2"/>
      <c r="W27" s="1"/>
    </row>
  </sheetData>
  <mergeCells count="7">
    <mergeCell ref="V2:W2"/>
    <mergeCell ref="A1:O1"/>
    <mergeCell ref="B2:C2"/>
    <mergeCell ref="F2:G2"/>
    <mergeCell ref="J2:K2"/>
    <mergeCell ref="N2:O2"/>
    <mergeCell ref="R2:S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3" sqref="B3:G3"/>
    </sheetView>
  </sheetViews>
  <sheetFormatPr defaultRowHeight="15" x14ac:dyDescent="0.25"/>
  <sheetData>
    <row r="1" spans="1:15" x14ac:dyDescent="0.25">
      <c r="A1" s="21" t="s">
        <v>749</v>
      </c>
      <c r="B1" s="21"/>
      <c r="C1" s="21"/>
      <c r="D1" s="21"/>
      <c r="E1" s="21"/>
      <c r="F1" s="21"/>
      <c r="G1" s="21"/>
      <c r="H1" s="21"/>
      <c r="I1" s="21"/>
      <c r="J1" s="13"/>
      <c r="K1" s="13"/>
      <c r="L1" s="13"/>
      <c r="M1" s="13"/>
      <c r="N1" s="13"/>
      <c r="O1" s="13"/>
    </row>
    <row r="2" spans="1:15" x14ac:dyDescent="0.25">
      <c r="B2" s="23" t="s">
        <v>100</v>
      </c>
      <c r="C2" s="21"/>
      <c r="D2" s="6"/>
      <c r="E2" s="6"/>
      <c r="F2" s="21" t="s">
        <v>101</v>
      </c>
      <c r="G2" s="21"/>
      <c r="H2" s="7"/>
      <c r="I2" s="6"/>
      <c r="J2" s="21"/>
      <c r="K2" s="21"/>
      <c r="L2" s="6"/>
      <c r="M2" s="6"/>
      <c r="N2" s="21"/>
      <c r="O2" s="21"/>
    </row>
    <row r="3" spans="1:15" x14ac:dyDescent="0.25">
      <c r="B3" s="6" t="s">
        <v>10</v>
      </c>
      <c r="C3" s="6" t="s">
        <v>91</v>
      </c>
      <c r="D3" s="6"/>
      <c r="E3" s="6"/>
      <c r="F3" s="6" t="s">
        <v>10</v>
      </c>
      <c r="G3" s="6" t="s">
        <v>91</v>
      </c>
    </row>
    <row r="4" spans="1:15" x14ac:dyDescent="0.25">
      <c r="B4" s="4">
        <v>1.1299999999999999</v>
      </c>
      <c r="C4" s="4">
        <v>6.25</v>
      </c>
      <c r="F4" s="4">
        <v>0.84</v>
      </c>
      <c r="G4" s="4">
        <v>29.5</v>
      </c>
      <c r="J4" s="4"/>
      <c r="K4" s="4"/>
      <c r="N4" s="1"/>
      <c r="O4" s="1"/>
    </row>
    <row r="5" spans="1:15" x14ac:dyDescent="0.25">
      <c r="B5" s="4"/>
      <c r="C5" s="4"/>
      <c r="F5" s="4"/>
      <c r="G5" s="4"/>
      <c r="J5" s="4"/>
      <c r="K5" s="4"/>
      <c r="N5" s="1"/>
      <c r="O5" s="1"/>
    </row>
    <row r="6" spans="1:15" x14ac:dyDescent="0.25">
      <c r="B6" s="4">
        <v>0.59</v>
      </c>
      <c r="C6" s="4">
        <v>7.44</v>
      </c>
      <c r="F6" s="4">
        <v>1.33</v>
      </c>
      <c r="G6" s="4">
        <v>30.18</v>
      </c>
      <c r="J6" s="4"/>
      <c r="K6" s="4"/>
      <c r="N6" s="1"/>
      <c r="O6" s="1"/>
    </row>
    <row r="7" spans="1:15" x14ac:dyDescent="0.25">
      <c r="B7" s="4"/>
      <c r="C7" s="4"/>
      <c r="F7" s="4"/>
      <c r="G7" s="4"/>
      <c r="J7" s="4"/>
      <c r="K7" s="4"/>
      <c r="N7" s="1"/>
      <c r="O7" s="1"/>
    </row>
    <row r="8" spans="1:15" x14ac:dyDescent="0.25">
      <c r="B8" s="4">
        <v>0.88</v>
      </c>
      <c r="C8" s="4">
        <v>12.97</v>
      </c>
      <c r="F8" s="4">
        <v>0.89</v>
      </c>
      <c r="G8" s="4">
        <v>22.51</v>
      </c>
      <c r="J8" s="4"/>
      <c r="K8" s="4"/>
      <c r="N8" s="1"/>
      <c r="O8" s="1"/>
    </row>
    <row r="9" spans="1:15" x14ac:dyDescent="0.25">
      <c r="B9" s="4"/>
      <c r="C9" s="4"/>
      <c r="F9" s="4"/>
      <c r="G9" s="4"/>
      <c r="J9" s="4"/>
      <c r="K9" s="4"/>
      <c r="N9" s="1"/>
      <c r="O9" s="1"/>
    </row>
    <row r="10" spans="1:15" x14ac:dyDescent="0.25">
      <c r="B10" s="4">
        <v>1.21</v>
      </c>
      <c r="C10" s="4">
        <v>10.06</v>
      </c>
      <c r="F10" s="4">
        <v>1.1100000000000001</v>
      </c>
      <c r="G10" s="4">
        <v>40.89</v>
      </c>
      <c r="J10" s="4"/>
      <c r="K10" s="4"/>
      <c r="N10" s="1"/>
      <c r="O10" s="1"/>
    </row>
    <row r="11" spans="1:15" x14ac:dyDescent="0.25">
      <c r="B11" s="4"/>
      <c r="C11" s="4"/>
      <c r="F11" s="4"/>
      <c r="G11" s="4"/>
      <c r="J11" s="4"/>
      <c r="K11" s="4"/>
      <c r="N11" s="1"/>
      <c r="O11" s="1"/>
    </row>
    <row r="12" spans="1:15" x14ac:dyDescent="0.25">
      <c r="B12" s="4">
        <v>0.96</v>
      </c>
      <c r="C12" s="4">
        <v>10.44</v>
      </c>
      <c r="F12" s="4">
        <v>2.2400000000000002</v>
      </c>
      <c r="G12" s="4">
        <v>36.5</v>
      </c>
      <c r="J12" s="4"/>
      <c r="K12" s="4"/>
      <c r="N12" s="1"/>
      <c r="O12" s="1"/>
    </row>
    <row r="13" spans="1:15" x14ac:dyDescent="0.25">
      <c r="B13" s="4"/>
      <c r="C13" s="4"/>
      <c r="F13" s="4"/>
      <c r="G13" s="4"/>
      <c r="J13" s="4"/>
      <c r="K13" s="4"/>
      <c r="N13" s="1"/>
      <c r="O13" s="1"/>
    </row>
    <row r="14" spans="1:15" x14ac:dyDescent="0.25">
      <c r="B14" s="4">
        <v>1.48</v>
      </c>
      <c r="C14" s="4">
        <v>9.59</v>
      </c>
      <c r="F14" s="4"/>
      <c r="G14" s="4"/>
      <c r="J14" s="4"/>
      <c r="K14" s="4"/>
      <c r="N14" s="1"/>
      <c r="O14" s="1"/>
    </row>
    <row r="15" spans="1:15" x14ac:dyDescent="0.25">
      <c r="J15" s="1"/>
      <c r="K15" s="1"/>
      <c r="N15" s="1"/>
      <c r="O15" s="1"/>
    </row>
    <row r="16" spans="1:15" x14ac:dyDescent="0.25">
      <c r="B16" s="5" t="s">
        <v>0</v>
      </c>
      <c r="C16" s="4"/>
      <c r="F16" s="5" t="s">
        <v>0</v>
      </c>
      <c r="G16" s="4"/>
      <c r="J16" s="5"/>
      <c r="K16" s="4"/>
      <c r="N16" s="1"/>
      <c r="O16" s="1"/>
    </row>
    <row r="17" spans="2:15" x14ac:dyDescent="0.25">
      <c r="B17" s="5" t="s">
        <v>1</v>
      </c>
      <c r="C17" s="4" t="s">
        <v>14</v>
      </c>
      <c r="F17" s="5" t="s">
        <v>1</v>
      </c>
      <c r="G17" s="4" t="s">
        <v>14</v>
      </c>
      <c r="J17" s="5"/>
      <c r="K17" s="4"/>
      <c r="N17" s="1"/>
      <c r="O17" s="1"/>
    </row>
    <row r="18" spans="2:15" x14ac:dyDescent="0.25">
      <c r="B18" s="5" t="s">
        <v>2</v>
      </c>
      <c r="C18" s="4" t="s">
        <v>15</v>
      </c>
      <c r="F18" s="5" t="s">
        <v>2</v>
      </c>
      <c r="G18" s="4" t="s">
        <v>15</v>
      </c>
      <c r="J18" s="5"/>
      <c r="K18" s="4"/>
      <c r="N18" s="1"/>
      <c r="O18" s="1"/>
    </row>
    <row r="19" spans="2:15" x14ac:dyDescent="0.25">
      <c r="B19" s="5" t="s">
        <v>4</v>
      </c>
      <c r="C19" s="4" t="s">
        <v>5</v>
      </c>
      <c r="F19" s="5" t="s">
        <v>4</v>
      </c>
      <c r="G19" s="4" t="s">
        <v>5</v>
      </c>
      <c r="J19" s="5"/>
      <c r="K19" s="4"/>
      <c r="N19" s="1"/>
      <c r="O19" s="1"/>
    </row>
    <row r="20" spans="2:15" x14ac:dyDescent="0.25">
      <c r="B20" s="5" t="s">
        <v>6</v>
      </c>
      <c r="C20" s="4" t="s">
        <v>7</v>
      </c>
      <c r="F20" s="5" t="s">
        <v>6</v>
      </c>
      <c r="G20" s="4" t="s">
        <v>7</v>
      </c>
      <c r="J20" s="5"/>
      <c r="K20" s="4"/>
      <c r="N20" s="1"/>
      <c r="O20" s="1"/>
    </row>
    <row r="21" spans="2:15" x14ac:dyDescent="0.25">
      <c r="B21" s="5" t="s">
        <v>8</v>
      </c>
      <c r="C21" s="4" t="s">
        <v>98</v>
      </c>
      <c r="F21" s="5" t="s">
        <v>8</v>
      </c>
      <c r="G21" s="4" t="s">
        <v>99</v>
      </c>
      <c r="J21" s="5"/>
      <c r="K21" s="4"/>
    </row>
    <row r="22" spans="2:15" x14ac:dyDescent="0.25">
      <c r="N22" s="2"/>
      <c r="O22" s="1"/>
    </row>
    <row r="23" spans="2:15" x14ac:dyDescent="0.25">
      <c r="N23" s="2"/>
      <c r="O23" s="1"/>
    </row>
    <row r="24" spans="2:15" x14ac:dyDescent="0.25">
      <c r="N24" s="2"/>
      <c r="O24" s="1"/>
    </row>
    <row r="25" spans="2:15" x14ac:dyDescent="0.25">
      <c r="N25" s="2"/>
      <c r="O25" s="1"/>
    </row>
    <row r="26" spans="2:15" x14ac:dyDescent="0.25">
      <c r="N26" s="2"/>
      <c r="O26" s="1"/>
    </row>
    <row r="27" spans="2:15" x14ac:dyDescent="0.25">
      <c r="N27" s="2"/>
      <c r="O27" s="1"/>
    </row>
  </sheetData>
  <mergeCells count="5">
    <mergeCell ref="B2:C2"/>
    <mergeCell ref="F2:G2"/>
    <mergeCell ref="J2:K2"/>
    <mergeCell ref="N2:O2"/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opLeftCell="A19" workbookViewId="0">
      <selection activeCell="F26" sqref="F26:G26"/>
    </sheetView>
  </sheetViews>
  <sheetFormatPr defaultRowHeight="15" x14ac:dyDescent="0.25"/>
  <sheetData>
    <row r="1" spans="1:27" x14ac:dyDescent="0.25">
      <c r="A1" s="21" t="s">
        <v>750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7" x14ac:dyDescent="0.25">
      <c r="B2" s="21" t="s">
        <v>78</v>
      </c>
      <c r="C2" s="21"/>
      <c r="D2" s="6"/>
      <c r="E2" s="6"/>
      <c r="F2" s="21" t="s">
        <v>79</v>
      </c>
      <c r="G2" s="21"/>
      <c r="H2" s="9"/>
      <c r="I2" s="6"/>
      <c r="J2" s="21" t="s">
        <v>80</v>
      </c>
      <c r="K2" s="21"/>
      <c r="L2" s="6"/>
      <c r="M2" s="6"/>
      <c r="N2" s="21" t="s">
        <v>81</v>
      </c>
      <c r="O2" s="21"/>
      <c r="P2" s="6"/>
      <c r="Q2" s="6"/>
      <c r="R2" s="21" t="s">
        <v>82</v>
      </c>
      <c r="S2" s="21"/>
      <c r="T2" s="9"/>
      <c r="U2" s="6"/>
      <c r="V2" s="21" t="s">
        <v>83</v>
      </c>
      <c r="W2" s="21"/>
      <c r="X2" s="6"/>
      <c r="Z2" s="20"/>
      <c r="AA2" s="20"/>
    </row>
    <row r="3" spans="1:27" ht="17.25" x14ac:dyDescent="0.25">
      <c r="B3" s="6" t="s">
        <v>674</v>
      </c>
      <c r="C3" s="6" t="s">
        <v>675</v>
      </c>
      <c r="D3" s="6"/>
      <c r="E3" s="6"/>
      <c r="F3" s="6" t="s">
        <v>674</v>
      </c>
      <c r="G3" s="6" t="s">
        <v>675</v>
      </c>
      <c r="H3" s="6"/>
      <c r="I3" s="6"/>
      <c r="J3" s="6" t="s">
        <v>674</v>
      </c>
      <c r="K3" s="6" t="s">
        <v>675</v>
      </c>
      <c r="L3" s="6"/>
      <c r="M3" s="6"/>
      <c r="N3" s="6" t="s">
        <v>674</v>
      </c>
      <c r="O3" s="6" t="s">
        <v>675</v>
      </c>
      <c r="P3" s="6"/>
      <c r="Q3" s="6"/>
      <c r="R3" s="6" t="s">
        <v>674</v>
      </c>
      <c r="S3" s="6" t="s">
        <v>675</v>
      </c>
      <c r="T3" s="6"/>
      <c r="U3" s="6"/>
      <c r="V3" s="6" t="s">
        <v>674</v>
      </c>
      <c r="W3" s="6" t="s">
        <v>675</v>
      </c>
      <c r="X3" s="6"/>
    </row>
    <row r="4" spans="1:27" x14ac:dyDescent="0.25">
      <c r="B4" s="1">
        <v>0.95</v>
      </c>
      <c r="C4" s="1">
        <v>0.92</v>
      </c>
      <c r="F4" s="1">
        <v>1.38</v>
      </c>
      <c r="G4" s="1">
        <v>1.1499999999999999</v>
      </c>
      <c r="J4" s="1">
        <v>1.01</v>
      </c>
      <c r="K4" s="1">
        <v>0.89</v>
      </c>
      <c r="N4" s="1">
        <v>0.81</v>
      </c>
      <c r="O4" s="1">
        <v>0.75</v>
      </c>
      <c r="R4" s="1">
        <v>1.01</v>
      </c>
      <c r="S4" s="1">
        <v>1.18</v>
      </c>
      <c r="V4" s="1">
        <v>1.5</v>
      </c>
      <c r="W4" s="1">
        <v>0.89</v>
      </c>
      <c r="Z4" s="4"/>
      <c r="AA4" s="4"/>
    </row>
    <row r="5" spans="1:27" x14ac:dyDescent="0.25">
      <c r="B5" s="1"/>
      <c r="C5" s="1"/>
      <c r="F5" s="1"/>
      <c r="G5" s="1"/>
      <c r="J5" s="1"/>
      <c r="K5" s="1"/>
      <c r="N5" s="1"/>
      <c r="O5" s="1"/>
      <c r="R5" s="1"/>
      <c r="S5" s="1"/>
      <c r="V5" s="1"/>
      <c r="W5" s="1"/>
      <c r="Z5" s="4"/>
      <c r="AA5" s="4"/>
    </row>
    <row r="6" spans="1:27" x14ac:dyDescent="0.25">
      <c r="B6" s="1">
        <v>0.76</v>
      </c>
      <c r="C6" s="1">
        <v>3.04</v>
      </c>
      <c r="F6" s="1">
        <v>0.48</v>
      </c>
      <c r="G6" s="1">
        <v>1.96</v>
      </c>
      <c r="J6" s="1">
        <v>0.7</v>
      </c>
      <c r="K6" s="1">
        <v>1.18</v>
      </c>
      <c r="N6" s="1">
        <v>0.81</v>
      </c>
      <c r="O6" s="1">
        <v>0.55000000000000004</v>
      </c>
      <c r="R6" s="1">
        <v>0.7</v>
      </c>
      <c r="S6" s="1">
        <v>1.35</v>
      </c>
      <c r="V6" s="1">
        <v>0.77</v>
      </c>
      <c r="W6" s="1">
        <v>1</v>
      </c>
      <c r="Z6" s="4"/>
      <c r="AA6" s="4"/>
    </row>
    <row r="7" spans="1:27" x14ac:dyDescent="0.25">
      <c r="B7" s="1"/>
      <c r="C7" s="1"/>
      <c r="F7" s="1"/>
      <c r="G7" s="1"/>
      <c r="J7" s="1"/>
      <c r="K7" s="1"/>
      <c r="N7" s="1"/>
      <c r="O7" s="1"/>
      <c r="R7" s="1"/>
      <c r="S7" s="1"/>
      <c r="V7" s="1"/>
      <c r="W7" s="1"/>
      <c r="Z7" s="4"/>
      <c r="AA7" s="4"/>
    </row>
    <row r="8" spans="1:27" x14ac:dyDescent="0.25">
      <c r="B8" s="1">
        <v>0.91</v>
      </c>
      <c r="C8" s="1">
        <v>1.38</v>
      </c>
      <c r="F8" s="1">
        <v>0.92</v>
      </c>
      <c r="G8" s="1">
        <v>1.2</v>
      </c>
      <c r="J8" s="1">
        <v>0.8</v>
      </c>
      <c r="K8" s="1">
        <v>1.35</v>
      </c>
      <c r="N8" s="1">
        <v>0.78</v>
      </c>
      <c r="O8" s="1">
        <v>0.96</v>
      </c>
      <c r="R8" s="1">
        <v>1.44</v>
      </c>
      <c r="S8" s="1">
        <v>1.94</v>
      </c>
      <c r="V8" s="1">
        <v>0.9</v>
      </c>
      <c r="W8" s="1">
        <v>1.43</v>
      </c>
      <c r="Z8" s="4"/>
      <c r="AA8" s="4"/>
    </row>
    <row r="9" spans="1:27" x14ac:dyDescent="0.25">
      <c r="B9" s="1"/>
      <c r="C9" s="1"/>
      <c r="F9" s="1"/>
      <c r="G9" s="1"/>
      <c r="J9" s="1"/>
      <c r="K9" s="1"/>
      <c r="N9" s="1"/>
      <c r="O9" s="1"/>
      <c r="R9" s="1"/>
      <c r="S9" s="1"/>
      <c r="V9" s="1"/>
      <c r="W9" s="1"/>
      <c r="Z9" s="4"/>
      <c r="AA9" s="4"/>
    </row>
    <row r="10" spans="1:27" x14ac:dyDescent="0.25">
      <c r="B10" s="1">
        <v>1.51</v>
      </c>
      <c r="C10" s="1">
        <v>1.44</v>
      </c>
      <c r="F10" s="1">
        <v>1.28</v>
      </c>
      <c r="G10" s="1">
        <v>0.88</v>
      </c>
      <c r="J10" s="1">
        <v>1.49</v>
      </c>
      <c r="K10" s="1">
        <v>0.62</v>
      </c>
      <c r="N10" s="1">
        <v>0.97</v>
      </c>
      <c r="O10" s="1">
        <v>0.42</v>
      </c>
      <c r="R10" s="1">
        <v>0.61</v>
      </c>
      <c r="S10" s="1">
        <v>0.69</v>
      </c>
      <c r="V10" s="1">
        <v>0.7</v>
      </c>
      <c r="W10" s="1">
        <v>2.57</v>
      </c>
      <c r="Z10" s="4"/>
      <c r="AA10" s="4"/>
    </row>
    <row r="11" spans="1:27" x14ac:dyDescent="0.25">
      <c r="B11" s="1"/>
      <c r="C11" s="1"/>
      <c r="F11" s="1"/>
      <c r="G11" s="1"/>
      <c r="J11" s="1"/>
      <c r="K11" s="1"/>
      <c r="N11" s="1"/>
      <c r="O11" s="1"/>
      <c r="R11" s="1"/>
      <c r="S11" s="1"/>
      <c r="V11" s="1"/>
      <c r="W11" s="1"/>
      <c r="Z11" s="4"/>
      <c r="AA11" s="4"/>
    </row>
    <row r="12" spans="1:27" x14ac:dyDescent="0.25">
      <c r="B12" s="1">
        <v>1.1299999999999999</v>
      </c>
      <c r="C12" s="1">
        <v>0.96</v>
      </c>
      <c r="F12" s="1">
        <v>1.46</v>
      </c>
      <c r="G12" s="1">
        <v>1.36</v>
      </c>
      <c r="J12" s="1">
        <v>1.36</v>
      </c>
      <c r="K12" s="1">
        <v>0.71</v>
      </c>
      <c r="N12" s="1">
        <v>2.2599999999999998</v>
      </c>
      <c r="O12" s="1">
        <v>0.45</v>
      </c>
      <c r="R12" s="1">
        <v>0.9</v>
      </c>
      <c r="S12" s="1">
        <v>1.19</v>
      </c>
      <c r="V12" s="1">
        <v>1.4</v>
      </c>
      <c r="W12" s="1">
        <v>2.5099999999999998</v>
      </c>
      <c r="Z12" s="4"/>
      <c r="AA12" s="4"/>
    </row>
    <row r="13" spans="1:27" x14ac:dyDescent="0.25">
      <c r="B13" s="1"/>
      <c r="C13" s="1"/>
      <c r="F13" s="1"/>
      <c r="G13" s="1"/>
      <c r="J13" s="1"/>
      <c r="K13" s="1"/>
      <c r="N13" s="1"/>
      <c r="O13" s="1"/>
      <c r="R13" s="1"/>
      <c r="S13" s="1"/>
      <c r="V13" s="1"/>
      <c r="W13" s="1"/>
      <c r="Z13" s="4"/>
      <c r="AA13" s="4"/>
    </row>
    <row r="14" spans="1:27" x14ac:dyDescent="0.25">
      <c r="B14" s="1">
        <v>0.89</v>
      </c>
      <c r="C14" s="1">
        <v>1.07</v>
      </c>
      <c r="F14" s="1">
        <v>0.89</v>
      </c>
      <c r="G14" s="1">
        <v>0.81</v>
      </c>
      <c r="J14" s="1">
        <v>0.88</v>
      </c>
      <c r="K14" s="1">
        <v>1.0900000000000001</v>
      </c>
      <c r="N14" s="1">
        <v>0.89</v>
      </c>
      <c r="O14" s="1">
        <v>1.1399999999999999</v>
      </c>
      <c r="R14" s="1"/>
      <c r="S14" s="1"/>
      <c r="V14" s="1">
        <v>0.9</v>
      </c>
      <c r="W14" s="1">
        <v>0.7</v>
      </c>
      <c r="Z14" s="4"/>
      <c r="AA14" s="4"/>
    </row>
    <row r="15" spans="1:27" x14ac:dyDescent="0.25">
      <c r="B15" s="4"/>
      <c r="C15" s="4"/>
      <c r="F15" s="5"/>
      <c r="G15" s="4"/>
      <c r="J15" s="1"/>
      <c r="K15" s="1"/>
      <c r="R15" s="1"/>
      <c r="S15" s="1"/>
      <c r="V15" s="1"/>
      <c r="W15" s="1"/>
      <c r="Z15" s="5"/>
      <c r="AA15" s="4"/>
    </row>
    <row r="16" spans="1:27" x14ac:dyDescent="0.25">
      <c r="B16" s="4"/>
      <c r="C16" s="4"/>
      <c r="F16" s="5"/>
      <c r="G16" s="4"/>
      <c r="J16" s="1"/>
      <c r="K16" s="1"/>
      <c r="R16" s="1"/>
      <c r="S16" s="1"/>
      <c r="V16" s="1">
        <v>1</v>
      </c>
      <c r="W16" s="1">
        <v>1.2</v>
      </c>
      <c r="Z16" s="5"/>
      <c r="AA16" s="4"/>
    </row>
    <row r="17" spans="2:27" x14ac:dyDescent="0.25">
      <c r="J17" s="1"/>
      <c r="K17" s="1"/>
    </row>
    <row r="18" spans="2:27" x14ac:dyDescent="0.25">
      <c r="B18" s="2" t="s">
        <v>0</v>
      </c>
      <c r="C18" s="1"/>
      <c r="F18" s="2" t="s">
        <v>0</v>
      </c>
      <c r="G18" s="1"/>
      <c r="J18" s="2" t="s">
        <v>0</v>
      </c>
      <c r="K18" s="1"/>
      <c r="N18" s="2" t="s">
        <v>0</v>
      </c>
      <c r="O18" s="1"/>
      <c r="R18" s="2" t="s">
        <v>0</v>
      </c>
      <c r="S18" s="1"/>
      <c r="V18" s="2" t="s">
        <v>0</v>
      </c>
      <c r="W18" s="1"/>
      <c r="Z18" s="5"/>
    </row>
    <row r="19" spans="2:27" x14ac:dyDescent="0.25">
      <c r="B19" s="2" t="s">
        <v>1</v>
      </c>
      <c r="C19" s="1">
        <v>0.22650000000000001</v>
      </c>
      <c r="F19" s="2" t="s">
        <v>1</v>
      </c>
      <c r="G19" s="1">
        <v>0.50209999999999999</v>
      </c>
      <c r="J19" s="2" t="s">
        <v>1</v>
      </c>
      <c r="K19" s="1">
        <v>0.70899999999999996</v>
      </c>
      <c r="N19" s="2" t="s">
        <v>1</v>
      </c>
      <c r="O19" s="1">
        <v>0.187</v>
      </c>
      <c r="R19" s="2" t="s">
        <v>1</v>
      </c>
      <c r="S19" s="1">
        <v>0.20979999999999999</v>
      </c>
      <c r="V19" s="2" t="s">
        <v>1</v>
      </c>
      <c r="W19" s="1">
        <v>0.22409999999999999</v>
      </c>
      <c r="Z19" s="5"/>
    </row>
    <row r="20" spans="2:27" x14ac:dyDescent="0.25">
      <c r="B20" s="2" t="s">
        <v>2</v>
      </c>
      <c r="C20" s="1" t="s">
        <v>38</v>
      </c>
      <c r="F20" s="2" t="s">
        <v>2</v>
      </c>
      <c r="G20" s="1" t="s">
        <v>38</v>
      </c>
      <c r="J20" s="2" t="s">
        <v>2</v>
      </c>
      <c r="K20" s="1" t="s">
        <v>38</v>
      </c>
      <c r="N20" s="2" t="s">
        <v>2</v>
      </c>
      <c r="O20" s="1" t="s">
        <v>38</v>
      </c>
      <c r="R20" s="2" t="s">
        <v>2</v>
      </c>
      <c r="S20" s="1" t="s">
        <v>38</v>
      </c>
      <c r="V20" s="2" t="s">
        <v>2</v>
      </c>
      <c r="W20" s="1" t="s">
        <v>38</v>
      </c>
      <c r="Z20" s="5"/>
    </row>
    <row r="21" spans="2:27" x14ac:dyDescent="0.25">
      <c r="B21" s="2" t="s">
        <v>4</v>
      </c>
      <c r="C21" s="1" t="s">
        <v>39</v>
      </c>
      <c r="F21" s="2" t="s">
        <v>4</v>
      </c>
      <c r="G21" s="1" t="s">
        <v>39</v>
      </c>
      <c r="J21" s="2" t="s">
        <v>4</v>
      </c>
      <c r="K21" s="1" t="s">
        <v>39</v>
      </c>
      <c r="N21" s="2" t="s">
        <v>4</v>
      </c>
      <c r="O21" s="1" t="s">
        <v>39</v>
      </c>
      <c r="R21" s="2" t="s">
        <v>4</v>
      </c>
      <c r="S21" s="1" t="s">
        <v>39</v>
      </c>
      <c r="V21" s="2" t="s">
        <v>4</v>
      </c>
      <c r="W21" s="1" t="s">
        <v>39</v>
      </c>
      <c r="Z21" s="5"/>
    </row>
    <row r="22" spans="2:27" x14ac:dyDescent="0.25">
      <c r="B22" s="2" t="s">
        <v>6</v>
      </c>
      <c r="C22" s="1" t="s">
        <v>7</v>
      </c>
      <c r="F22" s="2" t="s">
        <v>6</v>
      </c>
      <c r="G22" s="1" t="s">
        <v>7</v>
      </c>
      <c r="J22" s="2" t="s">
        <v>6</v>
      </c>
      <c r="K22" s="1" t="s">
        <v>7</v>
      </c>
      <c r="N22" s="2" t="s">
        <v>6</v>
      </c>
      <c r="O22" s="1" t="s">
        <v>7</v>
      </c>
      <c r="R22" s="2" t="s">
        <v>6</v>
      </c>
      <c r="S22" s="1" t="s">
        <v>7</v>
      </c>
      <c r="V22" s="2" t="s">
        <v>6</v>
      </c>
      <c r="W22" s="1" t="s">
        <v>7</v>
      </c>
      <c r="Z22" s="5"/>
      <c r="AA22" s="4"/>
    </row>
    <row r="23" spans="2:27" x14ac:dyDescent="0.25">
      <c r="B23" s="2" t="s">
        <v>8</v>
      </c>
      <c r="C23" s="1" t="s">
        <v>75</v>
      </c>
      <c r="F23" s="2" t="s">
        <v>8</v>
      </c>
      <c r="G23" s="1" t="s">
        <v>76</v>
      </c>
      <c r="J23" s="2" t="s">
        <v>8</v>
      </c>
      <c r="K23" s="1" t="s">
        <v>77</v>
      </c>
      <c r="N23" s="2" t="s">
        <v>8</v>
      </c>
      <c r="O23" s="1" t="s">
        <v>679</v>
      </c>
      <c r="R23" s="2" t="s">
        <v>8</v>
      </c>
      <c r="S23" s="1" t="s">
        <v>680</v>
      </c>
      <c r="V23" s="2" t="s">
        <v>8</v>
      </c>
      <c r="W23" s="1" t="s">
        <v>678</v>
      </c>
      <c r="Z23" s="5"/>
      <c r="AA23" s="4"/>
    </row>
    <row r="24" spans="2:27" x14ac:dyDescent="0.25">
      <c r="J24" s="2"/>
      <c r="K24" s="1"/>
      <c r="AA24" s="4"/>
    </row>
    <row r="25" spans="2:27" x14ac:dyDescent="0.25">
      <c r="J25" s="2"/>
      <c r="K25" s="1"/>
      <c r="AA25" s="4"/>
    </row>
    <row r="26" spans="2:27" x14ac:dyDescent="0.25">
      <c r="B26" s="21" t="s">
        <v>84</v>
      </c>
      <c r="C26" s="21"/>
      <c r="D26" s="6"/>
      <c r="E26" s="6"/>
      <c r="F26" s="21" t="s">
        <v>751</v>
      </c>
      <c r="G26" s="21"/>
      <c r="H26" s="9"/>
      <c r="I26" s="6"/>
      <c r="J26" s="21" t="s">
        <v>85</v>
      </c>
      <c r="K26" s="21"/>
      <c r="L26" s="6"/>
      <c r="M26" s="6"/>
      <c r="N26" s="21" t="s">
        <v>86</v>
      </c>
      <c r="O26" s="21"/>
      <c r="P26" s="6"/>
      <c r="Q26" s="6"/>
      <c r="R26" s="6"/>
      <c r="S26" s="6"/>
      <c r="T26" s="6"/>
      <c r="AA26" s="4"/>
    </row>
    <row r="27" spans="2:27" ht="17.25" x14ac:dyDescent="0.25">
      <c r="B27" s="6" t="s">
        <v>674</v>
      </c>
      <c r="C27" s="6" t="s">
        <v>675</v>
      </c>
      <c r="D27" s="6"/>
      <c r="E27" s="6"/>
      <c r="F27" s="6" t="s">
        <v>674</v>
      </c>
      <c r="G27" s="6" t="s">
        <v>675</v>
      </c>
      <c r="H27" s="6"/>
      <c r="I27" s="6"/>
      <c r="J27" s="6" t="s">
        <v>674</v>
      </c>
      <c r="K27" s="6" t="s">
        <v>675</v>
      </c>
      <c r="L27" s="6"/>
      <c r="M27" s="6"/>
      <c r="N27" s="6" t="s">
        <v>674</v>
      </c>
      <c r="O27" s="6" t="s">
        <v>675</v>
      </c>
      <c r="P27" s="6"/>
      <c r="Q27" s="6"/>
      <c r="R27" s="6"/>
      <c r="S27" s="6"/>
      <c r="T27" s="6"/>
      <c r="AA27" s="4"/>
    </row>
    <row r="28" spans="2:27" x14ac:dyDescent="0.25">
      <c r="B28" s="1">
        <v>0.63</v>
      </c>
      <c r="C28" s="1">
        <v>0.99</v>
      </c>
      <c r="F28" s="1">
        <v>1.01</v>
      </c>
      <c r="G28" s="1">
        <v>0.89</v>
      </c>
      <c r="J28" s="1">
        <v>0.83</v>
      </c>
      <c r="K28" s="1">
        <v>1.06</v>
      </c>
      <c r="N28" s="1">
        <v>1.32</v>
      </c>
      <c r="O28" s="1">
        <v>0.92</v>
      </c>
    </row>
    <row r="29" spans="2:27" x14ac:dyDescent="0.25">
      <c r="B29" s="1"/>
      <c r="C29" s="1"/>
      <c r="F29" s="1"/>
      <c r="G29" s="1"/>
      <c r="J29" s="1"/>
      <c r="K29" s="1"/>
      <c r="N29" s="1"/>
      <c r="O29" s="1"/>
    </row>
    <row r="30" spans="2:27" x14ac:dyDescent="0.25">
      <c r="B30" s="1">
        <v>0.7</v>
      </c>
      <c r="C30" s="1">
        <v>0.8</v>
      </c>
      <c r="F30" s="1">
        <v>0.7</v>
      </c>
      <c r="G30" s="1">
        <v>1.18</v>
      </c>
      <c r="J30" s="1">
        <v>1.1599999999999999</v>
      </c>
      <c r="K30" s="1">
        <v>2</v>
      </c>
      <c r="N30" s="1">
        <v>0.97</v>
      </c>
      <c r="O30" s="1">
        <v>1.5</v>
      </c>
    </row>
    <row r="31" spans="2:27" x14ac:dyDescent="0.25">
      <c r="B31" s="1"/>
      <c r="C31" s="1"/>
      <c r="F31" s="1"/>
      <c r="G31" s="1"/>
      <c r="J31" s="1"/>
      <c r="K31" s="1"/>
      <c r="N31" s="1"/>
      <c r="O31" s="1"/>
    </row>
    <row r="32" spans="2:27" x14ac:dyDescent="0.25">
      <c r="B32" s="1">
        <v>1.04</v>
      </c>
      <c r="C32" s="1">
        <v>1.42</v>
      </c>
      <c r="F32" s="1">
        <v>0.8</v>
      </c>
      <c r="G32" s="1">
        <v>1.35</v>
      </c>
      <c r="J32" s="1">
        <v>0.88</v>
      </c>
      <c r="K32" s="1">
        <v>2.19</v>
      </c>
      <c r="N32" s="1">
        <v>0.7</v>
      </c>
      <c r="O32" s="1">
        <v>1.7</v>
      </c>
    </row>
    <row r="33" spans="2:15" x14ac:dyDescent="0.25">
      <c r="B33" s="1"/>
      <c r="C33" s="1"/>
      <c r="F33" s="1"/>
      <c r="G33" s="1"/>
      <c r="J33" s="1"/>
      <c r="K33" s="1"/>
      <c r="N33" s="1"/>
      <c r="O33" s="1"/>
    </row>
    <row r="34" spans="2:15" x14ac:dyDescent="0.25">
      <c r="B34" s="1">
        <v>0.85</v>
      </c>
      <c r="C34" s="1">
        <v>0.94</v>
      </c>
      <c r="F34" s="1">
        <v>0.65</v>
      </c>
      <c r="G34" s="1">
        <v>1.28</v>
      </c>
      <c r="J34" s="1">
        <v>1.65</v>
      </c>
      <c r="K34" s="1">
        <v>1.31</v>
      </c>
      <c r="N34" s="1">
        <v>1</v>
      </c>
      <c r="O34" s="1">
        <v>1.35</v>
      </c>
    </row>
    <row r="35" spans="2:15" x14ac:dyDescent="0.25">
      <c r="B35" s="1"/>
      <c r="C35" s="1"/>
      <c r="F35" s="1"/>
      <c r="G35" s="1"/>
      <c r="J35" s="1"/>
      <c r="K35" s="1"/>
      <c r="N35" s="1"/>
      <c r="O35" s="1"/>
    </row>
    <row r="36" spans="2:15" x14ac:dyDescent="0.25">
      <c r="B36" s="1">
        <v>0.92</v>
      </c>
      <c r="F36" s="1">
        <v>0.9</v>
      </c>
      <c r="G36" s="1">
        <v>1.05</v>
      </c>
      <c r="J36" s="1">
        <v>0.9</v>
      </c>
      <c r="K36" s="1">
        <v>0.87</v>
      </c>
      <c r="N36" s="1">
        <v>1.23</v>
      </c>
      <c r="O36" s="1">
        <v>0.73</v>
      </c>
    </row>
    <row r="37" spans="2:15" x14ac:dyDescent="0.25">
      <c r="B37" s="1"/>
      <c r="C37" s="1"/>
      <c r="F37" s="1"/>
      <c r="G37" s="1"/>
      <c r="J37" s="1"/>
      <c r="K37" s="1"/>
      <c r="N37" s="1"/>
      <c r="O37" s="1"/>
    </row>
    <row r="38" spans="2:15" x14ac:dyDescent="0.25">
      <c r="B38" s="1"/>
      <c r="C38" s="1"/>
      <c r="F38" s="1">
        <v>0.72</v>
      </c>
      <c r="G38" s="1">
        <v>1.64</v>
      </c>
      <c r="J38" s="1">
        <v>0.8</v>
      </c>
      <c r="K38" s="1">
        <v>0.95</v>
      </c>
      <c r="N38" s="1">
        <v>0.91</v>
      </c>
      <c r="O38" s="1">
        <v>0.84</v>
      </c>
    </row>
    <row r="39" spans="2:15" x14ac:dyDescent="0.25">
      <c r="B39" s="4"/>
      <c r="C39" s="4"/>
      <c r="F39" s="1"/>
      <c r="G39" s="1"/>
      <c r="J39" s="1"/>
      <c r="K39" s="1"/>
      <c r="N39" s="1"/>
      <c r="O39" s="1"/>
    </row>
    <row r="40" spans="2:15" x14ac:dyDescent="0.25">
      <c r="B40" s="4"/>
      <c r="C40" s="4"/>
      <c r="F40" s="1">
        <v>0.96</v>
      </c>
      <c r="G40" s="1">
        <v>0.83</v>
      </c>
      <c r="J40" s="1"/>
      <c r="K40" s="1"/>
      <c r="N40" s="1"/>
      <c r="O40" s="1"/>
    </row>
    <row r="41" spans="2:15" x14ac:dyDescent="0.25">
      <c r="B41" s="4"/>
      <c r="C41" s="4"/>
      <c r="F41" s="1"/>
      <c r="G41" s="1"/>
      <c r="J41" s="1"/>
      <c r="K41" s="1"/>
      <c r="N41" s="1"/>
      <c r="O41" s="1"/>
    </row>
    <row r="42" spans="2:15" x14ac:dyDescent="0.25">
      <c r="B42" s="4"/>
      <c r="C42" s="4"/>
      <c r="F42" s="1">
        <v>2.2400000000000002</v>
      </c>
      <c r="G42" s="1">
        <v>0.99</v>
      </c>
      <c r="J42" s="1"/>
      <c r="K42" s="1"/>
      <c r="N42" s="1"/>
      <c r="O42" s="1"/>
    </row>
    <row r="43" spans="2:15" x14ac:dyDescent="0.25">
      <c r="B43" s="4"/>
      <c r="C43" s="4"/>
      <c r="F43" s="1"/>
      <c r="G43" s="1"/>
      <c r="J43" s="1"/>
      <c r="K43" s="1"/>
      <c r="N43" s="1"/>
      <c r="O43" s="1"/>
    </row>
    <row r="44" spans="2:15" x14ac:dyDescent="0.25">
      <c r="B44" s="4"/>
      <c r="C44" s="4"/>
      <c r="F44" s="1">
        <v>1.1100000000000001</v>
      </c>
      <c r="G44" s="1"/>
      <c r="J44" s="1"/>
      <c r="K44" s="1"/>
      <c r="N44" s="1"/>
      <c r="O44" s="1"/>
    </row>
    <row r="45" spans="2:15" x14ac:dyDescent="0.25">
      <c r="B45" s="4"/>
      <c r="C45" s="4"/>
      <c r="J45" s="1"/>
      <c r="K45" s="1"/>
      <c r="N45" s="4"/>
      <c r="O45" s="4"/>
    </row>
    <row r="46" spans="2:15" x14ac:dyDescent="0.25">
      <c r="B46" s="2" t="s">
        <v>0</v>
      </c>
      <c r="C46" s="1"/>
      <c r="F46" s="2" t="s">
        <v>0</v>
      </c>
      <c r="G46" s="1"/>
      <c r="J46" s="2" t="s">
        <v>0</v>
      </c>
      <c r="K46" s="1"/>
      <c r="N46" s="2" t="s">
        <v>0</v>
      </c>
      <c r="O46" s="1"/>
    </row>
    <row r="47" spans="2:15" x14ac:dyDescent="0.25">
      <c r="B47" s="2" t="s">
        <v>1</v>
      </c>
      <c r="C47" s="1">
        <v>0.18990000000000001</v>
      </c>
      <c r="F47" s="2" t="s">
        <v>1</v>
      </c>
      <c r="G47" s="1">
        <v>0.47810000000000002</v>
      </c>
      <c r="J47" s="2" t="s">
        <v>1</v>
      </c>
      <c r="K47" s="1">
        <v>0.2059</v>
      </c>
      <c r="N47" s="2" t="s">
        <v>1</v>
      </c>
      <c r="O47" s="1">
        <v>0.434</v>
      </c>
    </row>
    <row r="48" spans="2:15" x14ac:dyDescent="0.25">
      <c r="B48" s="2" t="s">
        <v>2</v>
      </c>
      <c r="C48" s="1" t="s">
        <v>38</v>
      </c>
      <c r="F48" s="2" t="s">
        <v>2</v>
      </c>
      <c r="G48" s="1" t="s">
        <v>38</v>
      </c>
      <c r="J48" s="2" t="s">
        <v>2</v>
      </c>
      <c r="K48" s="1" t="s">
        <v>38</v>
      </c>
      <c r="N48" s="2" t="s">
        <v>2</v>
      </c>
      <c r="O48" s="1" t="s">
        <v>38</v>
      </c>
    </row>
    <row r="49" spans="2:15" x14ac:dyDescent="0.25">
      <c r="B49" s="2" t="s">
        <v>4</v>
      </c>
      <c r="C49" s="1" t="s">
        <v>39</v>
      </c>
      <c r="F49" s="2" t="s">
        <v>4</v>
      </c>
      <c r="G49" s="1" t="s">
        <v>39</v>
      </c>
      <c r="J49" s="2" t="s">
        <v>4</v>
      </c>
      <c r="K49" s="1" t="s">
        <v>39</v>
      </c>
      <c r="N49" s="2" t="s">
        <v>4</v>
      </c>
      <c r="O49" s="1" t="s">
        <v>39</v>
      </c>
    </row>
    <row r="50" spans="2:15" x14ac:dyDescent="0.25">
      <c r="B50" s="2" t="s">
        <v>6</v>
      </c>
      <c r="C50" s="1" t="s">
        <v>7</v>
      </c>
      <c r="F50" s="2" t="s">
        <v>6</v>
      </c>
      <c r="G50" s="1" t="s">
        <v>7</v>
      </c>
      <c r="J50" s="2" t="s">
        <v>6</v>
      </c>
      <c r="K50" s="1" t="s">
        <v>7</v>
      </c>
      <c r="N50" s="2" t="s">
        <v>6</v>
      </c>
      <c r="O50" s="1" t="s">
        <v>7</v>
      </c>
    </row>
    <row r="51" spans="2:15" x14ac:dyDescent="0.25">
      <c r="B51" s="2" t="s">
        <v>8</v>
      </c>
      <c r="C51" s="1" t="s">
        <v>87</v>
      </c>
      <c r="F51" s="2" t="s">
        <v>8</v>
      </c>
      <c r="G51" s="1" t="s">
        <v>88</v>
      </c>
      <c r="J51" s="2" t="s">
        <v>8</v>
      </c>
      <c r="K51" s="1" t="s">
        <v>89</v>
      </c>
      <c r="N51" s="2" t="s">
        <v>8</v>
      </c>
      <c r="O51" s="1" t="s">
        <v>90</v>
      </c>
    </row>
  </sheetData>
  <mergeCells count="12">
    <mergeCell ref="A1:X1"/>
    <mergeCell ref="V2:W2"/>
    <mergeCell ref="Z2:AA2"/>
    <mergeCell ref="B26:C26"/>
    <mergeCell ref="F26:G26"/>
    <mergeCell ref="J26:K26"/>
    <mergeCell ref="N26:O26"/>
    <mergeCell ref="R2:S2"/>
    <mergeCell ref="B2:C2"/>
    <mergeCell ref="F2:G2"/>
    <mergeCell ref="J2:K2"/>
    <mergeCell ref="N2:O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workbookViewId="0">
      <selection activeCell="B3" sqref="B3:C3"/>
    </sheetView>
  </sheetViews>
  <sheetFormatPr defaultRowHeight="15" x14ac:dyDescent="0.25"/>
  <sheetData>
    <row r="1" spans="1:20" x14ac:dyDescent="0.25">
      <c r="A1" s="21" t="s">
        <v>697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B2" s="21" t="s">
        <v>281</v>
      </c>
      <c r="C2" s="21"/>
      <c r="D2" s="6"/>
      <c r="E2" s="6"/>
      <c r="F2" s="21" t="s">
        <v>282</v>
      </c>
      <c r="G2" s="21"/>
      <c r="H2" s="9"/>
      <c r="I2" s="6"/>
      <c r="J2" s="21" t="s">
        <v>283</v>
      </c>
      <c r="K2" s="21"/>
      <c r="L2" s="6"/>
      <c r="M2" s="6"/>
      <c r="N2" s="21" t="s">
        <v>284</v>
      </c>
      <c r="O2" s="21"/>
      <c r="P2" s="6"/>
      <c r="Q2" s="6"/>
      <c r="R2" s="21" t="s">
        <v>285</v>
      </c>
      <c r="S2" s="21"/>
    </row>
    <row r="3" spans="1:20" x14ac:dyDescent="0.25">
      <c r="B3" s="18" t="s">
        <v>690</v>
      </c>
      <c r="C3" s="18" t="s">
        <v>693</v>
      </c>
      <c r="F3" s="18" t="s">
        <v>690</v>
      </c>
      <c r="G3" s="18" t="s">
        <v>693</v>
      </c>
      <c r="J3" s="18" t="s">
        <v>690</v>
      </c>
      <c r="K3" s="18" t="s">
        <v>693</v>
      </c>
      <c r="N3" s="18" t="s">
        <v>690</v>
      </c>
      <c r="O3" s="18" t="s">
        <v>693</v>
      </c>
      <c r="R3" s="18" t="s">
        <v>690</v>
      </c>
      <c r="S3" s="18" t="s">
        <v>693</v>
      </c>
    </row>
    <row r="4" spans="1:20" x14ac:dyDescent="0.25">
      <c r="B4" s="4">
        <v>1.009798</v>
      </c>
      <c r="C4" s="4">
        <v>1.220623</v>
      </c>
      <c r="F4" s="4">
        <v>0.99394899999999997</v>
      </c>
      <c r="G4" s="4">
        <v>1.059164</v>
      </c>
      <c r="J4" s="4">
        <v>0.90463099999999996</v>
      </c>
      <c r="K4" s="4">
        <v>1.385011</v>
      </c>
      <c r="N4" s="4">
        <v>0.99394899999999997</v>
      </c>
      <c r="O4" s="4">
        <v>1.059164</v>
      </c>
      <c r="R4" s="4">
        <v>0.49106</v>
      </c>
      <c r="S4" s="11" t="s">
        <v>299</v>
      </c>
    </row>
    <row r="5" spans="1:20" x14ac:dyDescent="0.25">
      <c r="B5" s="4">
        <v>1.0106329999999999</v>
      </c>
      <c r="C5" s="4">
        <v>1.268081</v>
      </c>
      <c r="F5" s="4">
        <v>0.87785599999999997</v>
      </c>
      <c r="G5" s="4">
        <v>1.018573</v>
      </c>
      <c r="J5" s="4">
        <v>1.154134</v>
      </c>
      <c r="K5" s="4">
        <v>1.763361</v>
      </c>
      <c r="N5" s="4">
        <v>0.87785599999999997</v>
      </c>
      <c r="O5" s="4">
        <v>1.018573</v>
      </c>
      <c r="R5" s="4">
        <v>0.55133299999999996</v>
      </c>
      <c r="S5" s="4">
        <v>0.76323799999999997</v>
      </c>
    </row>
    <row r="6" spans="1:20" x14ac:dyDescent="0.25">
      <c r="B6" s="4">
        <v>1.0017739999999999</v>
      </c>
      <c r="C6" s="4">
        <v>1.2894570000000001</v>
      </c>
      <c r="F6" s="4">
        <v>0.68140299999999998</v>
      </c>
      <c r="G6" s="4">
        <v>0.87611600000000001</v>
      </c>
      <c r="J6" s="4">
        <v>1.067841</v>
      </c>
      <c r="K6" s="4">
        <v>1.3574250000000001</v>
      </c>
      <c r="N6" s="4">
        <v>0.68140299999999998</v>
      </c>
      <c r="O6" s="4">
        <v>0.87611600000000001</v>
      </c>
      <c r="R6" s="4">
        <v>0.807674</v>
      </c>
      <c r="S6" s="4">
        <v>1.513962</v>
      </c>
    </row>
    <row r="7" spans="1:20" x14ac:dyDescent="0.25">
      <c r="B7" s="4">
        <v>1.01814</v>
      </c>
      <c r="C7" s="4">
        <v>1.2965150000000001</v>
      </c>
      <c r="F7" s="4">
        <v>1.308832</v>
      </c>
      <c r="G7" s="4">
        <v>0.80380099999999999</v>
      </c>
      <c r="J7" s="4">
        <v>0.66421200000000002</v>
      </c>
      <c r="K7" s="4">
        <v>1.5680050000000001</v>
      </c>
      <c r="N7" s="4">
        <v>1.308832</v>
      </c>
      <c r="O7" s="4">
        <v>0.80380099999999999</v>
      </c>
      <c r="R7" s="4">
        <v>0.56146700000000005</v>
      </c>
      <c r="S7" s="4">
        <v>1.236596</v>
      </c>
    </row>
    <row r="8" spans="1:20" x14ac:dyDescent="0.25">
      <c r="B8" s="4">
        <v>0.94311500000000004</v>
      </c>
      <c r="C8" s="4">
        <v>1.2312810000000001</v>
      </c>
      <c r="F8" s="4">
        <v>0.95013999999999998</v>
      </c>
      <c r="G8" s="4">
        <v>0.79504200000000003</v>
      </c>
      <c r="J8" s="4">
        <v>0.97181700000000004</v>
      </c>
      <c r="K8" s="4">
        <v>1.531884</v>
      </c>
      <c r="L8" s="12"/>
      <c r="N8" s="4">
        <v>0.95013999999999998</v>
      </c>
      <c r="O8" s="4">
        <v>0.79504200000000003</v>
      </c>
      <c r="R8" s="4">
        <v>0.88318700000000006</v>
      </c>
      <c r="S8" s="4">
        <v>1.406698</v>
      </c>
    </row>
    <row r="9" spans="1:20" x14ac:dyDescent="0.25">
      <c r="J9" s="14"/>
      <c r="K9" s="14"/>
      <c r="L9" s="14"/>
      <c r="R9" t="s">
        <v>300</v>
      </c>
    </row>
    <row r="10" spans="1:20" x14ac:dyDescent="0.25">
      <c r="B10" s="5" t="s">
        <v>0</v>
      </c>
      <c r="C10" s="4"/>
      <c r="F10" s="5" t="s">
        <v>0</v>
      </c>
      <c r="G10" s="4"/>
      <c r="J10" s="5" t="s">
        <v>0</v>
      </c>
      <c r="K10" s="4"/>
      <c r="N10" s="5" t="s">
        <v>0</v>
      </c>
      <c r="O10" s="4"/>
      <c r="R10" s="5" t="s">
        <v>0</v>
      </c>
      <c r="S10" s="4"/>
    </row>
    <row r="11" spans="1:20" x14ac:dyDescent="0.25">
      <c r="B11" s="5" t="s">
        <v>1</v>
      </c>
      <c r="C11" s="4" t="s">
        <v>14</v>
      </c>
      <c r="F11" s="5" t="s">
        <v>1</v>
      </c>
      <c r="G11" s="4">
        <v>0.66520000000000001</v>
      </c>
      <c r="J11" s="5" t="s">
        <v>1</v>
      </c>
      <c r="K11" s="4">
        <v>8.9999999999999998E-4</v>
      </c>
      <c r="N11" s="5" t="s">
        <v>1</v>
      </c>
      <c r="O11" s="4">
        <v>0.66520000000000001</v>
      </c>
      <c r="R11" s="5" t="s">
        <v>1</v>
      </c>
      <c r="S11" s="4">
        <v>1.2200000000000001E-2</v>
      </c>
    </row>
    <row r="12" spans="1:20" x14ac:dyDescent="0.25">
      <c r="B12" s="5" t="s">
        <v>2</v>
      </c>
      <c r="C12" s="4" t="s">
        <v>15</v>
      </c>
      <c r="F12" s="5" t="s">
        <v>2</v>
      </c>
      <c r="G12" s="4" t="s">
        <v>38</v>
      </c>
      <c r="J12" s="5" t="s">
        <v>2</v>
      </c>
      <c r="K12" s="4" t="s">
        <v>117</v>
      </c>
      <c r="N12" s="5" t="s">
        <v>2</v>
      </c>
      <c r="O12" s="4" t="s">
        <v>38</v>
      </c>
      <c r="R12" s="5" t="s">
        <v>2</v>
      </c>
      <c r="S12" s="4" t="s">
        <v>3</v>
      </c>
    </row>
    <row r="13" spans="1:20" x14ac:dyDescent="0.25">
      <c r="B13" s="5" t="s">
        <v>4</v>
      </c>
      <c r="C13" s="4" t="s">
        <v>5</v>
      </c>
      <c r="F13" s="5" t="s">
        <v>4</v>
      </c>
      <c r="G13" s="4" t="s">
        <v>39</v>
      </c>
      <c r="J13" s="5" t="s">
        <v>4</v>
      </c>
      <c r="K13" s="4" t="s">
        <v>5</v>
      </c>
      <c r="N13" s="5" t="s">
        <v>4</v>
      </c>
      <c r="O13" s="4" t="s">
        <v>39</v>
      </c>
      <c r="R13" s="5" t="s">
        <v>4</v>
      </c>
      <c r="S13" s="4" t="s">
        <v>5</v>
      </c>
    </row>
    <row r="14" spans="1:20" x14ac:dyDescent="0.25">
      <c r="B14" s="5" t="s">
        <v>6</v>
      </c>
      <c r="C14" s="4" t="s">
        <v>7</v>
      </c>
      <c r="F14" s="5" t="s">
        <v>6</v>
      </c>
      <c r="G14" s="4" t="s">
        <v>7</v>
      </c>
      <c r="J14" s="5" t="s">
        <v>6</v>
      </c>
      <c r="K14" s="4" t="s">
        <v>7</v>
      </c>
      <c r="N14" s="5" t="s">
        <v>6</v>
      </c>
      <c r="O14" s="4" t="s">
        <v>7</v>
      </c>
      <c r="R14" s="5" t="s">
        <v>6</v>
      </c>
      <c r="S14" s="4" t="s">
        <v>7</v>
      </c>
    </row>
    <row r="15" spans="1:20" x14ac:dyDescent="0.25">
      <c r="B15" s="5" t="s">
        <v>8</v>
      </c>
      <c r="C15" s="4" t="s">
        <v>296</v>
      </c>
      <c r="F15" s="5" t="s">
        <v>8</v>
      </c>
      <c r="G15" s="4" t="s">
        <v>280</v>
      </c>
      <c r="J15" s="5" t="s">
        <v>8</v>
      </c>
      <c r="K15" s="4" t="s">
        <v>297</v>
      </c>
      <c r="N15" s="5" t="s">
        <v>8</v>
      </c>
      <c r="O15" s="4" t="s">
        <v>280</v>
      </c>
      <c r="R15" s="5" t="s">
        <v>8</v>
      </c>
      <c r="S15" s="4" t="s">
        <v>298</v>
      </c>
    </row>
    <row r="19" spans="2:19" x14ac:dyDescent="0.25">
      <c r="B19" s="21" t="s">
        <v>286</v>
      </c>
      <c r="C19" s="21"/>
      <c r="D19" s="6"/>
      <c r="E19" s="6"/>
      <c r="F19" s="21" t="s">
        <v>698</v>
      </c>
      <c r="G19" s="21"/>
      <c r="H19" s="9"/>
      <c r="I19" s="6"/>
      <c r="J19" s="21" t="s">
        <v>287</v>
      </c>
      <c r="K19" s="21"/>
      <c r="L19" s="6"/>
      <c r="M19" s="6"/>
      <c r="N19" s="21" t="s">
        <v>288</v>
      </c>
      <c r="O19" s="21"/>
      <c r="P19" s="6"/>
      <c r="Q19" s="6"/>
      <c r="R19" s="21" t="s">
        <v>289</v>
      </c>
      <c r="S19" s="21"/>
    </row>
    <row r="20" spans="2:19" x14ac:dyDescent="0.25">
      <c r="B20" s="18" t="s">
        <v>690</v>
      </c>
      <c r="C20" s="18" t="s">
        <v>693</v>
      </c>
      <c r="F20" s="18" t="s">
        <v>690</v>
      </c>
      <c r="G20" s="18" t="s">
        <v>693</v>
      </c>
      <c r="J20" s="18" t="s">
        <v>690</v>
      </c>
      <c r="K20" s="18" t="s">
        <v>693</v>
      </c>
      <c r="N20" s="18" t="s">
        <v>690</v>
      </c>
      <c r="O20" s="18" t="s">
        <v>693</v>
      </c>
      <c r="R20" s="18" t="s">
        <v>690</v>
      </c>
      <c r="S20" s="18" t="s">
        <v>693</v>
      </c>
    </row>
    <row r="21" spans="2:19" x14ac:dyDescent="0.25">
      <c r="B21" s="4">
        <v>0.946465</v>
      </c>
      <c r="C21" s="4">
        <v>0.95861099999999999</v>
      </c>
      <c r="F21" s="4">
        <v>1.0129649999999999</v>
      </c>
      <c r="G21" s="4">
        <v>0.52008100000000002</v>
      </c>
      <c r="J21" s="4">
        <v>0.96835800000000005</v>
      </c>
      <c r="K21" s="4">
        <v>0.916103</v>
      </c>
      <c r="N21" s="4">
        <v>1.1864269999999999</v>
      </c>
      <c r="O21" s="4">
        <v>1.2650950000000001</v>
      </c>
      <c r="R21" s="4">
        <v>0.97514999999999996</v>
      </c>
      <c r="S21" s="4">
        <v>0.87251800000000002</v>
      </c>
    </row>
    <row r="22" spans="2:19" x14ac:dyDescent="0.25">
      <c r="B22" s="4">
        <v>1.018743</v>
      </c>
      <c r="C22" s="4">
        <v>0.93749899999999997</v>
      </c>
      <c r="F22" s="4">
        <v>1.0321629999999999</v>
      </c>
      <c r="G22" s="4">
        <v>0.32006099999999998</v>
      </c>
      <c r="J22" s="4">
        <v>0.89291799999999999</v>
      </c>
      <c r="K22" s="4">
        <v>1.0470999999999999</v>
      </c>
      <c r="N22" s="4">
        <v>1.1442019999999999</v>
      </c>
      <c r="O22" s="4">
        <v>1.2410369999999999</v>
      </c>
      <c r="R22" s="4">
        <v>1.0604119999999999</v>
      </c>
      <c r="S22" s="4">
        <v>1.061742</v>
      </c>
    </row>
    <row r="23" spans="2:19" x14ac:dyDescent="0.25">
      <c r="B23" s="4">
        <v>0.94812700000000005</v>
      </c>
      <c r="C23" s="4">
        <v>0.98924900000000004</v>
      </c>
      <c r="F23" s="4">
        <v>1.05863</v>
      </c>
      <c r="G23" s="4">
        <v>0.24382400000000001</v>
      </c>
      <c r="J23" s="4">
        <v>1.040996</v>
      </c>
      <c r="K23" s="4">
        <v>1.276378</v>
      </c>
      <c r="N23" s="4">
        <v>1.2179439999999999</v>
      </c>
      <c r="O23" s="4">
        <v>1.2802610000000001</v>
      </c>
      <c r="R23" s="4">
        <v>0.95060900000000004</v>
      </c>
      <c r="S23" s="4">
        <v>1.066684</v>
      </c>
    </row>
    <row r="24" spans="2:19" x14ac:dyDescent="0.25">
      <c r="B24" s="4">
        <v>0.87055099999999996</v>
      </c>
      <c r="C24" s="4">
        <v>1.0145439999999999</v>
      </c>
      <c r="F24" s="4">
        <v>1.0070140000000001</v>
      </c>
      <c r="G24" s="4">
        <v>0.47914000000000001</v>
      </c>
      <c r="J24" s="4">
        <v>0.73647099999999999</v>
      </c>
      <c r="K24" s="4">
        <v>0.93840400000000002</v>
      </c>
      <c r="N24" s="4">
        <v>1.2762849999999999</v>
      </c>
      <c r="O24" s="4">
        <v>1.3590850000000001</v>
      </c>
      <c r="R24" s="4">
        <v>0.78158099999999997</v>
      </c>
      <c r="S24" s="4">
        <v>0.97278900000000001</v>
      </c>
    </row>
    <row r="25" spans="2:19" x14ac:dyDescent="0.25">
      <c r="B25" s="4">
        <v>0.82608999999999999</v>
      </c>
      <c r="C25" s="4">
        <v>1.038904</v>
      </c>
      <c r="F25" s="4">
        <v>1.0269649999999999</v>
      </c>
      <c r="G25" s="4">
        <v>0.33633200000000002</v>
      </c>
      <c r="J25" s="4">
        <v>0.75066699999999997</v>
      </c>
      <c r="K25" s="4">
        <v>1.0116879999999999</v>
      </c>
      <c r="N25" s="4">
        <v>1.249485</v>
      </c>
      <c r="O25" s="4">
        <v>1.2029540000000001</v>
      </c>
      <c r="R25" s="4">
        <v>0.97994199999999998</v>
      </c>
      <c r="S25" s="4">
        <v>1.047418</v>
      </c>
    </row>
    <row r="27" spans="2:19" x14ac:dyDescent="0.25">
      <c r="B27" s="5" t="s">
        <v>0</v>
      </c>
      <c r="C27" s="4"/>
      <c r="F27" s="5" t="s">
        <v>0</v>
      </c>
      <c r="G27" s="4"/>
      <c r="J27" s="5" t="s">
        <v>0</v>
      </c>
      <c r="K27" s="4"/>
      <c r="N27" s="5" t="s">
        <v>0</v>
      </c>
      <c r="O27" s="4"/>
      <c r="R27" s="5" t="s">
        <v>0</v>
      </c>
      <c r="S27" s="4"/>
    </row>
    <row r="28" spans="2:19" x14ac:dyDescent="0.25">
      <c r="B28" s="5" t="s">
        <v>1</v>
      </c>
      <c r="C28" s="4">
        <v>0.1235</v>
      </c>
      <c r="F28" s="5" t="s">
        <v>1</v>
      </c>
      <c r="G28" s="4" t="s">
        <v>14</v>
      </c>
      <c r="J28" s="5" t="s">
        <v>1</v>
      </c>
      <c r="K28" s="4">
        <v>0.1052</v>
      </c>
      <c r="N28" s="5" t="s">
        <v>1</v>
      </c>
      <c r="O28" s="4">
        <v>0.15359999999999999</v>
      </c>
      <c r="R28" s="5" t="s">
        <v>1</v>
      </c>
      <c r="S28" s="4">
        <v>0.38059999999999999</v>
      </c>
    </row>
    <row r="29" spans="2:19" x14ac:dyDescent="0.25">
      <c r="B29" s="5" t="s">
        <v>2</v>
      </c>
      <c r="C29" s="4" t="s">
        <v>38</v>
      </c>
      <c r="F29" s="5" t="s">
        <v>2</v>
      </c>
      <c r="G29" s="4" t="s">
        <v>15</v>
      </c>
      <c r="J29" s="5" t="s">
        <v>2</v>
      </c>
      <c r="K29" s="4" t="s">
        <v>38</v>
      </c>
      <c r="N29" s="5" t="s">
        <v>2</v>
      </c>
      <c r="O29" s="4" t="s">
        <v>38</v>
      </c>
      <c r="R29" s="5" t="s">
        <v>2</v>
      </c>
      <c r="S29" s="4" t="s">
        <v>38</v>
      </c>
    </row>
    <row r="30" spans="2:19" x14ac:dyDescent="0.25">
      <c r="B30" s="5" t="s">
        <v>4</v>
      </c>
      <c r="C30" s="4" t="s">
        <v>39</v>
      </c>
      <c r="F30" s="5" t="s">
        <v>4</v>
      </c>
      <c r="G30" s="4" t="s">
        <v>5</v>
      </c>
      <c r="J30" s="5" t="s">
        <v>4</v>
      </c>
      <c r="K30" s="4" t="s">
        <v>39</v>
      </c>
      <c r="N30" s="5" t="s">
        <v>4</v>
      </c>
      <c r="O30" s="4" t="s">
        <v>39</v>
      </c>
      <c r="R30" s="5" t="s">
        <v>4</v>
      </c>
      <c r="S30" s="4" t="s">
        <v>39</v>
      </c>
    </row>
    <row r="31" spans="2:19" x14ac:dyDescent="0.25">
      <c r="B31" s="5" t="s">
        <v>6</v>
      </c>
      <c r="C31" s="4" t="s">
        <v>7</v>
      </c>
      <c r="F31" s="5" t="s">
        <v>6</v>
      </c>
      <c r="G31" s="4" t="s">
        <v>7</v>
      </c>
      <c r="J31" s="5" t="s">
        <v>6</v>
      </c>
      <c r="K31" s="4" t="s">
        <v>7</v>
      </c>
      <c r="N31" s="5" t="s">
        <v>6</v>
      </c>
      <c r="O31" s="4" t="s">
        <v>7</v>
      </c>
      <c r="R31" s="5" t="s">
        <v>6</v>
      </c>
      <c r="S31" s="4" t="s">
        <v>7</v>
      </c>
    </row>
    <row r="32" spans="2:19" x14ac:dyDescent="0.25">
      <c r="B32" s="5" t="s">
        <v>8</v>
      </c>
      <c r="C32" s="4" t="s">
        <v>301</v>
      </c>
      <c r="F32" s="5" t="s">
        <v>8</v>
      </c>
      <c r="G32" s="4" t="s">
        <v>302</v>
      </c>
      <c r="J32" s="5" t="s">
        <v>8</v>
      </c>
      <c r="K32" s="4" t="s">
        <v>303</v>
      </c>
      <c r="N32" s="5" t="s">
        <v>8</v>
      </c>
      <c r="O32" s="4" t="s">
        <v>304</v>
      </c>
      <c r="R32" s="5" t="s">
        <v>8</v>
      </c>
      <c r="S32" s="4" t="s">
        <v>305</v>
      </c>
    </row>
    <row r="35" spans="2:19" x14ac:dyDescent="0.25">
      <c r="B35" s="21" t="s">
        <v>290</v>
      </c>
      <c r="C35" s="21"/>
      <c r="D35" s="6"/>
      <c r="E35" s="6"/>
      <c r="F35" s="21" t="s">
        <v>291</v>
      </c>
      <c r="G35" s="21"/>
      <c r="H35" s="9"/>
      <c r="I35" s="6"/>
      <c r="J35" s="21" t="s">
        <v>292</v>
      </c>
      <c r="K35" s="21"/>
      <c r="L35" s="6"/>
      <c r="M35" s="6"/>
      <c r="N35" s="21" t="s">
        <v>293</v>
      </c>
      <c r="O35" s="21"/>
      <c r="P35" s="6"/>
      <c r="Q35" s="6"/>
      <c r="R35" s="21" t="s">
        <v>294</v>
      </c>
      <c r="S35" s="21"/>
    </row>
    <row r="36" spans="2:19" x14ac:dyDescent="0.25">
      <c r="B36" s="18" t="s">
        <v>690</v>
      </c>
      <c r="C36" s="18" t="s">
        <v>693</v>
      </c>
      <c r="F36" s="18" t="s">
        <v>690</v>
      </c>
      <c r="G36" s="18" t="s">
        <v>693</v>
      </c>
      <c r="J36" s="18" t="s">
        <v>690</v>
      </c>
      <c r="K36" s="18" t="s">
        <v>693</v>
      </c>
      <c r="N36" s="18" t="s">
        <v>690</v>
      </c>
      <c r="O36" s="18" t="s">
        <v>693</v>
      </c>
      <c r="R36" s="18" t="s">
        <v>690</v>
      </c>
      <c r="S36" s="18" t="s">
        <v>693</v>
      </c>
    </row>
    <row r="37" spans="2:19" x14ac:dyDescent="0.25">
      <c r="B37" s="4">
        <v>0.72050599999999998</v>
      </c>
      <c r="C37" s="4">
        <v>1.322549</v>
      </c>
      <c r="F37" s="4">
        <v>0.94314699999999996</v>
      </c>
      <c r="G37" s="4">
        <v>0.90346700000000002</v>
      </c>
      <c r="J37" s="4">
        <v>2.5970960000000001</v>
      </c>
      <c r="K37" s="4">
        <v>3.326368</v>
      </c>
      <c r="N37" s="4">
        <v>1.034653</v>
      </c>
      <c r="O37" s="4">
        <v>0.95883600000000002</v>
      </c>
      <c r="R37" s="4">
        <v>0.92885099999999998</v>
      </c>
      <c r="S37" s="4">
        <v>1.5061530000000001</v>
      </c>
    </row>
    <row r="38" spans="2:19" x14ac:dyDescent="0.25">
      <c r="B38" s="4">
        <v>0.914713</v>
      </c>
      <c r="C38" s="4">
        <v>1.6454800000000001</v>
      </c>
      <c r="F38" s="4">
        <v>0.80341600000000002</v>
      </c>
      <c r="G38" s="4">
        <v>1.040718</v>
      </c>
      <c r="J38" s="4">
        <v>1.003296</v>
      </c>
      <c r="K38" s="4">
        <v>2.7795800000000002</v>
      </c>
      <c r="N38" s="4">
        <v>1.2391129999999999</v>
      </c>
      <c r="O38" s="4">
        <v>1.0859840000000001</v>
      </c>
      <c r="R38" s="4">
        <v>1.000103</v>
      </c>
      <c r="S38" s="4">
        <v>1.35653</v>
      </c>
    </row>
    <row r="39" spans="2:19" x14ac:dyDescent="0.25">
      <c r="B39" s="4">
        <v>1.5091559999999999</v>
      </c>
      <c r="C39" s="4">
        <v>2</v>
      </c>
      <c r="F39" s="4">
        <v>0.946515</v>
      </c>
      <c r="G39" s="4">
        <v>1.2656639999999999</v>
      </c>
      <c r="J39" s="4">
        <v>2.0879819999999998</v>
      </c>
      <c r="K39" s="4">
        <v>2.765924</v>
      </c>
      <c r="N39" s="4">
        <v>1.0604960000000001</v>
      </c>
      <c r="O39" s="4">
        <v>1.1129960000000001</v>
      </c>
      <c r="R39" s="4">
        <v>0.93624499999999999</v>
      </c>
      <c r="S39" s="4">
        <v>1.805212</v>
      </c>
    </row>
    <row r="40" spans="2:19" x14ac:dyDescent="0.25">
      <c r="B40" s="4">
        <v>0.63371299999999997</v>
      </c>
      <c r="C40" s="4">
        <v>1.5079199999999999</v>
      </c>
      <c r="F40" s="4">
        <v>0.66798500000000005</v>
      </c>
      <c r="G40" s="4">
        <v>1.035059</v>
      </c>
      <c r="J40" s="4">
        <v>0.81652599999999997</v>
      </c>
      <c r="K40" s="4">
        <v>3.2148940000000001</v>
      </c>
      <c r="N40" s="4">
        <v>0.85929599999999995</v>
      </c>
      <c r="O40" s="4">
        <v>0.94858900000000002</v>
      </c>
      <c r="R40" s="4">
        <v>0.93663099999999999</v>
      </c>
      <c r="S40" s="4">
        <v>2.2352280000000002</v>
      </c>
    </row>
    <row r="41" spans="2:19" x14ac:dyDescent="0.25">
      <c r="B41" s="4">
        <v>0.79773300000000003</v>
      </c>
      <c r="C41" s="4">
        <v>1.3549199999999999</v>
      </c>
      <c r="F41" s="4">
        <v>0.86797000000000002</v>
      </c>
      <c r="G41" s="4">
        <v>1.2563470000000001</v>
      </c>
      <c r="J41" s="4">
        <v>0.83594199999999996</v>
      </c>
      <c r="K41" s="4">
        <v>3.4487939999999999</v>
      </c>
      <c r="N41" s="4">
        <v>1.0696889999999999</v>
      </c>
      <c r="O41" s="4">
        <v>1.2566079999999999</v>
      </c>
      <c r="R41" s="4">
        <v>1.5502750000000001</v>
      </c>
      <c r="S41" s="4">
        <v>2.2143739999999998</v>
      </c>
    </row>
    <row r="43" spans="2:19" x14ac:dyDescent="0.25">
      <c r="B43" s="5" t="s">
        <v>0</v>
      </c>
      <c r="C43" s="4"/>
      <c r="F43" s="5" t="s">
        <v>0</v>
      </c>
      <c r="G43" s="4"/>
      <c r="J43" s="5" t="s">
        <v>0</v>
      </c>
      <c r="K43" s="4"/>
      <c r="N43" s="5" t="s">
        <v>0</v>
      </c>
      <c r="O43" s="4"/>
      <c r="R43" s="5" t="s">
        <v>0</v>
      </c>
      <c r="S43" s="4"/>
    </row>
    <row r="44" spans="2:19" x14ac:dyDescent="0.25">
      <c r="B44" s="5" t="s">
        <v>1</v>
      </c>
      <c r="C44" s="4">
        <v>1.11E-2</v>
      </c>
      <c r="F44" s="5" t="s">
        <v>1</v>
      </c>
      <c r="G44" s="4">
        <v>1.9300000000000001E-2</v>
      </c>
      <c r="J44" s="5" t="s">
        <v>1</v>
      </c>
      <c r="K44" s="4">
        <v>3.2000000000000002E-3</v>
      </c>
      <c r="N44" s="5" t="s">
        <v>1</v>
      </c>
      <c r="O44" s="4">
        <v>0.81540000000000001</v>
      </c>
      <c r="R44" s="5" t="s">
        <v>1</v>
      </c>
      <c r="S44" s="4">
        <v>8.2000000000000007E-3</v>
      </c>
    </row>
    <row r="45" spans="2:19" x14ac:dyDescent="0.25">
      <c r="B45" s="5" t="s">
        <v>2</v>
      </c>
      <c r="C45" s="4" t="s">
        <v>3</v>
      </c>
      <c r="F45" s="5" t="s">
        <v>2</v>
      </c>
      <c r="G45" s="4" t="s">
        <v>3</v>
      </c>
      <c r="J45" s="5" t="s">
        <v>2</v>
      </c>
      <c r="K45" s="4" t="s">
        <v>30</v>
      </c>
      <c r="N45" s="5" t="s">
        <v>2</v>
      </c>
      <c r="O45" s="4" t="s">
        <v>38</v>
      </c>
      <c r="R45" s="5" t="s">
        <v>2</v>
      </c>
      <c r="S45" s="4" t="s">
        <v>30</v>
      </c>
    </row>
    <row r="46" spans="2:19" x14ac:dyDescent="0.25">
      <c r="B46" s="5" t="s">
        <v>4</v>
      </c>
      <c r="C46" s="4" t="s">
        <v>5</v>
      </c>
      <c r="F46" s="5" t="s">
        <v>4</v>
      </c>
      <c r="G46" s="4" t="s">
        <v>5</v>
      </c>
      <c r="J46" s="5" t="s">
        <v>4</v>
      </c>
      <c r="K46" s="4" t="s">
        <v>5</v>
      </c>
      <c r="N46" s="5" t="s">
        <v>4</v>
      </c>
      <c r="O46" s="4" t="s">
        <v>39</v>
      </c>
      <c r="R46" s="5" t="s">
        <v>4</v>
      </c>
      <c r="S46" s="4" t="s">
        <v>5</v>
      </c>
    </row>
    <row r="47" spans="2:19" x14ac:dyDescent="0.25">
      <c r="B47" s="5" t="s">
        <v>6</v>
      </c>
      <c r="C47" s="4" t="s">
        <v>7</v>
      </c>
      <c r="F47" s="5" t="s">
        <v>6</v>
      </c>
      <c r="G47" s="4" t="s">
        <v>7</v>
      </c>
      <c r="J47" s="5" t="s">
        <v>6</v>
      </c>
      <c r="K47" s="4" t="s">
        <v>7</v>
      </c>
      <c r="N47" s="5" t="s">
        <v>6</v>
      </c>
      <c r="O47" s="4" t="s">
        <v>7</v>
      </c>
      <c r="R47" s="5" t="s">
        <v>6</v>
      </c>
      <c r="S47" s="4" t="s">
        <v>7</v>
      </c>
    </row>
    <row r="48" spans="2:19" x14ac:dyDescent="0.25">
      <c r="B48" s="5" t="s">
        <v>8</v>
      </c>
      <c r="C48" s="4" t="s">
        <v>306</v>
      </c>
      <c r="F48" s="5" t="s">
        <v>8</v>
      </c>
      <c r="G48" s="4" t="s">
        <v>307</v>
      </c>
      <c r="J48" s="5" t="s">
        <v>8</v>
      </c>
      <c r="K48" s="4" t="s">
        <v>308</v>
      </c>
      <c r="N48" s="5" t="s">
        <v>8</v>
      </c>
      <c r="O48" s="4" t="s">
        <v>309</v>
      </c>
      <c r="R48" s="5" t="s">
        <v>8</v>
      </c>
      <c r="S48" s="4" t="s">
        <v>310</v>
      </c>
    </row>
    <row r="51" spans="2:19" x14ac:dyDescent="0.25">
      <c r="B51" s="21" t="s">
        <v>295</v>
      </c>
      <c r="C51" s="21"/>
      <c r="F51" s="20"/>
      <c r="G51" s="20"/>
      <c r="H51" s="3"/>
      <c r="J51" s="20"/>
      <c r="K51" s="20"/>
      <c r="N51" s="20"/>
      <c r="O51" s="20"/>
      <c r="R51" s="13"/>
      <c r="S51" s="13"/>
    </row>
    <row r="52" spans="2:19" x14ac:dyDescent="0.25">
      <c r="B52" s="18" t="s">
        <v>690</v>
      </c>
      <c r="C52" s="18" t="s">
        <v>693</v>
      </c>
    </row>
    <row r="53" spans="2:19" x14ac:dyDescent="0.25">
      <c r="B53" s="4">
        <v>1.0098590000000001</v>
      </c>
      <c r="C53" s="4">
        <v>1.148712</v>
      </c>
      <c r="F53" s="4"/>
      <c r="G53" s="4"/>
      <c r="J53" s="4"/>
      <c r="K53" s="4"/>
      <c r="N53" s="4"/>
      <c r="O53" s="4"/>
    </row>
    <row r="54" spans="2:19" x14ac:dyDescent="0.25">
      <c r="B54" s="4">
        <v>1.0344199999999999</v>
      </c>
      <c r="C54" s="4">
        <v>1.449859</v>
      </c>
      <c r="F54" s="4"/>
      <c r="G54" s="4"/>
      <c r="J54" s="4"/>
      <c r="K54" s="4"/>
      <c r="N54" s="4"/>
      <c r="O54" s="4"/>
    </row>
    <row r="55" spans="2:19" x14ac:dyDescent="0.25">
      <c r="B55" s="4">
        <v>1.0878080000000001</v>
      </c>
      <c r="C55" s="4">
        <v>1.842627</v>
      </c>
      <c r="F55" s="4"/>
      <c r="G55" s="4"/>
      <c r="J55" s="4"/>
      <c r="K55" s="4"/>
      <c r="N55" s="4"/>
      <c r="O55" s="4"/>
    </row>
    <row r="56" spans="2:19" x14ac:dyDescent="0.25">
      <c r="B56" s="4">
        <v>1.0064569999999999</v>
      </c>
      <c r="C56" s="4">
        <v>1.330972</v>
      </c>
      <c r="F56" s="4"/>
      <c r="G56" s="4"/>
      <c r="J56" s="4"/>
      <c r="K56" s="4"/>
      <c r="N56" s="4"/>
      <c r="O56" s="4"/>
    </row>
    <row r="57" spans="2:19" x14ac:dyDescent="0.25">
      <c r="B57" s="4">
        <v>1.0621</v>
      </c>
      <c r="C57" s="4">
        <v>1.394361</v>
      </c>
      <c r="F57" s="4"/>
      <c r="G57" s="4"/>
      <c r="J57" s="4"/>
      <c r="K57" s="4"/>
      <c r="N57" s="4"/>
      <c r="O57" s="4"/>
    </row>
    <row r="59" spans="2:19" x14ac:dyDescent="0.25">
      <c r="B59" s="5" t="s">
        <v>0</v>
      </c>
      <c r="C59" s="4"/>
      <c r="F59" s="5"/>
      <c r="G59" s="4"/>
      <c r="J59" s="5"/>
      <c r="K59" s="4"/>
      <c r="N59" s="5"/>
      <c r="O59" s="4"/>
    </row>
    <row r="60" spans="2:19" x14ac:dyDescent="0.25">
      <c r="B60" s="5" t="s">
        <v>1</v>
      </c>
      <c r="C60" s="4">
        <v>9.1999999999999998E-3</v>
      </c>
      <c r="F60" s="5"/>
      <c r="G60" s="4"/>
      <c r="J60" s="5"/>
      <c r="K60" s="4"/>
      <c r="N60" s="5"/>
      <c r="O60" s="4"/>
    </row>
    <row r="61" spans="2:19" x14ac:dyDescent="0.25">
      <c r="B61" s="5" t="s">
        <v>2</v>
      </c>
      <c r="C61" s="4" t="s">
        <v>30</v>
      </c>
      <c r="F61" s="5"/>
      <c r="G61" s="4"/>
      <c r="J61" s="5"/>
      <c r="K61" s="4"/>
      <c r="N61" s="5"/>
      <c r="O61" s="4"/>
    </row>
    <row r="62" spans="2:19" x14ac:dyDescent="0.25">
      <c r="B62" s="5" t="s">
        <v>4</v>
      </c>
      <c r="C62" s="4" t="s">
        <v>5</v>
      </c>
      <c r="F62" s="5"/>
      <c r="G62" s="4"/>
      <c r="J62" s="5"/>
      <c r="K62" s="4"/>
      <c r="N62" s="5"/>
      <c r="O62" s="4"/>
    </row>
    <row r="63" spans="2:19" x14ac:dyDescent="0.25">
      <c r="B63" s="5" t="s">
        <v>6</v>
      </c>
      <c r="C63" s="4" t="s">
        <v>7</v>
      </c>
      <c r="F63" s="5"/>
      <c r="G63" s="4"/>
      <c r="J63" s="5"/>
      <c r="K63" s="4"/>
      <c r="N63" s="5"/>
      <c r="O63" s="4"/>
    </row>
    <row r="64" spans="2:19" x14ac:dyDescent="0.25">
      <c r="B64" s="5" t="s">
        <v>8</v>
      </c>
      <c r="C64" s="4" t="s">
        <v>311</v>
      </c>
      <c r="F64" s="5"/>
      <c r="G64" s="4"/>
      <c r="J64" s="5"/>
      <c r="K64" s="4"/>
      <c r="N64" s="5"/>
      <c r="O64" s="4"/>
    </row>
  </sheetData>
  <mergeCells count="20">
    <mergeCell ref="R35:S35"/>
    <mergeCell ref="R19:S19"/>
    <mergeCell ref="A1:T1"/>
    <mergeCell ref="B2:C2"/>
    <mergeCell ref="F2:G2"/>
    <mergeCell ref="J2:K2"/>
    <mergeCell ref="N2:O2"/>
    <mergeCell ref="R2:S2"/>
    <mergeCell ref="B19:C19"/>
    <mergeCell ref="F19:G19"/>
    <mergeCell ref="J19:K19"/>
    <mergeCell ref="N19:O19"/>
    <mergeCell ref="B51:C51"/>
    <mergeCell ref="F51:G51"/>
    <mergeCell ref="J51:K51"/>
    <mergeCell ref="N51:O51"/>
    <mergeCell ref="B35:C35"/>
    <mergeCell ref="F35:G35"/>
    <mergeCell ref="J35:K35"/>
    <mergeCell ref="N35:O3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J24" sqref="J24"/>
    </sheetView>
  </sheetViews>
  <sheetFormatPr defaultRowHeight="15" x14ac:dyDescent="0.25"/>
  <cols>
    <col min="1" max="1" width="21.42578125" customWidth="1"/>
    <col min="9" max="9" width="23.28515625" customWidth="1"/>
  </cols>
  <sheetData>
    <row r="1" spans="1:14" x14ac:dyDescent="0.25">
      <c r="A1" s="21" t="s">
        <v>752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1" t="s">
        <v>218</v>
      </c>
      <c r="B2" s="21"/>
      <c r="C2" s="21"/>
      <c r="D2" s="21"/>
      <c r="E2" s="21"/>
      <c r="F2" s="21"/>
      <c r="G2" s="6"/>
      <c r="H2" s="6"/>
      <c r="I2" s="21" t="s">
        <v>753</v>
      </c>
      <c r="J2" s="21"/>
      <c r="K2" s="21"/>
      <c r="L2" s="21"/>
      <c r="M2" s="21"/>
      <c r="N2" s="21"/>
    </row>
    <row r="3" spans="1:14" ht="17.25" x14ac:dyDescent="0.25">
      <c r="B3" s="25" t="s">
        <v>102</v>
      </c>
      <c r="C3" s="25"/>
      <c r="D3" s="25" t="s">
        <v>103</v>
      </c>
      <c r="E3" s="25"/>
      <c r="J3" s="25" t="s">
        <v>102</v>
      </c>
      <c r="K3" s="25"/>
      <c r="L3" s="25" t="s">
        <v>103</v>
      </c>
      <c r="M3" s="25"/>
    </row>
    <row r="4" spans="1:14" x14ac:dyDescent="0.25">
      <c r="B4" s="6" t="s">
        <v>10</v>
      </c>
      <c r="C4" s="6" t="s">
        <v>91</v>
      </c>
      <c r="D4" s="6" t="s">
        <v>10</v>
      </c>
      <c r="E4" s="6" t="s">
        <v>91</v>
      </c>
      <c r="J4" s="6" t="s">
        <v>10</v>
      </c>
      <c r="K4" s="6" t="s">
        <v>91</v>
      </c>
      <c r="L4" s="6" t="s">
        <v>10</v>
      </c>
      <c r="M4" s="6" t="s">
        <v>91</v>
      </c>
    </row>
    <row r="5" spans="1:14" x14ac:dyDescent="0.25">
      <c r="B5" s="1">
        <v>1.785029</v>
      </c>
      <c r="C5" s="1">
        <v>1.3627640000000001</v>
      </c>
      <c r="D5" s="1">
        <v>1.5555559999999999</v>
      </c>
      <c r="E5" s="1">
        <v>1.2005555999999999</v>
      </c>
      <c r="J5" s="4">
        <v>4.7344850000000003</v>
      </c>
      <c r="K5" s="4">
        <v>3.9404349999999999</v>
      </c>
      <c r="L5" s="4">
        <v>5</v>
      </c>
      <c r="M5" s="4">
        <v>3.4777779999999998</v>
      </c>
    </row>
    <row r="6" spans="1:14" x14ac:dyDescent="0.25">
      <c r="B6" s="1">
        <v>2.3160919999999998</v>
      </c>
      <c r="C6" s="1">
        <v>1.3908050000000001</v>
      </c>
      <c r="D6" s="1">
        <v>1.5864199999999999</v>
      </c>
      <c r="E6" s="1">
        <v>0.98592599999999997</v>
      </c>
      <c r="J6" s="4">
        <v>5.2816090000000004</v>
      </c>
      <c r="K6" s="4">
        <v>3.7356319999999998</v>
      </c>
      <c r="L6" s="4">
        <v>5.5346529999999996</v>
      </c>
      <c r="M6" s="4">
        <v>3.1209880000000001</v>
      </c>
    </row>
    <row r="7" spans="1:14" x14ac:dyDescent="0.25">
      <c r="B7" s="1">
        <v>1.7790699999999999</v>
      </c>
      <c r="C7" s="1">
        <v>1.238372</v>
      </c>
      <c r="D7" s="1">
        <v>1.813253</v>
      </c>
      <c r="E7" s="1">
        <v>1.025301</v>
      </c>
      <c r="J7" s="4">
        <v>4.9360470000000003</v>
      </c>
      <c r="K7" s="4">
        <v>3.767442</v>
      </c>
      <c r="L7" s="4">
        <v>4.4753090000000002</v>
      </c>
      <c r="M7" s="4">
        <v>3.1192769999999999</v>
      </c>
    </row>
    <row r="8" spans="1:14" x14ac:dyDescent="0.25">
      <c r="B8" s="4"/>
      <c r="C8" s="4"/>
      <c r="D8" s="4"/>
      <c r="E8" s="4"/>
      <c r="J8" s="4"/>
      <c r="K8" s="4"/>
      <c r="L8" s="4"/>
      <c r="M8" s="4"/>
    </row>
    <row r="9" spans="1:14" x14ac:dyDescent="0.25">
      <c r="B9" s="4"/>
      <c r="C9" s="4"/>
      <c r="D9" s="4"/>
      <c r="E9" s="4"/>
      <c r="J9" s="4"/>
      <c r="K9" s="4"/>
      <c r="L9" s="4"/>
      <c r="M9" s="4"/>
    </row>
    <row r="11" spans="1:14" x14ac:dyDescent="0.25">
      <c r="A11" s="2" t="s">
        <v>105</v>
      </c>
      <c r="B11" s="1" t="s">
        <v>106</v>
      </c>
      <c r="C11" s="1" t="s">
        <v>107</v>
      </c>
      <c r="D11" s="1" t="s">
        <v>108</v>
      </c>
      <c r="E11" s="1" t="s">
        <v>109</v>
      </c>
      <c r="F11" s="1" t="s">
        <v>110</v>
      </c>
      <c r="I11" s="5" t="s">
        <v>105</v>
      </c>
      <c r="J11" s="4" t="s">
        <v>106</v>
      </c>
      <c r="K11" s="4" t="s">
        <v>107</v>
      </c>
      <c r="L11" s="4" t="s">
        <v>108</v>
      </c>
      <c r="M11" s="4" t="s">
        <v>109</v>
      </c>
      <c r="N11" s="4" t="s">
        <v>110</v>
      </c>
    </row>
    <row r="12" spans="1:14" x14ac:dyDescent="0.25">
      <c r="A12" s="2"/>
      <c r="B12" s="1"/>
      <c r="C12" s="1"/>
      <c r="D12" s="1"/>
      <c r="E12" s="1"/>
      <c r="F12" s="1"/>
      <c r="I12" s="5"/>
      <c r="J12" s="4"/>
      <c r="K12" s="4"/>
      <c r="L12" s="4"/>
      <c r="M12" s="4"/>
      <c r="N12" s="4"/>
    </row>
    <row r="13" spans="1:14" x14ac:dyDescent="0.25">
      <c r="A13" s="2" t="s">
        <v>111</v>
      </c>
      <c r="B13" s="1">
        <v>0.62939999999999996</v>
      </c>
      <c r="C13" s="1" t="s">
        <v>212</v>
      </c>
      <c r="D13" s="1" t="s">
        <v>5</v>
      </c>
      <c r="E13" s="1" t="s">
        <v>3</v>
      </c>
      <c r="F13" s="1">
        <v>3.27E-2</v>
      </c>
      <c r="I13" s="5" t="s">
        <v>111</v>
      </c>
      <c r="J13" s="4">
        <v>1.17</v>
      </c>
      <c r="K13" s="4" t="s">
        <v>760</v>
      </c>
      <c r="L13" s="4" t="s">
        <v>5</v>
      </c>
      <c r="M13" s="4" t="s">
        <v>3</v>
      </c>
      <c r="N13" s="4">
        <v>1.46E-2</v>
      </c>
    </row>
    <row r="14" spans="1:14" x14ac:dyDescent="0.25">
      <c r="A14" s="2" t="s">
        <v>113</v>
      </c>
      <c r="B14" s="1">
        <v>0.30830000000000002</v>
      </c>
      <c r="C14" s="1" t="s">
        <v>213</v>
      </c>
      <c r="D14" s="1" t="s">
        <v>39</v>
      </c>
      <c r="E14" s="1" t="s">
        <v>38</v>
      </c>
      <c r="F14" s="1">
        <v>0.32719999999999999</v>
      </c>
      <c r="I14" s="5" t="s">
        <v>113</v>
      </c>
      <c r="J14" s="4">
        <v>-1.9269999999999999E-2</v>
      </c>
      <c r="K14" s="4" t="s">
        <v>761</v>
      </c>
      <c r="L14" s="4" t="s">
        <v>39</v>
      </c>
      <c r="M14" s="4" t="s">
        <v>38</v>
      </c>
      <c r="N14" s="4">
        <v>0.99980000000000002</v>
      </c>
    </row>
    <row r="15" spans="1:14" x14ac:dyDescent="0.25">
      <c r="A15" s="2" t="s">
        <v>115</v>
      </c>
      <c r="B15" s="1">
        <v>0.88949999999999996</v>
      </c>
      <c r="C15" s="1" t="s">
        <v>214</v>
      </c>
      <c r="D15" s="1" t="s">
        <v>5</v>
      </c>
      <c r="E15" s="1" t="s">
        <v>30</v>
      </c>
      <c r="F15" s="1">
        <v>6.4999999999999997E-3</v>
      </c>
      <c r="I15" s="5" t="s">
        <v>115</v>
      </c>
      <c r="J15" s="4">
        <v>1.7450000000000001</v>
      </c>
      <c r="K15" s="4" t="s">
        <v>762</v>
      </c>
      <c r="L15" s="4" t="s">
        <v>5</v>
      </c>
      <c r="M15" s="4" t="s">
        <v>30</v>
      </c>
      <c r="N15" s="4">
        <v>1.9E-3</v>
      </c>
    </row>
    <row r="16" spans="1:14" x14ac:dyDescent="0.25">
      <c r="A16" s="2" t="s">
        <v>118</v>
      </c>
      <c r="B16" s="1">
        <v>-0.3211</v>
      </c>
      <c r="C16" s="1" t="s">
        <v>215</v>
      </c>
      <c r="D16" s="1" t="s">
        <v>39</v>
      </c>
      <c r="E16" s="1" t="s">
        <v>38</v>
      </c>
      <c r="F16" s="1">
        <v>0.29930000000000001</v>
      </c>
      <c r="I16" s="5" t="s">
        <v>118</v>
      </c>
      <c r="J16" s="4">
        <v>-1.1890000000000001</v>
      </c>
      <c r="K16" s="4" t="s">
        <v>763</v>
      </c>
      <c r="L16" s="4" t="s">
        <v>5</v>
      </c>
      <c r="M16" s="4" t="s">
        <v>3</v>
      </c>
      <c r="N16" s="4">
        <v>1.35E-2</v>
      </c>
    </row>
    <row r="17" spans="1:14" x14ac:dyDescent="0.25">
      <c r="A17" s="2" t="s">
        <v>120</v>
      </c>
      <c r="B17" s="1">
        <v>0.2601</v>
      </c>
      <c r="C17" s="1" t="s">
        <v>216</v>
      </c>
      <c r="D17" s="1" t="s">
        <v>39</v>
      </c>
      <c r="E17" s="1" t="s">
        <v>38</v>
      </c>
      <c r="F17" s="1">
        <v>0.45090000000000002</v>
      </c>
      <c r="I17" s="5" t="s">
        <v>120</v>
      </c>
      <c r="J17" s="4">
        <v>0.57520000000000004</v>
      </c>
      <c r="K17" s="4" t="s">
        <v>764</v>
      </c>
      <c r="L17" s="4" t="s">
        <v>39</v>
      </c>
      <c r="M17" s="4" t="s">
        <v>38</v>
      </c>
      <c r="N17" s="4">
        <v>0.2097</v>
      </c>
    </row>
    <row r="18" spans="1:14" x14ac:dyDescent="0.25">
      <c r="A18" s="2" t="s">
        <v>122</v>
      </c>
      <c r="B18" s="1">
        <v>0.58109999999999995</v>
      </c>
      <c r="C18" s="1" t="s">
        <v>217</v>
      </c>
      <c r="D18" s="1" t="s">
        <v>5</v>
      </c>
      <c r="E18" s="1" t="s">
        <v>3</v>
      </c>
      <c r="F18" s="1">
        <v>4.5600000000000002E-2</v>
      </c>
      <c r="I18" s="5" t="s">
        <v>122</v>
      </c>
      <c r="J18" s="4">
        <v>1.764</v>
      </c>
      <c r="K18" s="4" t="s">
        <v>765</v>
      </c>
      <c r="L18" s="4" t="s">
        <v>5</v>
      </c>
      <c r="M18" s="4" t="s">
        <v>30</v>
      </c>
      <c r="N18" s="4">
        <v>1.8E-3</v>
      </c>
    </row>
  </sheetData>
  <mergeCells count="7">
    <mergeCell ref="A1:N1"/>
    <mergeCell ref="A2:F2"/>
    <mergeCell ref="I2:N2"/>
    <mergeCell ref="J3:K3"/>
    <mergeCell ref="B3:C3"/>
    <mergeCell ref="D3:E3"/>
    <mergeCell ref="L3:M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I8" sqref="I8"/>
    </sheetView>
  </sheetViews>
  <sheetFormatPr defaultRowHeight="15" x14ac:dyDescent="0.25"/>
  <cols>
    <col min="2" max="2" width="18.42578125" customWidth="1"/>
  </cols>
  <sheetData>
    <row r="1" spans="1:14" x14ac:dyDescent="0.25">
      <c r="A1" s="21" t="s">
        <v>754</v>
      </c>
      <c r="B1" s="20"/>
      <c r="C1" s="20"/>
      <c r="D1" s="20"/>
      <c r="E1" s="20"/>
      <c r="F1" s="20"/>
      <c r="G1" s="20"/>
      <c r="H1" s="20"/>
      <c r="I1" s="19"/>
      <c r="J1" s="19"/>
      <c r="K1" s="19"/>
      <c r="L1" s="19"/>
      <c r="M1" s="19"/>
      <c r="N1" s="19"/>
    </row>
    <row r="2" spans="1:14" x14ac:dyDescent="0.25">
      <c r="C2" s="25" t="s">
        <v>27</v>
      </c>
      <c r="D2" s="25"/>
      <c r="E2" s="25" t="s">
        <v>219</v>
      </c>
      <c r="F2" s="25"/>
    </row>
    <row r="3" spans="1:14" x14ac:dyDescent="0.25">
      <c r="C3" s="6" t="s">
        <v>10</v>
      </c>
      <c r="D3" s="6" t="s">
        <v>672</v>
      </c>
      <c r="E3" s="6" t="s">
        <v>10</v>
      </c>
      <c r="F3" s="6" t="s">
        <v>672</v>
      </c>
    </row>
    <row r="4" spans="1:14" x14ac:dyDescent="0.25">
      <c r="C4" s="4">
        <v>2408</v>
      </c>
      <c r="D4" s="4">
        <v>1704</v>
      </c>
      <c r="E4" s="4">
        <v>3123</v>
      </c>
      <c r="F4" s="4">
        <v>2191</v>
      </c>
    </row>
    <row r="5" spans="1:14" x14ac:dyDescent="0.25">
      <c r="C5" s="4">
        <v>2998</v>
      </c>
      <c r="D5" s="4">
        <v>1494</v>
      </c>
      <c r="E5" s="4">
        <v>3215</v>
      </c>
      <c r="F5" s="4">
        <v>1905</v>
      </c>
    </row>
    <row r="6" spans="1:14" x14ac:dyDescent="0.25">
      <c r="C6" s="4">
        <v>2760</v>
      </c>
      <c r="D6" s="4">
        <v>1729</v>
      </c>
      <c r="E6" s="4">
        <v>3416</v>
      </c>
      <c r="F6" s="4">
        <v>2088</v>
      </c>
    </row>
    <row r="7" spans="1:14" x14ac:dyDescent="0.25">
      <c r="C7" s="4">
        <v>2852</v>
      </c>
      <c r="D7" s="4">
        <v>1616</v>
      </c>
      <c r="E7" s="4">
        <v>3541</v>
      </c>
      <c r="F7" s="4">
        <v>2056</v>
      </c>
    </row>
    <row r="9" spans="1:14" x14ac:dyDescent="0.25">
      <c r="B9" s="5" t="s">
        <v>105</v>
      </c>
      <c r="C9" s="4" t="s">
        <v>106</v>
      </c>
      <c r="D9" s="4" t="s">
        <v>107</v>
      </c>
      <c r="E9" s="4" t="s">
        <v>108</v>
      </c>
      <c r="F9" s="4" t="s">
        <v>109</v>
      </c>
      <c r="G9" s="4" t="s">
        <v>110</v>
      </c>
    </row>
    <row r="10" spans="1:14" x14ac:dyDescent="0.25">
      <c r="B10" s="5"/>
      <c r="C10" s="4"/>
      <c r="D10" s="4"/>
      <c r="E10" s="4"/>
      <c r="F10" s="4"/>
      <c r="G10" s="4"/>
    </row>
    <row r="11" spans="1:14" x14ac:dyDescent="0.25">
      <c r="B11" s="5" t="s">
        <v>111</v>
      </c>
      <c r="C11" s="4">
        <v>1119</v>
      </c>
      <c r="D11" s="4" t="s">
        <v>666</v>
      </c>
      <c r="E11" s="4" t="s">
        <v>5</v>
      </c>
      <c r="F11" s="4" t="s">
        <v>15</v>
      </c>
      <c r="G11" s="4" t="s">
        <v>14</v>
      </c>
    </row>
    <row r="12" spans="1:14" x14ac:dyDescent="0.25">
      <c r="B12" s="5" t="s">
        <v>113</v>
      </c>
      <c r="C12" s="4">
        <v>-569.29999999999995</v>
      </c>
      <c r="D12" s="4" t="s">
        <v>667</v>
      </c>
      <c r="E12" s="4" t="s">
        <v>5</v>
      </c>
      <c r="F12" s="4" t="s">
        <v>30</v>
      </c>
      <c r="G12" s="4">
        <v>7.7999999999999996E-3</v>
      </c>
    </row>
    <row r="13" spans="1:14" x14ac:dyDescent="0.25">
      <c r="B13" s="5" t="s">
        <v>115</v>
      </c>
      <c r="C13" s="4">
        <v>694.5</v>
      </c>
      <c r="D13" s="4" t="s">
        <v>668</v>
      </c>
      <c r="E13" s="4" t="s">
        <v>5</v>
      </c>
      <c r="F13" s="4" t="s">
        <v>30</v>
      </c>
      <c r="G13" s="4">
        <v>2.0999999999999999E-3</v>
      </c>
    </row>
    <row r="14" spans="1:14" x14ac:dyDescent="0.25">
      <c r="B14" s="5" t="s">
        <v>118</v>
      </c>
      <c r="C14" s="4">
        <v>-1688</v>
      </c>
      <c r="D14" s="4" t="s">
        <v>669</v>
      </c>
      <c r="E14" s="4" t="s">
        <v>5</v>
      </c>
      <c r="F14" s="4" t="s">
        <v>15</v>
      </c>
      <c r="G14" s="4" t="s">
        <v>14</v>
      </c>
    </row>
    <row r="15" spans="1:14" x14ac:dyDescent="0.25">
      <c r="B15" s="5" t="s">
        <v>120</v>
      </c>
      <c r="C15" s="4">
        <v>-424.3</v>
      </c>
      <c r="D15" s="4" t="s">
        <v>670</v>
      </c>
      <c r="E15" s="4" t="s">
        <v>5</v>
      </c>
      <c r="F15" s="4" t="s">
        <v>3</v>
      </c>
      <c r="G15" s="4">
        <v>3.9899999999999998E-2</v>
      </c>
    </row>
    <row r="16" spans="1:14" x14ac:dyDescent="0.25">
      <c r="B16" s="5" t="s">
        <v>122</v>
      </c>
      <c r="C16" s="4">
        <v>1264</v>
      </c>
      <c r="D16" s="4" t="s">
        <v>671</v>
      </c>
      <c r="E16" s="4" t="s">
        <v>5</v>
      </c>
      <c r="F16" s="4" t="s">
        <v>15</v>
      </c>
      <c r="G16" s="4" t="s">
        <v>14</v>
      </c>
    </row>
  </sheetData>
  <mergeCells count="3">
    <mergeCell ref="C2:D2"/>
    <mergeCell ref="E2:F2"/>
    <mergeCell ref="A1:H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2" sqref="B2"/>
    </sheetView>
  </sheetViews>
  <sheetFormatPr defaultRowHeight="15" x14ac:dyDescent="0.25"/>
  <cols>
    <col min="2" max="2" width="9.140625" customWidth="1"/>
    <col min="3" max="3" width="31.28515625" customWidth="1"/>
    <col min="4" max="4" width="26.85546875" customWidth="1"/>
  </cols>
  <sheetData>
    <row r="1" spans="1:4" x14ac:dyDescent="0.25">
      <c r="A1" s="21" t="s">
        <v>755</v>
      </c>
      <c r="B1" s="20"/>
      <c r="C1" s="20"/>
      <c r="D1" s="20"/>
    </row>
    <row r="2" spans="1:4" x14ac:dyDescent="0.25">
      <c r="B2" s="18" t="s">
        <v>238</v>
      </c>
      <c r="C2" s="18" t="s">
        <v>756</v>
      </c>
      <c r="D2" s="18" t="s">
        <v>757</v>
      </c>
    </row>
    <row r="3" spans="1:4" x14ac:dyDescent="0.25">
      <c r="B3" s="4">
        <v>250</v>
      </c>
      <c r="C3" s="4">
        <v>0</v>
      </c>
      <c r="D3" s="4">
        <v>0.138121546961326</v>
      </c>
    </row>
    <row r="4" spans="1:4" x14ac:dyDescent="0.25">
      <c r="B4" s="4">
        <v>500</v>
      </c>
      <c r="C4" s="4">
        <v>0.41379310344827602</v>
      </c>
      <c r="D4" s="4">
        <v>0.96685082872928196</v>
      </c>
    </row>
    <row r="5" spans="1:4" x14ac:dyDescent="0.25">
      <c r="B5" s="4">
        <v>750</v>
      </c>
      <c r="C5" s="4">
        <v>0.68965517241379304</v>
      </c>
      <c r="D5" s="4">
        <v>2.9005524861878502</v>
      </c>
    </row>
    <row r="6" spans="1:4" x14ac:dyDescent="0.25">
      <c r="B6" s="4">
        <v>1000</v>
      </c>
      <c r="C6" s="4">
        <v>2.2068965517241401</v>
      </c>
      <c r="D6" s="4">
        <v>9.2541436464088402</v>
      </c>
    </row>
    <row r="7" spans="1:4" x14ac:dyDescent="0.25">
      <c r="B7" s="4">
        <v>1250</v>
      </c>
      <c r="C7" s="4">
        <v>4.9655172413793096</v>
      </c>
      <c r="D7" s="4">
        <v>17.541436464088399</v>
      </c>
    </row>
    <row r="8" spans="1:4" x14ac:dyDescent="0.25">
      <c r="B8" s="4">
        <v>1500</v>
      </c>
      <c r="C8" s="4">
        <v>7.5862068965517198</v>
      </c>
      <c r="D8" s="4">
        <v>20.580110497237602</v>
      </c>
    </row>
    <row r="9" spans="1:4" x14ac:dyDescent="0.25">
      <c r="B9" s="4">
        <v>1750</v>
      </c>
      <c r="C9" s="4">
        <v>7.5862068965517198</v>
      </c>
      <c r="D9" s="4">
        <v>19.889502762430901</v>
      </c>
    </row>
    <row r="10" spans="1:4" x14ac:dyDescent="0.25">
      <c r="B10" s="4">
        <v>2000</v>
      </c>
      <c r="C10" s="4">
        <v>7.7241379310344804</v>
      </c>
      <c r="D10" s="4">
        <v>12.9834254143646</v>
      </c>
    </row>
    <row r="11" spans="1:4" x14ac:dyDescent="0.25">
      <c r="B11" s="4">
        <v>2250</v>
      </c>
      <c r="C11" s="4">
        <v>6.2068965517241397</v>
      </c>
      <c r="D11" s="4">
        <v>8.0110497237569103</v>
      </c>
    </row>
    <row r="12" spans="1:4" x14ac:dyDescent="0.25">
      <c r="B12" s="4">
        <v>2500</v>
      </c>
      <c r="C12" s="4">
        <v>6.4827586206896504</v>
      </c>
      <c r="D12" s="4">
        <v>4.5580110497237598</v>
      </c>
    </row>
    <row r="13" spans="1:4" x14ac:dyDescent="0.25">
      <c r="B13" s="4">
        <v>2750</v>
      </c>
      <c r="C13" s="4">
        <v>9.2413793103448292</v>
      </c>
      <c r="D13" s="4">
        <v>1.9337016574585599</v>
      </c>
    </row>
    <row r="14" spans="1:4" x14ac:dyDescent="0.25">
      <c r="B14" s="4">
        <v>3000</v>
      </c>
      <c r="C14" s="4">
        <v>7.8620689655172402</v>
      </c>
      <c r="D14" s="4">
        <v>0.82872928176795602</v>
      </c>
    </row>
    <row r="15" spans="1:4" x14ac:dyDescent="0.25">
      <c r="B15" s="4">
        <v>3250</v>
      </c>
      <c r="C15" s="4">
        <v>8.4137931034482794</v>
      </c>
      <c r="D15" s="4">
        <v>0.138121546961326</v>
      </c>
    </row>
    <row r="16" spans="1:4" x14ac:dyDescent="0.25">
      <c r="B16" s="4">
        <v>3500</v>
      </c>
      <c r="C16" s="4">
        <v>8.68965517241379</v>
      </c>
      <c r="D16" s="4">
        <v>0.27624309392265201</v>
      </c>
    </row>
    <row r="17" spans="2:4" x14ac:dyDescent="0.25">
      <c r="B17" s="4">
        <v>3750</v>
      </c>
      <c r="C17" s="4">
        <v>7.1724137931034502</v>
      </c>
      <c r="D17" s="4">
        <v>0</v>
      </c>
    </row>
    <row r="18" spans="2:4" x14ac:dyDescent="0.25">
      <c r="B18" s="4">
        <v>4000</v>
      </c>
      <c r="C18" s="4">
        <v>6.8965517241379297</v>
      </c>
      <c r="D18" s="4">
        <v>0</v>
      </c>
    </row>
    <row r="19" spans="2:4" x14ac:dyDescent="0.25">
      <c r="B19" s="4">
        <v>4250</v>
      </c>
      <c r="C19" s="4">
        <v>4.68965517241379</v>
      </c>
      <c r="D19" s="4">
        <v>0</v>
      </c>
    </row>
    <row r="20" spans="2:4" x14ac:dyDescent="0.25">
      <c r="B20" s="4">
        <v>4500</v>
      </c>
      <c r="C20" s="4">
        <v>1.7931034482758601</v>
      </c>
      <c r="D20" s="4">
        <v>0</v>
      </c>
    </row>
    <row r="21" spans="2:4" x14ac:dyDescent="0.25">
      <c r="B21" s="4">
        <v>4750</v>
      </c>
      <c r="C21" s="4">
        <v>0.82758620689655205</v>
      </c>
      <c r="D21" s="4">
        <v>0</v>
      </c>
    </row>
    <row r="22" spans="2:4" x14ac:dyDescent="0.25">
      <c r="B22" s="4">
        <v>5000</v>
      </c>
      <c r="C22" s="4">
        <v>0.55172413793103403</v>
      </c>
      <c r="D22" s="4">
        <v>0</v>
      </c>
    </row>
  </sheetData>
  <mergeCells count="1">
    <mergeCell ref="A1:D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K16" sqref="K16"/>
    </sheetView>
  </sheetViews>
  <sheetFormatPr defaultRowHeight="15" x14ac:dyDescent="0.25"/>
  <cols>
    <col min="3" max="3" width="27.140625" customWidth="1"/>
    <col min="4" max="4" width="30.5703125" customWidth="1"/>
  </cols>
  <sheetData>
    <row r="1" spans="1:4" x14ac:dyDescent="0.25">
      <c r="A1" s="21" t="s">
        <v>758</v>
      </c>
      <c r="B1" s="21"/>
      <c r="C1" s="21"/>
      <c r="D1" s="21"/>
    </row>
    <row r="2" spans="1:4" x14ac:dyDescent="0.25">
      <c r="B2" s="18" t="s">
        <v>238</v>
      </c>
      <c r="C2" s="18" t="s">
        <v>673</v>
      </c>
      <c r="D2" s="18" t="s">
        <v>759</v>
      </c>
    </row>
    <row r="3" spans="1:4" x14ac:dyDescent="0.25">
      <c r="B3" s="4">
        <v>500</v>
      </c>
      <c r="C3" s="4">
        <v>0.55555555555555602</v>
      </c>
      <c r="D3" s="4">
        <v>0.75093867334167697</v>
      </c>
    </row>
    <row r="4" spans="1:4" x14ac:dyDescent="0.25">
      <c r="B4" s="4">
        <v>750</v>
      </c>
      <c r="C4" s="4">
        <v>2.9166666666666701</v>
      </c>
      <c r="D4" s="4">
        <v>2.5031289111389201</v>
      </c>
    </row>
    <row r="5" spans="1:4" x14ac:dyDescent="0.25">
      <c r="B5" s="4">
        <v>1000</v>
      </c>
      <c r="C5" s="4">
        <v>9.3055555555555607</v>
      </c>
      <c r="D5" s="4">
        <v>5.3817271589486904</v>
      </c>
    </row>
    <row r="6" spans="1:4" x14ac:dyDescent="0.25">
      <c r="B6" s="4">
        <v>1250</v>
      </c>
      <c r="C6" s="4">
        <v>17.6388888888889</v>
      </c>
      <c r="D6" s="4">
        <v>12.390488110137699</v>
      </c>
    </row>
    <row r="7" spans="1:4" x14ac:dyDescent="0.25">
      <c r="B7" s="4">
        <v>1500</v>
      </c>
      <c r="C7" s="4">
        <v>20.6944444444444</v>
      </c>
      <c r="D7" s="4">
        <v>11.889862327909899</v>
      </c>
    </row>
    <row r="8" spans="1:4" x14ac:dyDescent="0.25">
      <c r="B8" s="4">
        <v>1750</v>
      </c>
      <c r="C8" s="4">
        <v>20</v>
      </c>
      <c r="D8" s="4">
        <v>13.6420525657071</v>
      </c>
    </row>
    <row r="9" spans="1:4" x14ac:dyDescent="0.25">
      <c r="B9" s="4">
        <v>2000</v>
      </c>
      <c r="C9" s="4">
        <v>13.0555555555556</v>
      </c>
      <c r="D9" s="4">
        <v>12.7659574468085</v>
      </c>
    </row>
    <row r="10" spans="1:4" x14ac:dyDescent="0.25">
      <c r="B10" s="4">
        <v>2250</v>
      </c>
      <c r="C10" s="4">
        <v>8.0555555555555607</v>
      </c>
      <c r="D10" s="4">
        <v>11.639549436796001</v>
      </c>
    </row>
    <row r="11" spans="1:4" x14ac:dyDescent="0.25">
      <c r="B11" s="4">
        <v>2500</v>
      </c>
      <c r="C11" s="4">
        <v>4.5833333333333304</v>
      </c>
      <c r="D11" s="4">
        <v>8.0100125156445596</v>
      </c>
    </row>
    <row r="12" spans="1:4" x14ac:dyDescent="0.25">
      <c r="B12" s="4">
        <v>2750</v>
      </c>
      <c r="C12" s="4">
        <v>1.94444444444444</v>
      </c>
      <c r="D12" s="4">
        <v>5.6320400500625798</v>
      </c>
    </row>
    <row r="13" spans="1:4" x14ac:dyDescent="0.25">
      <c r="B13" s="4">
        <v>3000</v>
      </c>
      <c r="C13" s="4">
        <v>0.83333333333333304</v>
      </c>
      <c r="D13" s="4">
        <v>7.2590738423028798</v>
      </c>
    </row>
    <row r="14" spans="1:4" x14ac:dyDescent="0.25">
      <c r="B14" s="4">
        <v>3250</v>
      </c>
      <c r="C14" s="4">
        <v>0.13888888888888901</v>
      </c>
      <c r="D14" s="4">
        <v>3.0037546933667101</v>
      </c>
    </row>
    <row r="15" spans="1:4" x14ac:dyDescent="0.25">
      <c r="B15" s="4">
        <v>3500</v>
      </c>
      <c r="C15" s="4">
        <v>0.27777777777777801</v>
      </c>
      <c r="D15" s="4">
        <v>1.3767209011264101</v>
      </c>
    </row>
    <row r="16" spans="1:4" x14ac:dyDescent="0.25">
      <c r="B16" s="4">
        <v>3750</v>
      </c>
      <c r="C16" s="4">
        <v>0</v>
      </c>
      <c r="D16" s="4">
        <v>1.2515644555694601</v>
      </c>
    </row>
    <row r="17" spans="2:4" x14ac:dyDescent="0.25">
      <c r="B17" s="4">
        <v>4000</v>
      </c>
      <c r="C17" s="4">
        <v>0</v>
      </c>
      <c r="D17" s="4">
        <v>0.87609511889862302</v>
      </c>
    </row>
    <row r="18" spans="2:4" x14ac:dyDescent="0.25">
      <c r="B18" s="4">
        <v>4250</v>
      </c>
      <c r="C18" s="4">
        <v>0</v>
      </c>
      <c r="D18" s="4">
        <v>0.87609511889862302</v>
      </c>
    </row>
    <row r="19" spans="2:4" x14ac:dyDescent="0.25">
      <c r="B19" s="4">
        <v>4500</v>
      </c>
      <c r="C19" s="4">
        <v>0</v>
      </c>
      <c r="D19" s="4">
        <v>0.25031289111389199</v>
      </c>
    </row>
    <row r="20" spans="2:4" x14ac:dyDescent="0.25">
      <c r="B20" s="4">
        <v>4750</v>
      </c>
      <c r="C20" s="4">
        <v>0</v>
      </c>
      <c r="D20" s="4">
        <v>0.12515644555694599</v>
      </c>
    </row>
    <row r="21" spans="2:4" x14ac:dyDescent="0.25">
      <c r="B21" s="4">
        <v>5000</v>
      </c>
      <c r="C21" s="4">
        <v>0</v>
      </c>
      <c r="D21" s="4">
        <v>0.37546933667083898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Q30" sqref="Q30"/>
    </sheetView>
  </sheetViews>
  <sheetFormatPr defaultRowHeight="15" x14ac:dyDescent="0.25"/>
  <sheetData>
    <row r="1" spans="1:16" x14ac:dyDescent="0.25">
      <c r="A1" s="21" t="s">
        <v>699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25">
      <c r="B2" s="21" t="s">
        <v>290</v>
      </c>
      <c r="C2" s="21"/>
      <c r="D2" s="6"/>
      <c r="E2" s="6"/>
      <c r="F2" s="21" t="s">
        <v>291</v>
      </c>
      <c r="G2" s="21"/>
      <c r="H2" s="9"/>
      <c r="I2" s="6"/>
      <c r="J2" s="21" t="s">
        <v>281</v>
      </c>
      <c r="K2" s="21"/>
      <c r="L2" s="6"/>
      <c r="M2" s="6"/>
      <c r="N2" s="21" t="s">
        <v>282</v>
      </c>
      <c r="O2" s="21"/>
    </row>
    <row r="3" spans="1:16" x14ac:dyDescent="0.25">
      <c r="B3" s="18" t="s">
        <v>690</v>
      </c>
      <c r="C3" s="18" t="s">
        <v>693</v>
      </c>
      <c r="F3" s="18" t="s">
        <v>690</v>
      </c>
      <c r="G3" s="18" t="s">
        <v>693</v>
      </c>
      <c r="J3" s="18" t="s">
        <v>690</v>
      </c>
      <c r="K3" s="18" t="s">
        <v>693</v>
      </c>
      <c r="N3" s="18" t="s">
        <v>690</v>
      </c>
      <c r="O3" s="18" t="s">
        <v>693</v>
      </c>
    </row>
    <row r="4" spans="1:16" x14ac:dyDescent="0.25">
      <c r="B4" s="4">
        <v>1.3416870000000001</v>
      </c>
      <c r="C4" s="4">
        <v>1.676752</v>
      </c>
      <c r="F4" s="4">
        <v>1.129605</v>
      </c>
      <c r="G4" s="4">
        <v>1.0843130000000001</v>
      </c>
      <c r="J4" s="4">
        <v>1.1397790000000001</v>
      </c>
      <c r="K4" s="4">
        <v>1.807509</v>
      </c>
      <c r="N4" s="4">
        <v>1.00003</v>
      </c>
      <c r="O4" s="4">
        <v>1.49742</v>
      </c>
    </row>
    <row r="5" spans="1:16" x14ac:dyDescent="0.25">
      <c r="B5" s="4">
        <v>1.000027</v>
      </c>
      <c r="C5" s="4">
        <v>1.7564519999999999</v>
      </c>
      <c r="F5" s="4">
        <v>1.0000119999999999</v>
      </c>
      <c r="G5" s="4">
        <v>1.109507</v>
      </c>
      <c r="J5" s="4">
        <v>0.91248200000000002</v>
      </c>
      <c r="K5" s="4">
        <v>1.9575359999999999</v>
      </c>
      <c r="N5" s="4">
        <v>1.006372</v>
      </c>
      <c r="O5" s="4">
        <v>1.564179</v>
      </c>
    </row>
    <row r="6" spans="1:16" x14ac:dyDescent="0.25">
      <c r="B6" s="4">
        <v>0.99256699999999998</v>
      </c>
      <c r="C6" s="4">
        <v>1.824063</v>
      </c>
      <c r="F6" s="4">
        <v>0.93335800000000002</v>
      </c>
      <c r="G6" s="4">
        <v>1.199716</v>
      </c>
      <c r="J6" s="4">
        <v>1.000038</v>
      </c>
      <c r="K6" s="4">
        <v>1.240232</v>
      </c>
      <c r="N6" s="4">
        <v>0.95160299999999998</v>
      </c>
      <c r="O6" s="4">
        <v>1.466253</v>
      </c>
    </row>
    <row r="7" spans="1:16" x14ac:dyDescent="0.25">
      <c r="J7" s="14"/>
      <c r="K7" s="14"/>
      <c r="L7" s="14"/>
    </row>
    <row r="8" spans="1:16" x14ac:dyDescent="0.25">
      <c r="B8" s="5" t="s">
        <v>0</v>
      </c>
      <c r="C8" s="4"/>
      <c r="F8" s="5" t="s">
        <v>0</v>
      </c>
      <c r="G8" s="4"/>
      <c r="J8" s="5" t="s">
        <v>0</v>
      </c>
      <c r="K8" s="4"/>
      <c r="N8" s="5" t="s">
        <v>0</v>
      </c>
      <c r="O8" s="4"/>
    </row>
    <row r="9" spans="1:16" x14ac:dyDescent="0.25">
      <c r="B9" s="5" t="s">
        <v>1</v>
      </c>
      <c r="C9" s="4">
        <v>6.4000000000000003E-3</v>
      </c>
      <c r="F9" s="5" t="s">
        <v>1</v>
      </c>
      <c r="G9" s="4">
        <v>0.17760000000000001</v>
      </c>
      <c r="J9" s="5" t="s">
        <v>1</v>
      </c>
      <c r="K9" s="4">
        <v>4.6300000000000001E-2</v>
      </c>
      <c r="N9" s="5" t="s">
        <v>1</v>
      </c>
      <c r="O9" s="4">
        <v>1E-4</v>
      </c>
    </row>
    <row r="10" spans="1:16" x14ac:dyDescent="0.25">
      <c r="B10" s="5" t="s">
        <v>2</v>
      </c>
      <c r="C10" s="4" t="s">
        <v>30</v>
      </c>
      <c r="F10" s="5" t="s">
        <v>2</v>
      </c>
      <c r="G10" s="4" t="s">
        <v>38</v>
      </c>
      <c r="J10" s="5" t="s">
        <v>2</v>
      </c>
      <c r="K10" s="4" t="s">
        <v>3</v>
      </c>
      <c r="N10" s="5" t="s">
        <v>2</v>
      </c>
      <c r="O10" s="4" t="s">
        <v>117</v>
      </c>
    </row>
    <row r="11" spans="1:16" x14ac:dyDescent="0.25">
      <c r="B11" s="5" t="s">
        <v>4</v>
      </c>
      <c r="C11" s="4" t="s">
        <v>5</v>
      </c>
      <c r="F11" s="5" t="s">
        <v>4</v>
      </c>
      <c r="G11" s="4" t="s">
        <v>39</v>
      </c>
      <c r="J11" s="5" t="s">
        <v>4</v>
      </c>
      <c r="K11" s="4" t="s">
        <v>5</v>
      </c>
      <c r="N11" s="5" t="s">
        <v>4</v>
      </c>
      <c r="O11" s="4" t="s">
        <v>5</v>
      </c>
    </row>
    <row r="12" spans="1:16" x14ac:dyDescent="0.25">
      <c r="B12" s="5" t="s">
        <v>6</v>
      </c>
      <c r="C12" s="4" t="s">
        <v>7</v>
      </c>
      <c r="F12" s="5" t="s">
        <v>6</v>
      </c>
      <c r="G12" s="4" t="s">
        <v>7</v>
      </c>
      <c r="J12" s="5" t="s">
        <v>6</v>
      </c>
      <c r="K12" s="4" t="s">
        <v>7</v>
      </c>
      <c r="N12" s="5" t="s">
        <v>6</v>
      </c>
      <c r="O12" s="4" t="s">
        <v>7</v>
      </c>
    </row>
    <row r="13" spans="1:16" x14ac:dyDescent="0.25">
      <c r="B13" s="5" t="s">
        <v>8</v>
      </c>
      <c r="C13" s="4" t="s">
        <v>344</v>
      </c>
      <c r="F13" s="5" t="s">
        <v>8</v>
      </c>
      <c r="G13" s="4" t="s">
        <v>345</v>
      </c>
      <c r="J13" s="5" t="s">
        <v>8</v>
      </c>
      <c r="K13" s="4" t="s">
        <v>346</v>
      </c>
      <c r="N13" s="5" t="s">
        <v>8</v>
      </c>
      <c r="O13" s="4" t="s">
        <v>347</v>
      </c>
    </row>
    <row r="17" spans="2:16" x14ac:dyDescent="0.25">
      <c r="B17" s="21" t="s">
        <v>292</v>
      </c>
      <c r="C17" s="21"/>
      <c r="D17" s="6"/>
      <c r="E17" s="6"/>
      <c r="F17" s="21" t="s">
        <v>293</v>
      </c>
      <c r="G17" s="21"/>
      <c r="H17" s="9"/>
      <c r="I17" s="6"/>
      <c r="J17" s="21" t="s">
        <v>258</v>
      </c>
      <c r="K17" s="21"/>
      <c r="L17" s="6"/>
      <c r="M17" s="6"/>
      <c r="N17" s="21" t="s">
        <v>259</v>
      </c>
      <c r="O17" s="21"/>
    </row>
    <row r="18" spans="2:16" x14ac:dyDescent="0.25">
      <c r="B18" s="18" t="s">
        <v>690</v>
      </c>
      <c r="C18" s="18" t="s">
        <v>693</v>
      </c>
      <c r="F18" s="18" t="s">
        <v>690</v>
      </c>
      <c r="G18" s="18" t="s">
        <v>693</v>
      </c>
      <c r="J18" s="18" t="s">
        <v>690</v>
      </c>
      <c r="K18" s="18" t="s">
        <v>693</v>
      </c>
      <c r="N18" s="18" t="s">
        <v>690</v>
      </c>
      <c r="O18" s="18" t="s">
        <v>693</v>
      </c>
    </row>
    <row r="19" spans="2:16" x14ac:dyDescent="0.25">
      <c r="B19" s="4">
        <v>0.90007899999999996</v>
      </c>
      <c r="C19" s="4">
        <v>1.258014</v>
      </c>
      <c r="F19" s="4">
        <v>1.180088</v>
      </c>
      <c r="G19" s="4">
        <v>2.6058840000000001</v>
      </c>
      <c r="J19" s="4">
        <v>0.87065700000000001</v>
      </c>
      <c r="K19" s="4">
        <v>1.48898</v>
      </c>
      <c r="N19" s="4">
        <v>1.375713</v>
      </c>
      <c r="O19" s="4">
        <v>1.0147120000000001</v>
      </c>
    </row>
    <row r="20" spans="2:16" x14ac:dyDescent="0.25">
      <c r="B20" s="4">
        <v>1.3253239999999999</v>
      </c>
      <c r="C20" s="4">
        <v>2.02624</v>
      </c>
      <c r="F20" s="4">
        <v>0.97238000000000002</v>
      </c>
      <c r="G20" s="4">
        <v>2.874355</v>
      </c>
      <c r="J20" s="4">
        <v>1.0000199999999999</v>
      </c>
      <c r="K20" s="4">
        <v>1.372743</v>
      </c>
      <c r="N20" s="4">
        <v>1.0000249999999999</v>
      </c>
      <c r="O20" s="4">
        <v>0.98297699999999999</v>
      </c>
    </row>
    <row r="21" spans="2:16" x14ac:dyDescent="0.25">
      <c r="B21" s="4">
        <v>1.0000230000000001</v>
      </c>
      <c r="C21" s="4">
        <v>2.2500990000000001</v>
      </c>
      <c r="F21" s="4">
        <v>1.000021</v>
      </c>
      <c r="G21" s="4">
        <v>2.9228580000000002</v>
      </c>
      <c r="J21" s="4">
        <v>1.126161</v>
      </c>
      <c r="K21" s="4">
        <v>1.4769969999999999</v>
      </c>
      <c r="N21" s="4">
        <v>0.897895</v>
      </c>
      <c r="O21" s="4">
        <v>1.191872</v>
      </c>
    </row>
    <row r="23" spans="2:16" x14ac:dyDescent="0.25">
      <c r="B23" s="5" t="s">
        <v>0</v>
      </c>
      <c r="C23" s="4"/>
      <c r="F23" s="5" t="s">
        <v>0</v>
      </c>
      <c r="G23" s="4"/>
      <c r="J23" s="5" t="s">
        <v>0</v>
      </c>
      <c r="K23" s="4"/>
      <c r="N23" s="5" t="s">
        <v>0</v>
      </c>
      <c r="O23" s="4"/>
    </row>
    <row r="24" spans="2:16" x14ac:dyDescent="0.25">
      <c r="B24" s="5" t="s">
        <v>1</v>
      </c>
      <c r="C24" s="4">
        <v>7.8E-2</v>
      </c>
      <c r="F24" s="5" t="s">
        <v>1</v>
      </c>
      <c r="G24" s="4">
        <v>1E-4</v>
      </c>
      <c r="J24" s="5" t="s">
        <v>1</v>
      </c>
      <c r="K24" s="4">
        <v>5.5999999999999999E-3</v>
      </c>
      <c r="N24" s="5" t="s">
        <v>1</v>
      </c>
      <c r="O24" s="4">
        <v>0.86880000000000002</v>
      </c>
    </row>
    <row r="25" spans="2:16" x14ac:dyDescent="0.25">
      <c r="B25" s="5" t="s">
        <v>2</v>
      </c>
      <c r="C25" s="4" t="s">
        <v>38</v>
      </c>
      <c r="F25" s="5" t="s">
        <v>2</v>
      </c>
      <c r="G25" s="4" t="s">
        <v>117</v>
      </c>
      <c r="J25" s="5" t="s">
        <v>2</v>
      </c>
      <c r="K25" s="4" t="s">
        <v>30</v>
      </c>
      <c r="N25" s="5" t="s">
        <v>2</v>
      </c>
      <c r="O25" s="4" t="s">
        <v>38</v>
      </c>
    </row>
    <row r="26" spans="2:16" x14ac:dyDescent="0.25">
      <c r="B26" s="5" t="s">
        <v>4</v>
      </c>
      <c r="C26" s="4" t="s">
        <v>39</v>
      </c>
      <c r="F26" s="5" t="s">
        <v>4</v>
      </c>
      <c r="G26" s="4" t="s">
        <v>5</v>
      </c>
      <c r="J26" s="5" t="s">
        <v>4</v>
      </c>
      <c r="K26" s="4" t="s">
        <v>5</v>
      </c>
      <c r="N26" s="5" t="s">
        <v>4</v>
      </c>
      <c r="O26" s="4" t="s">
        <v>39</v>
      </c>
    </row>
    <row r="27" spans="2:16" x14ac:dyDescent="0.25">
      <c r="B27" s="5" t="s">
        <v>6</v>
      </c>
      <c r="C27" s="4" t="s">
        <v>7</v>
      </c>
      <c r="F27" s="5" t="s">
        <v>6</v>
      </c>
      <c r="G27" s="4" t="s">
        <v>7</v>
      </c>
      <c r="J27" s="5" t="s">
        <v>6</v>
      </c>
      <c r="K27" s="4" t="s">
        <v>7</v>
      </c>
      <c r="N27" s="5" t="s">
        <v>6</v>
      </c>
      <c r="O27" s="4" t="s">
        <v>7</v>
      </c>
    </row>
    <row r="28" spans="2:16" x14ac:dyDescent="0.25">
      <c r="B28" s="5" t="s">
        <v>8</v>
      </c>
      <c r="C28" s="4" t="s">
        <v>348</v>
      </c>
      <c r="F28" s="5" t="s">
        <v>8</v>
      </c>
      <c r="G28" s="4" t="s">
        <v>349</v>
      </c>
      <c r="J28" s="5" t="s">
        <v>8</v>
      </c>
      <c r="K28" s="4" t="s">
        <v>350</v>
      </c>
      <c r="N28" s="5" t="s">
        <v>8</v>
      </c>
      <c r="O28" s="4" t="s">
        <v>351</v>
      </c>
    </row>
    <row r="29" spans="2:16" x14ac:dyDescent="0.25">
      <c r="N29" s="5"/>
      <c r="O29" s="4"/>
    </row>
    <row r="31" spans="2:16" x14ac:dyDescent="0.25">
      <c r="B31" s="21" t="s">
        <v>294</v>
      </c>
      <c r="C31" s="21"/>
      <c r="D31" s="6"/>
      <c r="E31" s="6"/>
      <c r="F31" s="21" t="s">
        <v>295</v>
      </c>
      <c r="G31" s="21"/>
      <c r="H31" s="9"/>
      <c r="I31" s="6"/>
      <c r="J31" s="21" t="s">
        <v>26</v>
      </c>
      <c r="K31" s="21"/>
      <c r="L31" s="6"/>
      <c r="M31" s="6"/>
      <c r="N31" s="21" t="s">
        <v>274</v>
      </c>
      <c r="O31" s="21"/>
      <c r="P31" s="6"/>
    </row>
    <row r="32" spans="2:16" x14ac:dyDescent="0.25">
      <c r="B32" s="18" t="s">
        <v>690</v>
      </c>
      <c r="C32" s="18" t="s">
        <v>693</v>
      </c>
      <c r="F32" s="18" t="s">
        <v>690</v>
      </c>
      <c r="G32" s="18" t="s">
        <v>693</v>
      </c>
      <c r="J32" s="18" t="s">
        <v>690</v>
      </c>
      <c r="K32" s="18" t="s">
        <v>693</v>
      </c>
      <c r="N32" s="18" t="s">
        <v>690</v>
      </c>
      <c r="O32" s="18" t="s">
        <v>693</v>
      </c>
    </row>
    <row r="33" spans="2:15" x14ac:dyDescent="0.25">
      <c r="B33" s="4">
        <v>1.0000500000000001</v>
      </c>
      <c r="C33" s="4">
        <v>1.407872</v>
      </c>
      <c r="F33" s="4">
        <v>1.1472439999999999</v>
      </c>
      <c r="G33" s="4">
        <v>1.1623520000000001</v>
      </c>
      <c r="J33" s="4">
        <v>0.81025400000000003</v>
      </c>
      <c r="K33" s="4">
        <v>1.4402010000000001</v>
      </c>
      <c r="N33" s="4">
        <v>0.94748299999999996</v>
      </c>
      <c r="O33" s="4">
        <v>1.243887</v>
      </c>
    </row>
    <row r="34" spans="2:15" x14ac:dyDescent="0.25">
      <c r="B34" s="4">
        <v>0.946882</v>
      </c>
      <c r="C34" s="4">
        <v>1.356023</v>
      </c>
      <c r="F34" s="4">
        <v>1.0000260000000001</v>
      </c>
      <c r="G34" s="4">
        <v>1.1066480000000001</v>
      </c>
      <c r="J34" s="4">
        <v>1.000051</v>
      </c>
      <c r="K34" s="4">
        <v>1.2014320000000001</v>
      </c>
      <c r="N34" s="4">
        <v>1.0000150000000001</v>
      </c>
      <c r="O34" s="4">
        <v>1.1511439999999999</v>
      </c>
    </row>
    <row r="35" spans="2:15" x14ac:dyDescent="0.25">
      <c r="B35" s="4">
        <v>1.016831</v>
      </c>
      <c r="C35" s="4">
        <v>1.414458</v>
      </c>
      <c r="F35" s="4">
        <v>0.86376799999999998</v>
      </c>
      <c r="G35" s="4">
        <v>1.078581</v>
      </c>
      <c r="J35" s="4">
        <v>1.120476</v>
      </c>
      <c r="K35" s="4">
        <v>1.0703860000000001</v>
      </c>
      <c r="N35" s="4">
        <v>1.069882</v>
      </c>
      <c r="O35" s="4">
        <v>1.180142</v>
      </c>
    </row>
    <row r="37" spans="2:15" x14ac:dyDescent="0.25">
      <c r="B37" s="5" t="s">
        <v>0</v>
      </c>
      <c r="C37" s="4"/>
      <c r="F37" s="5" t="s">
        <v>0</v>
      </c>
      <c r="G37" s="4"/>
      <c r="J37" s="5" t="s">
        <v>0</v>
      </c>
      <c r="K37" s="4"/>
      <c r="N37" s="5" t="s">
        <v>0</v>
      </c>
      <c r="O37" s="4"/>
    </row>
    <row r="38" spans="2:15" x14ac:dyDescent="0.25">
      <c r="B38" s="5" t="s">
        <v>1</v>
      </c>
      <c r="C38" s="4">
        <v>1E-4</v>
      </c>
      <c r="F38" s="5" t="s">
        <v>1</v>
      </c>
      <c r="G38" s="4">
        <v>0.2596</v>
      </c>
      <c r="J38" s="5" t="s">
        <v>1</v>
      </c>
      <c r="K38" s="4">
        <v>0.1384</v>
      </c>
      <c r="N38" s="5" t="s">
        <v>1</v>
      </c>
      <c r="O38" s="4">
        <v>1.43E-2</v>
      </c>
    </row>
    <row r="39" spans="2:15" x14ac:dyDescent="0.25">
      <c r="B39" s="5" t="s">
        <v>2</v>
      </c>
      <c r="C39" s="4" t="s">
        <v>117</v>
      </c>
      <c r="F39" s="5" t="s">
        <v>2</v>
      </c>
      <c r="G39" s="4" t="s">
        <v>38</v>
      </c>
      <c r="J39" s="5" t="s">
        <v>2</v>
      </c>
      <c r="K39" s="4" t="s">
        <v>38</v>
      </c>
      <c r="N39" s="5" t="s">
        <v>2</v>
      </c>
      <c r="O39" s="4" t="s">
        <v>3</v>
      </c>
    </row>
    <row r="40" spans="2:15" x14ac:dyDescent="0.25">
      <c r="B40" s="5" t="s">
        <v>4</v>
      </c>
      <c r="C40" s="4" t="s">
        <v>5</v>
      </c>
      <c r="F40" s="5" t="s">
        <v>4</v>
      </c>
      <c r="G40" s="4" t="s">
        <v>39</v>
      </c>
      <c r="J40" s="5" t="s">
        <v>4</v>
      </c>
      <c r="K40" s="4" t="s">
        <v>39</v>
      </c>
      <c r="N40" s="5" t="s">
        <v>4</v>
      </c>
      <c r="O40" s="4" t="s">
        <v>5</v>
      </c>
    </row>
    <row r="41" spans="2:15" x14ac:dyDescent="0.25">
      <c r="B41" s="5" t="s">
        <v>6</v>
      </c>
      <c r="C41" s="4" t="s">
        <v>7</v>
      </c>
      <c r="F41" s="5" t="s">
        <v>6</v>
      </c>
      <c r="G41" s="4" t="s">
        <v>7</v>
      </c>
      <c r="J41" s="5" t="s">
        <v>6</v>
      </c>
      <c r="K41" s="4" t="s">
        <v>7</v>
      </c>
      <c r="N41" s="5" t="s">
        <v>6</v>
      </c>
      <c r="O41" s="4" t="s">
        <v>7</v>
      </c>
    </row>
    <row r="42" spans="2:15" x14ac:dyDescent="0.25">
      <c r="B42" s="5" t="s">
        <v>8</v>
      </c>
      <c r="C42" s="4" t="s">
        <v>352</v>
      </c>
      <c r="F42" s="5" t="s">
        <v>8</v>
      </c>
      <c r="G42" s="4" t="s">
        <v>353</v>
      </c>
      <c r="J42" s="5" t="s">
        <v>8</v>
      </c>
      <c r="K42" s="4" t="s">
        <v>354</v>
      </c>
      <c r="N42" s="5" t="s">
        <v>8</v>
      </c>
      <c r="O42" s="4" t="s">
        <v>355</v>
      </c>
    </row>
    <row r="45" spans="2:15" x14ac:dyDescent="0.25">
      <c r="B45" s="21" t="s">
        <v>342</v>
      </c>
      <c r="C45" s="21"/>
      <c r="D45" s="6"/>
      <c r="E45" s="6"/>
      <c r="F45" s="21" t="s">
        <v>34</v>
      </c>
      <c r="G45" s="21"/>
      <c r="H45" s="9"/>
      <c r="I45" s="6"/>
      <c r="J45" s="21" t="s">
        <v>13</v>
      </c>
      <c r="K45" s="21"/>
      <c r="L45" s="6"/>
      <c r="M45" s="6"/>
      <c r="N45" s="21" t="s">
        <v>343</v>
      </c>
      <c r="O45" s="21"/>
    </row>
    <row r="46" spans="2:15" x14ac:dyDescent="0.25">
      <c r="B46" s="18" t="s">
        <v>690</v>
      </c>
      <c r="C46" s="18" t="s">
        <v>693</v>
      </c>
      <c r="F46" s="18" t="s">
        <v>690</v>
      </c>
      <c r="G46" s="18" t="s">
        <v>693</v>
      </c>
      <c r="J46" s="18" t="s">
        <v>690</v>
      </c>
      <c r="K46" s="18" t="s">
        <v>693</v>
      </c>
      <c r="N46" s="18" t="s">
        <v>690</v>
      </c>
      <c r="O46" s="18" t="s">
        <v>693</v>
      </c>
    </row>
    <row r="47" spans="2:15" x14ac:dyDescent="0.25">
      <c r="B47" s="4">
        <v>1.000068</v>
      </c>
      <c r="C47" s="4">
        <v>1.183522</v>
      </c>
      <c r="F47" s="4">
        <v>1.0000500000000001</v>
      </c>
      <c r="G47" s="4">
        <v>1.3203769999999999</v>
      </c>
      <c r="J47" s="4">
        <v>1.034178</v>
      </c>
      <c r="K47" s="4">
        <v>1.470156</v>
      </c>
      <c r="N47" s="4">
        <v>1.0000469999999999</v>
      </c>
      <c r="O47" s="4">
        <v>1.95258</v>
      </c>
    </row>
    <row r="48" spans="2:15" x14ac:dyDescent="0.25">
      <c r="B48" s="4">
        <v>0.97298300000000004</v>
      </c>
      <c r="C48" s="4">
        <v>1.4167909999999999</v>
      </c>
      <c r="F48" s="4">
        <v>0.810782</v>
      </c>
      <c r="G48" s="4">
        <v>1.324786</v>
      </c>
      <c r="J48" s="4">
        <v>1.0000690000000001</v>
      </c>
      <c r="K48" s="4">
        <v>1.625464</v>
      </c>
      <c r="N48" s="4">
        <v>0.94999900000000004</v>
      </c>
      <c r="O48" s="4">
        <v>2.342946</v>
      </c>
    </row>
    <row r="49" spans="2:15" x14ac:dyDescent="0.25">
      <c r="B49" s="4">
        <v>1.277855</v>
      </c>
      <c r="C49" s="4">
        <v>1.627915</v>
      </c>
      <c r="F49" s="4">
        <v>1.0633790000000001</v>
      </c>
      <c r="G49" s="4">
        <v>1.432607</v>
      </c>
      <c r="J49" s="4">
        <v>0.80321600000000004</v>
      </c>
      <c r="K49" s="4">
        <v>1.9224920000000001</v>
      </c>
      <c r="N49" s="4">
        <v>1.35982</v>
      </c>
      <c r="O49" s="4">
        <v>1.8851739999999999</v>
      </c>
    </row>
    <row r="51" spans="2:15" x14ac:dyDescent="0.25">
      <c r="B51" s="5" t="s">
        <v>0</v>
      </c>
      <c r="C51" s="4"/>
      <c r="F51" s="5" t="s">
        <v>0</v>
      </c>
      <c r="G51" s="4"/>
      <c r="J51" s="5" t="s">
        <v>0</v>
      </c>
      <c r="K51" s="4"/>
      <c r="N51" s="5" t="s">
        <v>0</v>
      </c>
      <c r="O51" s="4"/>
    </row>
    <row r="52" spans="2:15" x14ac:dyDescent="0.25">
      <c r="B52" s="5" t="s">
        <v>1</v>
      </c>
      <c r="C52" s="4">
        <v>0.1133</v>
      </c>
      <c r="F52" s="5" t="s">
        <v>1</v>
      </c>
      <c r="G52" s="4">
        <v>8.8999999999999999E-3</v>
      </c>
      <c r="J52" s="5" t="s">
        <v>1</v>
      </c>
      <c r="K52" s="4">
        <v>8.6E-3</v>
      </c>
      <c r="N52" s="5" t="s">
        <v>1</v>
      </c>
      <c r="O52" s="4">
        <v>7.6E-3</v>
      </c>
    </row>
    <row r="53" spans="2:15" x14ac:dyDescent="0.25">
      <c r="B53" s="5" t="s">
        <v>2</v>
      </c>
      <c r="C53" s="4" t="s">
        <v>38</v>
      </c>
      <c r="F53" s="5" t="s">
        <v>2</v>
      </c>
      <c r="G53" s="4" t="s">
        <v>30</v>
      </c>
      <c r="J53" s="5" t="s">
        <v>2</v>
      </c>
      <c r="K53" s="4" t="s">
        <v>30</v>
      </c>
      <c r="N53" s="5" t="s">
        <v>2</v>
      </c>
      <c r="O53" s="4" t="s">
        <v>30</v>
      </c>
    </row>
    <row r="54" spans="2:15" x14ac:dyDescent="0.25">
      <c r="B54" s="5" t="s">
        <v>4</v>
      </c>
      <c r="C54" s="4" t="s">
        <v>39</v>
      </c>
      <c r="F54" s="5" t="s">
        <v>4</v>
      </c>
      <c r="G54" s="4" t="s">
        <v>5</v>
      </c>
      <c r="J54" s="5" t="s">
        <v>4</v>
      </c>
      <c r="K54" s="4" t="s">
        <v>5</v>
      </c>
      <c r="N54" s="5" t="s">
        <v>4</v>
      </c>
      <c r="O54" s="4" t="s">
        <v>5</v>
      </c>
    </row>
    <row r="55" spans="2:15" x14ac:dyDescent="0.25">
      <c r="B55" s="5" t="s">
        <v>6</v>
      </c>
      <c r="C55" s="4" t="s">
        <v>7</v>
      </c>
      <c r="F55" s="5" t="s">
        <v>6</v>
      </c>
      <c r="G55" s="4" t="s">
        <v>7</v>
      </c>
      <c r="J55" s="5" t="s">
        <v>6</v>
      </c>
      <c r="K55" s="4" t="s">
        <v>7</v>
      </c>
      <c r="N55" s="5" t="s">
        <v>6</v>
      </c>
      <c r="O55" s="4" t="s">
        <v>7</v>
      </c>
    </row>
    <row r="56" spans="2:15" x14ac:dyDescent="0.25">
      <c r="B56" s="5" t="s">
        <v>8</v>
      </c>
      <c r="C56" s="4" t="s">
        <v>356</v>
      </c>
      <c r="F56" s="5" t="s">
        <v>8</v>
      </c>
      <c r="G56" s="4" t="s">
        <v>357</v>
      </c>
      <c r="J56" s="5" t="s">
        <v>8</v>
      </c>
      <c r="K56" s="4" t="s">
        <v>358</v>
      </c>
      <c r="N56" s="5" t="s">
        <v>8</v>
      </c>
      <c r="O56" s="4" t="s">
        <v>359</v>
      </c>
    </row>
  </sheetData>
  <mergeCells count="17">
    <mergeCell ref="B45:C45"/>
    <mergeCell ref="F45:G45"/>
    <mergeCell ref="J45:K45"/>
    <mergeCell ref="N45:O45"/>
    <mergeCell ref="B2:C2"/>
    <mergeCell ref="F2:G2"/>
    <mergeCell ref="J2:K2"/>
    <mergeCell ref="N2:O2"/>
    <mergeCell ref="B17:C17"/>
    <mergeCell ref="F17:G17"/>
    <mergeCell ref="J17:K17"/>
    <mergeCell ref="N17:O17"/>
    <mergeCell ref="A1:P1"/>
    <mergeCell ref="B31:C31"/>
    <mergeCell ref="F31:G31"/>
    <mergeCell ref="J31:K31"/>
    <mergeCell ref="N31:O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2" sqref="B2:C2"/>
    </sheetView>
  </sheetViews>
  <sheetFormatPr defaultRowHeight="15" x14ac:dyDescent="0.25"/>
  <sheetData>
    <row r="1" spans="1:5" x14ac:dyDescent="0.25">
      <c r="A1" s="21" t="s">
        <v>700</v>
      </c>
      <c r="B1" s="21"/>
      <c r="C1" s="21"/>
      <c r="D1" s="21"/>
      <c r="E1" s="21"/>
    </row>
    <row r="2" spans="1:5" x14ac:dyDescent="0.25">
      <c r="B2" s="18" t="s">
        <v>690</v>
      </c>
      <c r="C2" s="18" t="s">
        <v>693</v>
      </c>
    </row>
    <row r="3" spans="1:5" x14ac:dyDescent="0.25">
      <c r="B3" s="1">
        <v>1.079831</v>
      </c>
      <c r="C3" s="1">
        <v>1.2850790000000001</v>
      </c>
    </row>
    <row r="4" spans="1:5" x14ac:dyDescent="0.25">
      <c r="B4" s="1">
        <v>1.000006</v>
      </c>
      <c r="C4" s="1">
        <v>1.7550490000000001</v>
      </c>
    </row>
    <row r="5" spans="1:5" x14ac:dyDescent="0.25">
      <c r="B5" s="1">
        <v>0.973082</v>
      </c>
      <c r="C5" s="1">
        <v>1.564398</v>
      </c>
    </row>
    <row r="7" spans="1:5" x14ac:dyDescent="0.25">
      <c r="B7" s="2" t="s">
        <v>0</v>
      </c>
      <c r="C7" s="1"/>
    </row>
    <row r="8" spans="1:5" x14ac:dyDescent="0.25">
      <c r="B8" s="2" t="s">
        <v>1</v>
      </c>
      <c r="C8" s="1">
        <v>2.1000000000000001E-2</v>
      </c>
    </row>
    <row r="9" spans="1:5" x14ac:dyDescent="0.25">
      <c r="B9" s="2" t="s">
        <v>2</v>
      </c>
      <c r="C9" s="1" t="s">
        <v>3</v>
      </c>
    </row>
    <row r="10" spans="1:5" x14ac:dyDescent="0.25">
      <c r="B10" s="2" t="s">
        <v>4</v>
      </c>
      <c r="C10" s="1" t="s">
        <v>5</v>
      </c>
    </row>
    <row r="11" spans="1:5" x14ac:dyDescent="0.25">
      <c r="B11" s="2" t="s">
        <v>6</v>
      </c>
      <c r="C11" s="1" t="s">
        <v>7</v>
      </c>
    </row>
    <row r="12" spans="1:5" x14ac:dyDescent="0.25">
      <c r="B12" s="2" t="s">
        <v>8</v>
      </c>
      <c r="C12" s="1" t="s">
        <v>360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6" sqref="J6"/>
    </sheetView>
  </sheetViews>
  <sheetFormatPr defaultRowHeight="15" x14ac:dyDescent="0.25"/>
  <cols>
    <col min="1" max="1" width="18.42578125" customWidth="1"/>
    <col min="2" max="2" width="9" customWidth="1"/>
    <col min="3" max="3" width="10.5703125" customWidth="1"/>
    <col min="5" max="5" width="14.28515625" customWidth="1"/>
  </cols>
  <sheetData>
    <row r="1" spans="1:8" x14ac:dyDescent="0.25">
      <c r="B1" s="23" t="s">
        <v>701</v>
      </c>
      <c r="C1" s="21"/>
      <c r="D1" s="21"/>
      <c r="E1" s="21"/>
    </row>
    <row r="2" spans="1:8" x14ac:dyDescent="0.25">
      <c r="B2" s="24" t="s">
        <v>690</v>
      </c>
      <c r="C2" s="24"/>
      <c r="D2" s="24" t="s">
        <v>693</v>
      </c>
      <c r="E2" s="24"/>
    </row>
    <row r="3" spans="1:8" x14ac:dyDescent="0.25">
      <c r="B3" s="6" t="s">
        <v>361</v>
      </c>
      <c r="C3" s="6" t="s">
        <v>362</v>
      </c>
      <c r="D3" s="6" t="s">
        <v>361</v>
      </c>
      <c r="E3" s="6" t="s">
        <v>362</v>
      </c>
    </row>
    <row r="4" spans="1:8" x14ac:dyDescent="0.25">
      <c r="B4" s="4">
        <v>1.1032960000000001</v>
      </c>
      <c r="C4" s="4">
        <v>0.47867199999999999</v>
      </c>
      <c r="D4" s="4">
        <v>1.1325810000000001</v>
      </c>
      <c r="E4" s="4">
        <v>0.83693899999999999</v>
      </c>
    </row>
    <row r="5" spans="1:8" x14ac:dyDescent="0.25">
      <c r="B5" s="4">
        <v>1.000003</v>
      </c>
      <c r="C5" s="4">
        <v>0.54773099999999997</v>
      </c>
      <c r="D5" s="4">
        <v>1.3312569999999999</v>
      </c>
      <c r="E5" s="4">
        <v>0.84951100000000002</v>
      </c>
    </row>
    <row r="6" spans="1:8" x14ac:dyDescent="0.25">
      <c r="B6" s="4">
        <v>0.99898600000000004</v>
      </c>
      <c r="C6" s="4">
        <v>0.42686400000000002</v>
      </c>
      <c r="D6" s="4">
        <v>1.3106580000000001</v>
      </c>
      <c r="E6" s="4">
        <v>0.87676399999999999</v>
      </c>
    </row>
    <row r="7" spans="1:8" x14ac:dyDescent="0.25">
      <c r="B7" s="1"/>
      <c r="C7" s="1"/>
      <c r="D7" s="1"/>
      <c r="E7" s="1"/>
    </row>
    <row r="9" spans="1:8" x14ac:dyDescent="0.25">
      <c r="A9" s="5" t="s">
        <v>105</v>
      </c>
      <c r="B9" s="4" t="s">
        <v>106</v>
      </c>
      <c r="C9" s="4" t="s">
        <v>107</v>
      </c>
      <c r="D9" s="4" t="s">
        <v>108</v>
      </c>
      <c r="E9" s="4" t="s">
        <v>109</v>
      </c>
      <c r="F9" s="4" t="s">
        <v>110</v>
      </c>
    </row>
    <row r="10" spans="1:8" x14ac:dyDescent="0.25">
      <c r="A10" s="5"/>
      <c r="B10" s="4"/>
      <c r="C10" s="4"/>
      <c r="D10" s="4"/>
      <c r="E10" s="4"/>
      <c r="F10" s="4"/>
    </row>
    <row r="11" spans="1:8" x14ac:dyDescent="0.25">
      <c r="A11" s="5" t="s">
        <v>111</v>
      </c>
      <c r="B11" s="4">
        <v>0.54969999999999997</v>
      </c>
      <c r="C11" s="4" t="s">
        <v>363</v>
      </c>
      <c r="D11" s="4" t="s">
        <v>5</v>
      </c>
      <c r="E11" s="4" t="s">
        <v>117</v>
      </c>
      <c r="F11" s="4">
        <v>5.0000000000000001E-4</v>
      </c>
    </row>
    <row r="12" spans="1:8" x14ac:dyDescent="0.25">
      <c r="A12" s="5" t="s">
        <v>113</v>
      </c>
      <c r="B12" s="4">
        <v>-0.22409999999999999</v>
      </c>
      <c r="C12" s="4" t="s">
        <v>364</v>
      </c>
      <c r="D12" s="4" t="s">
        <v>5</v>
      </c>
      <c r="E12" s="4" t="s">
        <v>3</v>
      </c>
      <c r="F12" s="4">
        <v>4.3499999999999997E-2</v>
      </c>
    </row>
    <row r="13" spans="1:8" x14ac:dyDescent="0.25">
      <c r="A13" s="5" t="s">
        <v>115</v>
      </c>
      <c r="B13" s="4">
        <v>0.1797</v>
      </c>
      <c r="C13" s="4" t="s">
        <v>365</v>
      </c>
      <c r="D13" s="4" t="s">
        <v>39</v>
      </c>
      <c r="E13" s="4" t="s">
        <v>38</v>
      </c>
      <c r="F13" s="4">
        <v>0.10009999999999999</v>
      </c>
    </row>
    <row r="14" spans="1:8" x14ac:dyDescent="0.25">
      <c r="A14" s="5" t="s">
        <v>118</v>
      </c>
      <c r="B14" s="4">
        <v>-0.77370000000000005</v>
      </c>
      <c r="C14" s="4" t="s">
        <v>366</v>
      </c>
      <c r="D14" s="4" t="s">
        <v>5</v>
      </c>
      <c r="E14" s="4" t="s">
        <v>15</v>
      </c>
      <c r="F14" s="4" t="s">
        <v>14</v>
      </c>
    </row>
    <row r="15" spans="1:8" x14ac:dyDescent="0.25">
      <c r="A15" s="5" t="s">
        <v>120</v>
      </c>
      <c r="B15" s="4">
        <v>-0.37</v>
      </c>
      <c r="C15" s="4" t="s">
        <v>367</v>
      </c>
      <c r="D15" s="4" t="s">
        <v>5</v>
      </c>
      <c r="E15" s="4" t="s">
        <v>30</v>
      </c>
      <c r="F15" s="4">
        <v>4.1999999999999997E-3</v>
      </c>
      <c r="H15" s="1"/>
    </row>
    <row r="16" spans="1:8" x14ac:dyDescent="0.25">
      <c r="A16" s="5" t="s">
        <v>122</v>
      </c>
      <c r="B16" s="4">
        <v>0.40379999999999999</v>
      </c>
      <c r="C16" s="4" t="s">
        <v>368</v>
      </c>
      <c r="D16" s="4" t="s">
        <v>5</v>
      </c>
      <c r="E16" s="4" t="s">
        <v>30</v>
      </c>
      <c r="F16" s="4">
        <v>2.7000000000000001E-3</v>
      </c>
      <c r="G16" s="1" t="s">
        <v>110</v>
      </c>
      <c r="H16" s="1" t="s">
        <v>222</v>
      </c>
    </row>
    <row r="17" spans="2:8" x14ac:dyDescent="0.25">
      <c r="B17" s="2"/>
      <c r="C17" s="1"/>
      <c r="D17" s="1"/>
      <c r="E17" s="1"/>
      <c r="F17" s="1"/>
      <c r="G17" s="1"/>
      <c r="H17" s="1"/>
    </row>
    <row r="18" spans="2:8" x14ac:dyDescent="0.25">
      <c r="B18" s="2"/>
      <c r="C18" s="1"/>
      <c r="D18" s="1"/>
      <c r="E18" s="1"/>
      <c r="F18" s="1"/>
      <c r="G18" s="1"/>
      <c r="H18" s="1"/>
    </row>
    <row r="19" spans="2:8" x14ac:dyDescent="0.25">
      <c r="B19" s="2"/>
      <c r="C19" s="1"/>
      <c r="D19" s="1"/>
      <c r="E19" s="1"/>
      <c r="F19" s="1"/>
      <c r="G19" s="1"/>
      <c r="H19" s="1"/>
    </row>
    <row r="20" spans="2:8" x14ac:dyDescent="0.25">
      <c r="B20" s="2"/>
      <c r="C20" s="1"/>
      <c r="D20" s="1"/>
      <c r="E20" s="1"/>
      <c r="F20" s="1"/>
      <c r="G20" s="1"/>
      <c r="H20" s="1"/>
    </row>
    <row r="21" spans="2:8" x14ac:dyDescent="0.25">
      <c r="B21" s="2"/>
      <c r="C21" s="1"/>
      <c r="D21" s="1"/>
      <c r="E21" s="1"/>
      <c r="F21" s="1"/>
      <c r="G21" s="1"/>
      <c r="H21" s="1"/>
    </row>
    <row r="22" spans="2:8" x14ac:dyDescent="0.25">
      <c r="B22" s="2"/>
      <c r="C22" s="1"/>
      <c r="D22" s="1"/>
      <c r="E22" s="1"/>
      <c r="F22" s="1"/>
      <c r="G22" s="1"/>
    </row>
  </sheetData>
  <mergeCells count="3">
    <mergeCell ref="B1:E1"/>
    <mergeCell ref="B2:C2"/>
    <mergeCell ref="D2:E2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workbookViewId="0">
      <selection activeCell="A16" sqref="A16"/>
    </sheetView>
  </sheetViews>
  <sheetFormatPr defaultRowHeight="15" x14ac:dyDescent="0.25"/>
  <cols>
    <col min="1" max="1" width="11.85546875" customWidth="1"/>
    <col min="3" max="3" width="13.5703125" customWidth="1"/>
  </cols>
  <sheetData>
    <row r="1" spans="1:23" x14ac:dyDescent="0.25">
      <c r="B1" s="21" t="s">
        <v>702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x14ac:dyDescent="0.25">
      <c r="B2" s="21" t="s">
        <v>370</v>
      </c>
      <c r="C2" s="21"/>
      <c r="D2" s="6"/>
      <c r="E2" s="6"/>
      <c r="F2" s="6"/>
      <c r="G2" s="21" t="s">
        <v>371</v>
      </c>
      <c r="H2" s="21"/>
      <c r="I2" s="6"/>
      <c r="J2" s="6"/>
      <c r="K2" s="6"/>
      <c r="L2" s="21" t="s">
        <v>372</v>
      </c>
      <c r="M2" s="21"/>
      <c r="N2" s="6"/>
      <c r="O2" s="6"/>
      <c r="P2" s="6"/>
      <c r="Q2" s="21" t="s">
        <v>373</v>
      </c>
      <c r="R2" s="21"/>
      <c r="S2" s="21"/>
      <c r="T2" s="6"/>
      <c r="U2" s="6"/>
      <c r="V2" s="21" t="s">
        <v>374</v>
      </c>
      <c r="W2" s="21"/>
    </row>
    <row r="3" spans="1:23" ht="17.25" x14ac:dyDescent="0.25">
      <c r="B3" s="6" t="s">
        <v>674</v>
      </c>
      <c r="C3" s="6" t="s">
        <v>675</v>
      </c>
      <c r="D3" s="6"/>
      <c r="E3" s="6"/>
      <c r="F3" s="6"/>
      <c r="G3" s="6" t="s">
        <v>674</v>
      </c>
      <c r="H3" s="6" t="s">
        <v>675</v>
      </c>
      <c r="I3" s="6"/>
      <c r="J3" s="6"/>
      <c r="K3" s="6"/>
      <c r="L3" s="6" t="s">
        <v>674</v>
      </c>
      <c r="M3" s="6" t="s">
        <v>675</v>
      </c>
      <c r="N3" s="6"/>
      <c r="O3" s="6"/>
      <c r="P3" s="6"/>
      <c r="Q3" s="6" t="s">
        <v>674</v>
      </c>
      <c r="R3" s="6" t="s">
        <v>675</v>
      </c>
      <c r="S3" s="6"/>
      <c r="T3" s="6"/>
      <c r="U3" s="6"/>
      <c r="V3" s="6" t="s">
        <v>674</v>
      </c>
      <c r="W3" s="6" t="s">
        <v>675</v>
      </c>
    </row>
    <row r="4" spans="1:23" x14ac:dyDescent="0.25">
      <c r="B4" s="4">
        <v>376.9</v>
      </c>
      <c r="C4" s="4">
        <v>240.75</v>
      </c>
      <c r="G4" s="4">
        <v>477.7</v>
      </c>
      <c r="H4" s="4">
        <v>337.8</v>
      </c>
      <c r="L4" s="4">
        <v>76.400000000000006</v>
      </c>
      <c r="M4" s="4">
        <v>66.2</v>
      </c>
      <c r="Q4" s="4">
        <v>240.5</v>
      </c>
      <c r="R4" s="4">
        <v>199.05</v>
      </c>
      <c r="V4" s="4">
        <v>76.2</v>
      </c>
      <c r="W4" s="4">
        <v>71.272174500000006</v>
      </c>
    </row>
    <row r="5" spans="1:23" x14ac:dyDescent="0.25">
      <c r="B5" s="4">
        <v>392.9</v>
      </c>
      <c r="C5" s="4">
        <v>302.10000000000002</v>
      </c>
      <c r="G5" s="4">
        <v>472.6</v>
      </c>
      <c r="H5" s="4">
        <v>404.25</v>
      </c>
      <c r="L5" s="4">
        <v>72.3</v>
      </c>
      <c r="M5" s="4">
        <v>60.625999999999998</v>
      </c>
      <c r="Q5" s="4">
        <v>283.55</v>
      </c>
      <c r="R5" s="4">
        <v>185.15</v>
      </c>
      <c r="V5" s="4">
        <v>83.8</v>
      </c>
      <c r="W5" s="4">
        <v>75</v>
      </c>
    </row>
    <row r="6" spans="1:23" x14ac:dyDescent="0.25">
      <c r="B6" s="4">
        <v>313.95</v>
      </c>
      <c r="C6" s="4">
        <v>281.25</v>
      </c>
      <c r="G6" s="4">
        <v>420.6</v>
      </c>
      <c r="H6" s="4">
        <v>394.35</v>
      </c>
      <c r="L6" s="4">
        <v>70.84</v>
      </c>
      <c r="M6" s="4">
        <v>61.5</v>
      </c>
      <c r="Q6" s="4">
        <v>269.7</v>
      </c>
      <c r="R6" s="4">
        <v>150</v>
      </c>
      <c r="V6" s="4">
        <v>80.16</v>
      </c>
      <c r="W6" s="4">
        <v>72.599999999999994</v>
      </c>
    </row>
    <row r="8" spans="1:23" x14ac:dyDescent="0.25">
      <c r="B8" s="5" t="s">
        <v>0</v>
      </c>
      <c r="C8" s="4"/>
      <c r="G8" s="5" t="s">
        <v>0</v>
      </c>
      <c r="H8" s="4"/>
      <c r="L8" s="5" t="s">
        <v>0</v>
      </c>
      <c r="M8" s="4"/>
      <c r="Q8" s="5" t="s">
        <v>0</v>
      </c>
      <c r="R8" s="4"/>
      <c r="V8" s="5" t="s">
        <v>0</v>
      </c>
      <c r="W8" s="4"/>
    </row>
    <row r="9" spans="1:23" x14ac:dyDescent="0.25">
      <c r="B9" s="5" t="s">
        <v>1</v>
      </c>
      <c r="C9" s="4">
        <v>1.6999999999999999E-3</v>
      </c>
      <c r="G9" s="5" t="s">
        <v>1</v>
      </c>
      <c r="H9" s="4">
        <v>4.7199999999999999E-2</v>
      </c>
      <c r="L9" s="5" t="s">
        <v>1</v>
      </c>
      <c r="M9" s="4">
        <v>1.23E-2</v>
      </c>
      <c r="Q9" s="5" t="s">
        <v>1</v>
      </c>
      <c r="R9" s="4">
        <v>1.0999999999999999E-2</v>
      </c>
      <c r="V9" s="5" t="s">
        <v>1</v>
      </c>
      <c r="W9" s="4">
        <v>4.4299999999999999E-2</v>
      </c>
    </row>
    <row r="10" spans="1:23" x14ac:dyDescent="0.25">
      <c r="B10" s="5" t="s">
        <v>2</v>
      </c>
      <c r="C10" s="4" t="s">
        <v>30</v>
      </c>
      <c r="G10" s="5" t="s">
        <v>2</v>
      </c>
      <c r="H10" s="4" t="s">
        <v>3</v>
      </c>
      <c r="L10" s="5" t="s">
        <v>2</v>
      </c>
      <c r="M10" s="4" t="s">
        <v>3</v>
      </c>
      <c r="Q10" s="5" t="s">
        <v>2</v>
      </c>
      <c r="R10" s="4" t="s">
        <v>3</v>
      </c>
      <c r="V10" s="5" t="s">
        <v>2</v>
      </c>
      <c r="W10" s="4" t="s">
        <v>3</v>
      </c>
    </row>
    <row r="11" spans="1:23" x14ac:dyDescent="0.25">
      <c r="B11" s="5" t="s">
        <v>4</v>
      </c>
      <c r="C11" s="4" t="s">
        <v>5</v>
      </c>
      <c r="G11" s="5" t="s">
        <v>4</v>
      </c>
      <c r="H11" s="4" t="s">
        <v>5</v>
      </c>
      <c r="L11" s="5" t="s">
        <v>4</v>
      </c>
      <c r="M11" s="4" t="s">
        <v>5</v>
      </c>
      <c r="Q11" s="5" t="s">
        <v>4</v>
      </c>
      <c r="R11" s="4" t="s">
        <v>5</v>
      </c>
      <c r="V11" s="5" t="s">
        <v>4</v>
      </c>
      <c r="W11" s="4" t="s">
        <v>5</v>
      </c>
    </row>
    <row r="12" spans="1:23" x14ac:dyDescent="0.25">
      <c r="B12" s="5" t="s">
        <v>6</v>
      </c>
      <c r="C12" s="4" t="s">
        <v>7</v>
      </c>
      <c r="G12" s="5" t="s">
        <v>6</v>
      </c>
      <c r="H12" s="4" t="s">
        <v>7</v>
      </c>
      <c r="L12" s="5" t="s">
        <v>6</v>
      </c>
      <c r="M12" s="4" t="s">
        <v>7</v>
      </c>
      <c r="Q12" s="5" t="s">
        <v>6</v>
      </c>
      <c r="R12" s="4" t="s">
        <v>7</v>
      </c>
      <c r="V12" s="5" t="s">
        <v>6</v>
      </c>
      <c r="W12" s="4" t="s">
        <v>7</v>
      </c>
    </row>
    <row r="13" spans="1:23" x14ac:dyDescent="0.25">
      <c r="B13" s="5" t="s">
        <v>8</v>
      </c>
      <c r="C13" s="4" t="s">
        <v>369</v>
      </c>
      <c r="G13" s="5" t="s">
        <v>8</v>
      </c>
      <c r="H13" s="4" t="s">
        <v>497</v>
      </c>
      <c r="L13" s="5" t="s">
        <v>8</v>
      </c>
      <c r="M13" s="4" t="s">
        <v>498</v>
      </c>
      <c r="Q13" s="5" t="s">
        <v>8</v>
      </c>
      <c r="R13" s="4" t="s">
        <v>499</v>
      </c>
      <c r="V13" s="5" t="s">
        <v>8</v>
      </c>
      <c r="W13" s="4" t="s">
        <v>500</v>
      </c>
    </row>
    <row r="14" spans="1:23" x14ac:dyDescent="0.25">
      <c r="A14" s="16"/>
      <c r="C14" s="16"/>
      <c r="F14" s="16"/>
      <c r="H14" s="16"/>
      <c r="K14" s="16"/>
      <c r="M14" s="16"/>
      <c r="P14" s="16"/>
      <c r="R14" s="16"/>
      <c r="U14" s="16"/>
      <c r="W14" s="16"/>
    </row>
    <row r="15" spans="1:23" x14ac:dyDescent="0.25">
      <c r="A15" s="16"/>
      <c r="C15" s="16"/>
      <c r="F15" s="16"/>
      <c r="H15" s="16"/>
      <c r="K15" s="16"/>
      <c r="M15" s="16"/>
      <c r="P15" s="16"/>
      <c r="R15" s="16"/>
      <c r="U15" s="16"/>
      <c r="W15" s="16"/>
    </row>
    <row r="18" spans="1:24" x14ac:dyDescent="0.25">
      <c r="A18" s="13"/>
      <c r="B18" s="13"/>
      <c r="C18" s="13"/>
      <c r="D18" s="13"/>
      <c r="F18" s="13"/>
      <c r="G18" s="13"/>
      <c r="H18" s="13"/>
      <c r="I18" s="13"/>
      <c r="K18" s="13"/>
      <c r="L18" s="13"/>
      <c r="M18" s="13"/>
      <c r="N18" s="13"/>
    </row>
    <row r="23" spans="1:24" x14ac:dyDescent="0.25">
      <c r="A23" s="16"/>
      <c r="B23" s="15"/>
      <c r="C23" s="16"/>
      <c r="D23" s="15"/>
      <c r="F23" s="16"/>
      <c r="G23" s="15"/>
      <c r="H23" s="16"/>
      <c r="I23" s="15"/>
      <c r="J23" s="15"/>
      <c r="K23" s="16"/>
      <c r="L23" s="15"/>
      <c r="M23" s="16"/>
      <c r="N23" s="15"/>
      <c r="P23" s="16"/>
      <c r="Q23" s="15"/>
      <c r="R23" s="16"/>
      <c r="S23" s="15"/>
      <c r="U23" s="16"/>
      <c r="V23" s="15"/>
      <c r="W23" s="16"/>
      <c r="X23" s="15"/>
    </row>
    <row r="24" spans="1:24" x14ac:dyDescent="0.25">
      <c r="A24" s="16"/>
      <c r="B24" s="15"/>
      <c r="C24" s="16"/>
      <c r="D24" s="15"/>
      <c r="F24" s="16"/>
      <c r="G24" s="15"/>
      <c r="H24" s="16"/>
      <c r="I24" s="15"/>
      <c r="J24" s="15"/>
      <c r="K24" s="16"/>
      <c r="L24" s="15"/>
      <c r="M24" s="16"/>
      <c r="N24" s="15"/>
      <c r="P24" s="16"/>
      <c r="Q24" s="15"/>
      <c r="R24" s="16"/>
      <c r="S24" s="15"/>
      <c r="U24" s="16"/>
      <c r="V24" s="15"/>
      <c r="W24" s="16"/>
      <c r="X24" s="15"/>
    </row>
    <row r="25" spans="1:24" x14ac:dyDescent="0.25">
      <c r="B25" s="6"/>
      <c r="C25" s="6"/>
      <c r="D25" s="15"/>
      <c r="F25" s="16"/>
      <c r="G25" s="15"/>
      <c r="H25" s="16"/>
      <c r="I25" s="15"/>
      <c r="J25" s="15"/>
      <c r="K25" s="16"/>
      <c r="L25" s="15"/>
      <c r="M25" s="16"/>
      <c r="N25" s="15"/>
      <c r="P25" s="16"/>
      <c r="Q25" s="15"/>
      <c r="R25" s="16"/>
      <c r="S25" s="15"/>
      <c r="U25" s="16"/>
      <c r="V25" s="15"/>
      <c r="W25" s="16"/>
      <c r="X25" s="15"/>
    </row>
    <row r="26" spans="1:24" x14ac:dyDescent="0.25">
      <c r="A26" s="16"/>
      <c r="B26" s="15"/>
      <c r="C26" s="16"/>
      <c r="D26" s="15"/>
      <c r="F26" s="16"/>
      <c r="G26" s="15"/>
      <c r="H26" s="16"/>
      <c r="I26" s="15"/>
      <c r="J26" s="15"/>
      <c r="K26" s="16"/>
      <c r="L26" s="15"/>
      <c r="M26" s="16"/>
      <c r="N26" s="15"/>
      <c r="P26" s="16"/>
      <c r="Q26" s="15"/>
      <c r="R26" s="16"/>
      <c r="S26" s="15"/>
      <c r="U26" s="16"/>
      <c r="V26" s="15"/>
      <c r="W26" s="16"/>
      <c r="X26" s="15"/>
    </row>
    <row r="27" spans="1:24" x14ac:dyDescent="0.25">
      <c r="A27" s="16"/>
      <c r="B27" s="15"/>
      <c r="C27" s="16"/>
      <c r="D27" s="15"/>
      <c r="F27" s="16"/>
      <c r="G27" s="15"/>
      <c r="H27" s="16"/>
      <c r="I27" s="15"/>
      <c r="J27" s="15"/>
      <c r="K27" s="16"/>
      <c r="L27" s="15"/>
      <c r="M27" s="16"/>
      <c r="N27" s="15"/>
      <c r="P27" s="16"/>
      <c r="Q27" s="15"/>
      <c r="R27" s="16"/>
      <c r="S27" s="15"/>
      <c r="U27" s="16"/>
      <c r="V27" s="15"/>
      <c r="W27" s="16"/>
      <c r="X27" s="15"/>
    </row>
    <row r="28" spans="1:24" x14ac:dyDescent="0.25">
      <c r="A28" s="16"/>
      <c r="B28" s="15"/>
      <c r="C28" s="16"/>
      <c r="D28" s="15"/>
      <c r="F28" s="16"/>
      <c r="G28" s="15"/>
      <c r="H28" s="16"/>
      <c r="I28" s="15"/>
      <c r="J28" s="15"/>
      <c r="K28" s="16"/>
      <c r="L28" s="15"/>
      <c r="M28" s="16"/>
      <c r="N28" s="15"/>
      <c r="P28" s="16"/>
      <c r="Q28" s="15"/>
      <c r="R28" s="16"/>
      <c r="S28" s="15"/>
      <c r="U28" s="16"/>
      <c r="V28" s="15"/>
      <c r="W28" s="16"/>
      <c r="X28" s="15"/>
    </row>
    <row r="29" spans="1:24" x14ac:dyDescent="0.25">
      <c r="A29" s="16"/>
      <c r="B29" s="15"/>
      <c r="C29" s="16"/>
      <c r="D29" s="15"/>
      <c r="F29" s="16"/>
      <c r="G29" s="15"/>
      <c r="H29" s="16"/>
      <c r="I29" s="15"/>
      <c r="J29" s="15"/>
      <c r="K29" s="16"/>
      <c r="L29" s="15"/>
      <c r="M29" s="16"/>
      <c r="N29" s="15"/>
      <c r="P29" s="16"/>
      <c r="Q29" s="15"/>
      <c r="R29" s="16"/>
      <c r="S29" s="15"/>
      <c r="U29" s="16"/>
      <c r="V29" s="15"/>
      <c r="W29" s="16"/>
      <c r="X29" s="15"/>
    </row>
    <row r="30" spans="1:24" x14ac:dyDescent="0.25">
      <c r="A30" s="16"/>
      <c r="B30" s="15"/>
      <c r="C30" s="16"/>
      <c r="D30" s="15"/>
      <c r="F30" s="16"/>
      <c r="G30" s="15"/>
      <c r="H30" s="16"/>
      <c r="I30" s="15"/>
      <c r="J30" s="15"/>
      <c r="K30" s="16"/>
      <c r="L30" s="15"/>
      <c r="M30" s="16"/>
      <c r="N30" s="15"/>
      <c r="P30" s="16"/>
      <c r="Q30" s="15"/>
      <c r="R30" s="16"/>
      <c r="S30" s="15"/>
      <c r="U30" s="16"/>
      <c r="V30" s="15"/>
      <c r="W30" s="16"/>
      <c r="X30" s="15"/>
    </row>
    <row r="31" spans="1:24" x14ac:dyDescent="0.25">
      <c r="A31" s="16"/>
      <c r="B31" s="15"/>
      <c r="C31" s="16"/>
      <c r="D31" s="15"/>
      <c r="F31" s="16"/>
      <c r="G31" s="15"/>
      <c r="H31" s="16"/>
      <c r="I31" s="15"/>
      <c r="J31" s="15"/>
      <c r="K31" s="16"/>
      <c r="L31" s="15"/>
      <c r="M31" s="16"/>
      <c r="N31" s="15"/>
      <c r="P31" s="16"/>
      <c r="Q31" s="15"/>
      <c r="R31" s="16"/>
      <c r="S31" s="15"/>
      <c r="U31" s="16"/>
      <c r="V31" s="15"/>
      <c r="W31" s="16"/>
      <c r="X31" s="15"/>
    </row>
    <row r="32" spans="1:24" x14ac:dyDescent="0.25">
      <c r="A32" s="16"/>
      <c r="B32" s="15"/>
      <c r="C32" s="16"/>
      <c r="D32" s="15"/>
      <c r="F32" s="16"/>
      <c r="G32" s="15"/>
      <c r="H32" s="16"/>
      <c r="I32" s="15"/>
      <c r="J32" s="15"/>
      <c r="K32" s="16"/>
      <c r="L32" s="15"/>
      <c r="M32" s="16"/>
      <c r="N32" s="15"/>
      <c r="P32" s="16"/>
      <c r="Q32" s="15"/>
      <c r="R32" s="16"/>
      <c r="S32" s="15"/>
      <c r="U32" s="16"/>
      <c r="V32" s="15"/>
      <c r="W32" s="16"/>
      <c r="X32" s="15"/>
    </row>
    <row r="33" spans="1:24" x14ac:dyDescent="0.25">
      <c r="A33" s="16"/>
      <c r="B33" s="15"/>
      <c r="C33" s="16"/>
      <c r="D33" s="15"/>
      <c r="F33" s="16"/>
      <c r="G33" s="15"/>
      <c r="H33" s="16"/>
      <c r="I33" s="15"/>
      <c r="J33" s="15"/>
      <c r="K33" s="16"/>
      <c r="L33" s="15"/>
      <c r="M33" s="16"/>
      <c r="N33" s="15"/>
      <c r="P33" s="16"/>
      <c r="Q33" s="15"/>
      <c r="R33" s="16"/>
      <c r="S33" s="15"/>
      <c r="U33" s="16"/>
      <c r="V33" s="15"/>
      <c r="W33" s="16"/>
      <c r="X33" s="15"/>
    </row>
    <row r="34" spans="1:24" x14ac:dyDescent="0.25">
      <c r="A34" s="16"/>
      <c r="B34" s="15"/>
      <c r="C34" s="16"/>
      <c r="D34" s="15"/>
      <c r="F34" s="16"/>
      <c r="G34" s="15"/>
      <c r="H34" s="16"/>
      <c r="I34" s="15"/>
      <c r="J34" s="15"/>
      <c r="K34" s="16"/>
      <c r="L34" s="15"/>
      <c r="M34" s="16"/>
      <c r="N34" s="15"/>
      <c r="P34" s="16"/>
      <c r="Q34" s="15"/>
      <c r="R34" s="16"/>
      <c r="S34" s="15"/>
      <c r="U34" s="16"/>
      <c r="V34" s="15"/>
      <c r="W34" s="16"/>
      <c r="X34" s="15"/>
    </row>
    <row r="35" spans="1:24" x14ac:dyDescent="0.25">
      <c r="A35" s="16"/>
      <c r="B35" s="15"/>
      <c r="C35" s="16"/>
      <c r="D35" s="15"/>
      <c r="F35" s="16"/>
      <c r="G35" s="15"/>
      <c r="H35" s="16"/>
      <c r="I35" s="15"/>
      <c r="J35" s="15"/>
      <c r="K35" s="16"/>
      <c r="L35" s="15"/>
      <c r="M35" s="16"/>
      <c r="N35" s="15"/>
      <c r="P35" s="16"/>
      <c r="Q35" s="15"/>
      <c r="R35" s="16"/>
      <c r="S35" s="15"/>
      <c r="U35" s="16"/>
      <c r="V35" s="15"/>
      <c r="W35" s="16"/>
      <c r="X35" s="15"/>
    </row>
    <row r="36" spans="1:24" x14ac:dyDescent="0.25">
      <c r="A36" s="16"/>
      <c r="B36" s="15"/>
      <c r="C36" s="16"/>
      <c r="D36" s="15"/>
      <c r="F36" s="16"/>
      <c r="G36" s="15"/>
      <c r="H36" s="16"/>
      <c r="I36" s="15"/>
      <c r="J36" s="15"/>
      <c r="K36" s="16"/>
      <c r="L36" s="15"/>
      <c r="M36" s="16"/>
      <c r="N36" s="15"/>
      <c r="P36" s="16"/>
      <c r="Q36" s="15"/>
      <c r="R36" s="16"/>
      <c r="S36" s="15"/>
      <c r="U36" s="16"/>
      <c r="V36" s="15"/>
      <c r="W36" s="16"/>
      <c r="X36" s="15"/>
    </row>
    <row r="37" spans="1:24" x14ac:dyDescent="0.25">
      <c r="A37" s="16"/>
      <c r="B37" s="15"/>
      <c r="C37" s="16"/>
      <c r="D37" s="15"/>
      <c r="F37" s="16"/>
      <c r="G37" s="15"/>
      <c r="H37" s="16"/>
      <c r="I37" s="15"/>
      <c r="J37" s="15"/>
      <c r="K37" s="16"/>
      <c r="L37" s="15"/>
      <c r="M37" s="16"/>
      <c r="N37" s="15"/>
      <c r="P37" s="16"/>
      <c r="Q37" s="15"/>
      <c r="R37" s="16"/>
      <c r="S37" s="15"/>
      <c r="U37" s="16"/>
      <c r="V37" s="15"/>
      <c r="W37" s="16"/>
      <c r="X37" s="15"/>
    </row>
    <row r="38" spans="1:24" x14ac:dyDescent="0.25">
      <c r="A38" s="16"/>
      <c r="B38" s="15"/>
      <c r="C38" s="16"/>
      <c r="D38" s="15"/>
      <c r="F38" s="16"/>
      <c r="G38" s="15"/>
      <c r="H38" s="16"/>
      <c r="I38" s="15"/>
      <c r="J38" s="15"/>
      <c r="K38" s="16"/>
      <c r="L38" s="15"/>
      <c r="M38" s="16"/>
      <c r="N38" s="15"/>
      <c r="P38" s="16"/>
      <c r="Q38" s="15"/>
      <c r="R38" s="16"/>
      <c r="S38" s="15"/>
      <c r="U38" s="16"/>
      <c r="V38" s="15"/>
      <c r="W38" s="16"/>
      <c r="X38" s="15"/>
    </row>
    <row r="39" spans="1:24" x14ac:dyDescent="0.25">
      <c r="A39" s="16"/>
      <c r="B39" s="15"/>
      <c r="C39" s="16"/>
      <c r="D39" s="15"/>
      <c r="F39" s="16"/>
      <c r="G39" s="15"/>
      <c r="H39" s="16"/>
      <c r="I39" s="15"/>
      <c r="J39" s="15"/>
      <c r="K39" s="16"/>
      <c r="L39" s="15"/>
      <c r="M39" s="16"/>
      <c r="N39" s="15"/>
      <c r="P39" s="16"/>
      <c r="Q39" s="15"/>
      <c r="R39" s="16"/>
      <c r="S39" s="15"/>
      <c r="U39" s="16"/>
      <c r="V39" s="15"/>
      <c r="W39" s="16"/>
      <c r="X39" s="15"/>
    </row>
    <row r="40" spans="1:24" x14ac:dyDescent="0.25">
      <c r="A40" s="16"/>
      <c r="B40" s="15"/>
      <c r="C40" s="16"/>
      <c r="D40" s="15"/>
      <c r="F40" s="16"/>
      <c r="G40" s="15"/>
      <c r="H40" s="16"/>
      <c r="I40" s="15"/>
      <c r="J40" s="15"/>
      <c r="K40" s="16"/>
      <c r="L40" s="15"/>
      <c r="M40" s="16"/>
      <c r="N40" s="15"/>
      <c r="P40" s="16"/>
      <c r="Q40" s="15"/>
      <c r="R40" s="16"/>
      <c r="S40" s="15"/>
      <c r="U40" s="16"/>
      <c r="V40" s="15"/>
      <c r="W40" s="16"/>
      <c r="X40" s="15"/>
    </row>
    <row r="41" spans="1:24" x14ac:dyDescent="0.25">
      <c r="A41" s="16"/>
      <c r="B41" s="16"/>
      <c r="C41" s="16"/>
      <c r="D41" s="15"/>
      <c r="F41" s="16"/>
      <c r="G41" s="16"/>
      <c r="H41" s="16"/>
      <c r="I41" s="15"/>
      <c r="J41" s="15"/>
      <c r="K41" s="16"/>
      <c r="L41" s="16"/>
      <c r="M41" s="16"/>
      <c r="N41" s="15"/>
      <c r="P41" s="16"/>
      <c r="Q41" s="16"/>
      <c r="R41" s="16"/>
      <c r="S41" s="15"/>
      <c r="U41" s="16"/>
      <c r="V41" s="16"/>
      <c r="W41" s="16"/>
      <c r="X41" s="15"/>
    </row>
    <row r="42" spans="1:24" x14ac:dyDescent="0.25">
      <c r="A42" s="16"/>
      <c r="B42" s="16"/>
      <c r="C42" s="16"/>
      <c r="D42" s="15"/>
      <c r="F42" s="16"/>
      <c r="G42" s="16"/>
      <c r="H42" s="16"/>
      <c r="I42" s="15"/>
      <c r="J42" s="15"/>
      <c r="K42" s="16"/>
      <c r="L42" s="16"/>
      <c r="M42" s="16"/>
      <c r="N42" s="15"/>
      <c r="P42" s="16"/>
      <c r="Q42" s="16"/>
      <c r="R42" s="16"/>
      <c r="S42" s="15"/>
      <c r="U42" s="16"/>
      <c r="V42" s="16"/>
      <c r="W42" s="16"/>
      <c r="X42" s="15"/>
    </row>
    <row r="43" spans="1:24" x14ac:dyDescent="0.25">
      <c r="A43" s="16"/>
      <c r="C43" s="16"/>
      <c r="F43" s="16"/>
      <c r="H43" s="16"/>
      <c r="J43" s="15"/>
      <c r="K43" s="16"/>
      <c r="M43" s="16"/>
      <c r="P43" s="16"/>
      <c r="R43" s="16"/>
      <c r="U43" s="16"/>
      <c r="W43" s="16"/>
    </row>
    <row r="44" spans="1:24" x14ac:dyDescent="0.25">
      <c r="A44" s="16"/>
      <c r="C44" s="16"/>
      <c r="F44" s="16"/>
      <c r="H44" s="16"/>
      <c r="J44" s="15"/>
      <c r="K44" s="16"/>
      <c r="M44" s="16"/>
      <c r="P44" s="16"/>
      <c r="R44" s="16"/>
      <c r="U44" s="16"/>
      <c r="W44" s="16"/>
    </row>
    <row r="45" spans="1:24" x14ac:dyDescent="0.25">
      <c r="D45" s="15"/>
      <c r="J45" s="15"/>
    </row>
    <row r="46" spans="1:24" x14ac:dyDescent="0.25">
      <c r="D46" s="15"/>
      <c r="J46" s="15"/>
    </row>
    <row r="47" spans="1:24" x14ac:dyDescent="0.25">
      <c r="D47" s="15"/>
      <c r="J47" s="15"/>
    </row>
    <row r="48" spans="1:24" x14ac:dyDescent="0.25">
      <c r="D48" s="15"/>
      <c r="J48" s="15"/>
    </row>
    <row r="49" spans="1:10" x14ac:dyDescent="0.25">
      <c r="J49" s="15"/>
    </row>
    <row r="50" spans="1:10" x14ac:dyDescent="0.25">
      <c r="J50" s="15"/>
    </row>
    <row r="51" spans="1:10" x14ac:dyDescent="0.25">
      <c r="J51" s="15"/>
    </row>
    <row r="52" spans="1:10" x14ac:dyDescent="0.25">
      <c r="J52" s="15"/>
    </row>
    <row r="53" spans="1:10" x14ac:dyDescent="0.25">
      <c r="J53" s="15"/>
    </row>
    <row r="54" spans="1:10" x14ac:dyDescent="0.25">
      <c r="J54" s="15"/>
    </row>
    <row r="55" spans="1:10" x14ac:dyDescent="0.25">
      <c r="J55" s="15"/>
    </row>
    <row r="56" spans="1:10" x14ac:dyDescent="0.25">
      <c r="J56" s="15"/>
    </row>
    <row r="57" spans="1:10" x14ac:dyDescent="0.25">
      <c r="A57" s="16"/>
      <c r="B57" s="15"/>
      <c r="J57" s="15"/>
    </row>
    <row r="58" spans="1:10" x14ac:dyDescent="0.25">
      <c r="J58" s="15"/>
    </row>
    <row r="59" spans="1:10" x14ac:dyDescent="0.25">
      <c r="J59" s="15"/>
    </row>
    <row r="60" spans="1:10" x14ac:dyDescent="0.25">
      <c r="J60" s="15"/>
    </row>
    <row r="61" spans="1:10" x14ac:dyDescent="0.25">
      <c r="J61" s="15"/>
    </row>
    <row r="62" spans="1:10" x14ac:dyDescent="0.25">
      <c r="J62" s="15"/>
    </row>
    <row r="63" spans="1:10" x14ac:dyDescent="0.25">
      <c r="J63" s="16"/>
    </row>
    <row r="64" spans="1:10" x14ac:dyDescent="0.25">
      <c r="J64" s="16"/>
    </row>
  </sheetData>
  <mergeCells count="6">
    <mergeCell ref="V2:W2"/>
    <mergeCell ref="Q2:S2"/>
    <mergeCell ref="B1:W1"/>
    <mergeCell ref="B2:C2"/>
    <mergeCell ref="G2:H2"/>
    <mergeCell ref="L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FE6D92D1A2DE429E679F6E53B7AE55" ma:contentTypeVersion="14" ma:contentTypeDescription="Create a new document." ma:contentTypeScope="" ma:versionID="4e090d2ea89791e672ec03f6ffc69531">
  <xsd:schema xmlns:xsd="http://www.w3.org/2001/XMLSchema" xmlns:xs="http://www.w3.org/2001/XMLSchema" xmlns:p="http://schemas.microsoft.com/office/2006/metadata/properties" xmlns:ns3="3b649459-f6c0-4bff-94e3-7641570d2aad" xmlns:ns4="1802dd2b-cc78-4fb5-93ca-9338ad509c96" targetNamespace="http://schemas.microsoft.com/office/2006/metadata/properties" ma:root="true" ma:fieldsID="aa7e75f94733da3909318037d9e62e2f" ns3:_="" ns4:_="">
    <xsd:import namespace="3b649459-f6c0-4bff-94e3-7641570d2aad"/>
    <xsd:import namespace="1802dd2b-cc78-4fb5-93ca-9338ad509c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49459-f6c0-4bff-94e3-7641570d2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2dd2b-cc78-4fb5-93ca-9338ad509c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FE3BA-3CDF-4EBE-9140-A83DE8AFDF71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1802dd2b-cc78-4fb5-93ca-9338ad509c96"/>
    <ds:schemaRef ds:uri="http://schemas.microsoft.com/office/infopath/2007/PartnerControls"/>
    <ds:schemaRef ds:uri="http://schemas.openxmlformats.org/package/2006/metadata/core-properties"/>
    <ds:schemaRef ds:uri="3b649459-f6c0-4bff-94e3-7641570d2aa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744482-8284-4EA5-AAA7-58B6AE22E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49459-f6c0-4bff-94e3-7641570d2aad"/>
    <ds:schemaRef ds:uri="1802dd2b-cc78-4fb5-93ca-9338ad509c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80758D-AEC6-403A-8B1A-CDDF96F736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Figure 1b</vt:lpstr>
      <vt:lpstr>Figure 1d</vt:lpstr>
      <vt:lpstr>Figure 1e</vt:lpstr>
      <vt:lpstr>Figure 2b</vt:lpstr>
      <vt:lpstr>Figure 2d</vt:lpstr>
      <vt:lpstr>Figure 3c</vt:lpstr>
      <vt:lpstr>Figure 3e</vt:lpstr>
      <vt:lpstr>Figure 3g</vt:lpstr>
      <vt:lpstr>Figure 4b</vt:lpstr>
      <vt:lpstr>Figure 4c</vt:lpstr>
      <vt:lpstr>Figure 4d</vt:lpstr>
      <vt:lpstr>Figure 4f</vt:lpstr>
      <vt:lpstr>Figure 4g</vt:lpstr>
      <vt:lpstr>Figure 4i</vt:lpstr>
      <vt:lpstr>Figure 5b</vt:lpstr>
      <vt:lpstr>Figure 5c</vt:lpstr>
      <vt:lpstr>Figure 5d</vt:lpstr>
      <vt:lpstr>Figure 5e</vt:lpstr>
      <vt:lpstr>Figure 5f</vt:lpstr>
      <vt:lpstr>Figure 5g</vt:lpstr>
      <vt:lpstr>Figure 6b</vt:lpstr>
      <vt:lpstr>Figure 6e</vt:lpstr>
      <vt:lpstr>Figure 6f</vt:lpstr>
      <vt:lpstr>Figure 6g</vt:lpstr>
      <vt:lpstr>Figure 6h</vt:lpstr>
      <vt:lpstr>Figure 7c</vt:lpstr>
      <vt:lpstr>Figure 7d</vt:lpstr>
      <vt:lpstr>Figure 7e</vt:lpstr>
      <vt:lpstr>Figure 8a</vt:lpstr>
      <vt:lpstr>Figure 8b</vt:lpstr>
      <vt:lpstr>Figure 8e</vt:lpstr>
      <vt:lpstr>Figure 9a</vt:lpstr>
      <vt:lpstr>Figure 9b</vt:lpstr>
      <vt:lpstr>Figure 9d</vt:lpstr>
      <vt:lpstr>Figure 9e</vt:lpstr>
      <vt:lpstr>Figure 9f</vt:lpstr>
      <vt:lpstr>Figure 9h</vt:lpstr>
      <vt:lpstr>Figure S1b</vt:lpstr>
      <vt:lpstr>Figure S1c</vt:lpstr>
      <vt:lpstr>Figure S1d</vt:lpstr>
      <vt:lpstr>Figure S2b</vt:lpstr>
      <vt:lpstr>Figure S2c</vt:lpstr>
      <vt:lpstr>Figure S3b</vt:lpstr>
      <vt:lpstr>Figure S3c</vt:lpstr>
      <vt:lpstr>Figure S4b</vt:lpstr>
      <vt:lpstr>Figure S4e</vt:lpstr>
      <vt:lpstr>Figure S5a</vt:lpstr>
      <vt:lpstr>Figure S5b</vt:lpstr>
      <vt:lpstr>Figure S6</vt:lpstr>
      <vt:lpstr>Figure S7b</vt:lpstr>
      <vt:lpstr>Figure S8b</vt:lpstr>
      <vt:lpstr>Figure S8c</vt:lpstr>
      <vt:lpstr>Figure S8d</vt:lpstr>
    </vt:vector>
  </TitlesOfParts>
  <Company>University of Houston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Anirban</dc:creator>
  <cp:lastModifiedBy>Roy, Anirban</cp:lastModifiedBy>
  <dcterms:created xsi:type="dcterms:W3CDTF">2021-12-06T22:11:33Z</dcterms:created>
  <dcterms:modified xsi:type="dcterms:W3CDTF">2022-03-28T17:43:03Z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0x01010002FE6D92D1A2DE429E679F6E53B7AE55</vt:lpwstr>
  </property>
</Properties>
</file>