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w/Desktop/saCas9 ML paper/4 Appeal to Nature Communications/"/>
    </mc:Choice>
  </mc:AlternateContent>
  <xr:revisionPtr revIDLastSave="0" documentId="13_ncr:1_{FDB62999-66D8-4747-89D4-EADA5C643BF8}" xr6:coauthVersionLast="47" xr6:coauthVersionMax="47" xr10:uidLastSave="{00000000-0000-0000-0000-000000000000}"/>
  <bookViews>
    <workbookView xWindow="140" yWindow="460" windowWidth="22020" windowHeight="1628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1" i="1" l="1"/>
  <c r="K20" i="1"/>
  <c r="K14" i="1"/>
  <c r="K15" i="1"/>
  <c r="K16" i="1"/>
  <c r="K17" i="1"/>
  <c r="K18" i="1"/>
  <c r="K19" i="1"/>
  <c r="K13" i="1"/>
  <c r="K12" i="1"/>
  <c r="K4" i="1"/>
  <c r="K5" i="1"/>
  <c r="K6" i="1"/>
  <c r="K7" i="1"/>
  <c r="K8" i="1"/>
  <c r="K9" i="1"/>
  <c r="K10" i="1"/>
  <c r="K11" i="1"/>
  <c r="K3" i="1"/>
  <c r="K2" i="1"/>
</calcChain>
</file>

<file path=xl/sharedStrings.xml><?xml version="1.0" encoding="utf-8"?>
<sst xmlns="http://schemas.openxmlformats.org/spreadsheetml/2006/main" count="97" uniqueCount="32">
  <si>
    <t>Machine learning applied</t>
  </si>
  <si>
    <t>Cas9 enzyme</t>
  </si>
  <si>
    <t>sgRNA</t>
  </si>
  <si>
    <t>Full variant library size</t>
  </si>
  <si>
    <t>Top-performing 5% variants identified*</t>
  </si>
  <si>
    <t>% Overlap with true top-performing 5% variants</t>
  </si>
  <si>
    <t>-</t>
  </si>
  <si>
    <t>SpCas9</t>
  </si>
  <si>
    <t>Sg5</t>
  </si>
  <si>
    <t>n.a.</t>
  </si>
  <si>
    <t>Sg8</t>
  </si>
  <si>
    <t>Sg5off</t>
  </si>
  <si>
    <t>KKH-SaCas9</t>
  </si>
  <si>
    <t>sg1</t>
  </si>
  <si>
    <t>sg2</t>
  </si>
  <si>
    <t>sg3</t>
  </si>
  <si>
    <t>NGAT</t>
  </si>
  <si>
    <t>NGCC</t>
  </si>
  <si>
    <t>NGGG</t>
  </si>
  <si>
    <t>NGTA</t>
  </si>
  <si>
    <t>+</t>
  </si>
  <si>
    <t># Resource efficiency refers to the experiental screening efforts needed in identifying true top-performing 5% variants.</t>
  </si>
  <si>
    <t>n.a.: not applicable</t>
  </si>
  <si>
    <t>952 (650)</t>
  </si>
  <si>
    <t>No. of variants in experimental screen (Actual empirical datapoints obtained)</t>
  </si>
  <si>
    <t>952 (729)</t>
  </si>
  <si>
    <t>952 (827)</t>
  </si>
  <si>
    <t>% Overlap with true top-performing 10% variants</t>
  </si>
  <si>
    <t>Top-performing 10% variants identified*</t>
  </si>
  <si>
    <t>* Number of top-performing 5%/10% variants identified in the machine learning group is determined from our best MLDE run.</t>
  </si>
  <si>
    <t>Resource efficiency for top-performing 5% variants</t>
  </si>
  <si>
    <t>Resource efficiency for top-performing 10%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</si>
</sst>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12"/>
      <color rgb="FF000000"/>
      <name val="Calibri"/>
      <family val="2"/>
      <charset val="1"/>
    </font>
    <font>
      <sz val="8"/>
      <color theme="1" tint="0.499984740745262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Font="1" applyFill="1" applyBorder="1" applyAlignment="1">
      <alignment horizontal="center" wrapText="1"/>
    </xf>
    <xf numFmtId="164" fontId="1" fillId="0" borderId="13" xfId="0" applyNumberFormat="1" applyFont="1" applyFill="1" applyBorder="1" applyAlignment="1">
      <alignment horizontal="left" vertical="center"/>
    </xf>
    <xf numFmtId="164" fontId="1" fillId="0" borderId="3" xfId="0" applyNumberFormat="1" applyFont="1" applyFill="1" applyBorder="1" applyAlignment="1">
      <alignment horizontal="left" vertical="center"/>
    </xf>
    <xf numFmtId="164" fontId="1" fillId="0" borderId="14" xfId="0" applyNumberFormat="1" applyFont="1" applyFill="1" applyBorder="1" applyAlignment="1">
      <alignment horizontal="left" vertical="center"/>
    </xf>
    <xf numFmtId="164" fontId="1" fillId="0" borderId="5" xfId="0" applyNumberFormat="1" applyFont="1" applyFill="1" applyBorder="1" applyAlignment="1">
      <alignment horizontal="left" vertical="center"/>
    </xf>
    <xf numFmtId="164" fontId="1" fillId="0" borderId="15" xfId="0" applyNumberFormat="1" applyFont="1" applyFill="1" applyBorder="1" applyAlignment="1">
      <alignment horizontal="left" vertical="center"/>
    </xf>
    <xf numFmtId="164" fontId="1" fillId="0" borderId="8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E1" zoomScale="120" zoomScaleNormal="120" workbookViewId="0">
      <selection activeCell="M10" sqref="M10"/>
    </sheetView>
  </sheetViews>
  <sheetFormatPr baseColWidth="10" defaultColWidth="10.6640625" defaultRowHeight="16" x14ac:dyDescent="0.2"/>
  <cols>
    <col min="1" max="1" width="8.83203125" customWidth="1"/>
    <col min="3" max="3" width="6.6640625" customWidth="1"/>
    <col min="4" max="4" width="10.33203125" customWidth="1"/>
    <col min="5" max="5" width="20.6640625" customWidth="1"/>
    <col min="6" max="7" width="14.1640625" customWidth="1"/>
    <col min="8" max="9" width="18" customWidth="1"/>
    <col min="10" max="10" width="17.33203125" style="16" customWidth="1"/>
    <col min="11" max="11" width="16" customWidth="1"/>
  </cols>
  <sheetData>
    <row r="1" spans="1:11" s="1" customFormat="1" ht="69" thickBot="1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24</v>
      </c>
      <c r="F1" s="14" t="s">
        <v>4</v>
      </c>
      <c r="G1" s="14" t="s">
        <v>28</v>
      </c>
      <c r="H1" s="14" t="s">
        <v>5</v>
      </c>
      <c r="I1" s="14" t="s">
        <v>27</v>
      </c>
      <c r="J1" s="20" t="s">
        <v>30</v>
      </c>
      <c r="K1" s="15" t="s">
        <v>31</v>
      </c>
    </row>
    <row r="2" spans="1:11" s="2" customFormat="1" x14ac:dyDescent="0.2">
      <c r="A2" s="4" t="s">
        <v>6</v>
      </c>
      <c r="B2" s="5" t="s">
        <v>7</v>
      </c>
      <c r="C2" s="5" t="s">
        <v>8</v>
      </c>
      <c r="D2" s="5">
        <v>952</v>
      </c>
      <c r="E2" s="5" t="s">
        <v>23</v>
      </c>
      <c r="F2" s="5">
        <v>33</v>
      </c>
      <c r="G2" s="17">
        <v>65</v>
      </c>
      <c r="H2" s="5" t="s">
        <v>9</v>
      </c>
      <c r="I2" s="5" t="s">
        <v>9</v>
      </c>
      <c r="J2" s="21">
        <v>3.4663865546218503E-2</v>
      </c>
      <c r="K2" s="22">
        <f>G2/D2</f>
        <v>6.8277310924369741E-2</v>
      </c>
    </row>
    <row r="3" spans="1:11" s="2" customFormat="1" x14ac:dyDescent="0.2">
      <c r="A3" s="7" t="s">
        <v>6</v>
      </c>
      <c r="B3" s="8" t="s">
        <v>7</v>
      </c>
      <c r="C3" s="8" t="s">
        <v>10</v>
      </c>
      <c r="D3" s="8">
        <v>952</v>
      </c>
      <c r="E3" s="8" t="s">
        <v>25</v>
      </c>
      <c r="F3" s="8">
        <v>37</v>
      </c>
      <c r="G3" s="17">
        <v>73</v>
      </c>
      <c r="H3" s="8" t="s">
        <v>9</v>
      </c>
      <c r="I3" s="8" t="s">
        <v>9</v>
      </c>
      <c r="J3" s="23">
        <v>3.8865546218487396E-2</v>
      </c>
      <c r="K3" s="24">
        <f>G3/D3</f>
        <v>7.6680672268907568E-2</v>
      </c>
    </row>
    <row r="4" spans="1:11" s="2" customFormat="1" x14ac:dyDescent="0.2">
      <c r="A4" s="7" t="s">
        <v>6</v>
      </c>
      <c r="B4" s="8" t="s">
        <v>7</v>
      </c>
      <c r="C4" s="8" t="s">
        <v>11</v>
      </c>
      <c r="D4" s="8">
        <v>952</v>
      </c>
      <c r="E4" s="8" t="s">
        <v>26</v>
      </c>
      <c r="F4" s="8">
        <v>42</v>
      </c>
      <c r="G4" s="17">
        <v>83</v>
      </c>
      <c r="H4" s="8" t="s">
        <v>9</v>
      </c>
      <c r="I4" s="8" t="s">
        <v>9</v>
      </c>
      <c r="J4" s="23">
        <v>4.4117647058823532E-2</v>
      </c>
      <c r="K4" s="24">
        <f t="shared" ref="K4:K11" si="0">G4/D4</f>
        <v>8.7184873949579828E-2</v>
      </c>
    </row>
    <row r="5" spans="1:11" s="2" customFormat="1" x14ac:dyDescent="0.2">
      <c r="A5" s="7" t="s">
        <v>6</v>
      </c>
      <c r="B5" s="8" t="s">
        <v>12</v>
      </c>
      <c r="C5" s="8" t="s">
        <v>13</v>
      </c>
      <c r="D5" s="8">
        <v>1296</v>
      </c>
      <c r="E5" s="8">
        <v>1296</v>
      </c>
      <c r="F5" s="8">
        <v>65</v>
      </c>
      <c r="G5" s="17">
        <v>130</v>
      </c>
      <c r="H5" s="8" t="s">
        <v>9</v>
      </c>
      <c r="I5" s="8" t="s">
        <v>9</v>
      </c>
      <c r="J5" s="23">
        <v>5.0154320987654322E-2</v>
      </c>
      <c r="K5" s="24">
        <f t="shared" si="0"/>
        <v>0.10030864197530864</v>
      </c>
    </row>
    <row r="6" spans="1:11" s="2" customFormat="1" x14ac:dyDescent="0.2">
      <c r="A6" s="7" t="s">
        <v>6</v>
      </c>
      <c r="B6" s="8" t="s">
        <v>12</v>
      </c>
      <c r="C6" s="8" t="s">
        <v>14</v>
      </c>
      <c r="D6" s="8">
        <v>1296</v>
      </c>
      <c r="E6" s="8">
        <v>1296</v>
      </c>
      <c r="F6" s="8">
        <v>65</v>
      </c>
      <c r="G6" s="17">
        <v>130</v>
      </c>
      <c r="H6" s="8" t="s">
        <v>9</v>
      </c>
      <c r="I6" s="8" t="s">
        <v>9</v>
      </c>
      <c r="J6" s="23">
        <v>5.0154320987654322E-2</v>
      </c>
      <c r="K6" s="24">
        <f t="shared" si="0"/>
        <v>0.10030864197530864</v>
      </c>
    </row>
    <row r="7" spans="1:11" s="2" customFormat="1" x14ac:dyDescent="0.2">
      <c r="A7" s="7" t="s">
        <v>6</v>
      </c>
      <c r="B7" s="8" t="s">
        <v>12</v>
      </c>
      <c r="C7" s="8" t="s">
        <v>15</v>
      </c>
      <c r="D7" s="8">
        <v>1296</v>
      </c>
      <c r="E7" s="8">
        <v>1296</v>
      </c>
      <c r="F7" s="8">
        <v>65</v>
      </c>
      <c r="G7" s="17">
        <v>130</v>
      </c>
      <c r="H7" s="8" t="s">
        <v>9</v>
      </c>
      <c r="I7" s="8" t="s">
        <v>9</v>
      </c>
      <c r="J7" s="23">
        <v>5.0154320987654322E-2</v>
      </c>
      <c r="K7" s="24">
        <f t="shared" si="0"/>
        <v>0.10030864197530864</v>
      </c>
    </row>
    <row r="8" spans="1:11" s="2" customFormat="1" x14ac:dyDescent="0.2">
      <c r="A8" s="7" t="s">
        <v>6</v>
      </c>
      <c r="B8" s="8" t="s">
        <v>7</v>
      </c>
      <c r="C8" s="8" t="s">
        <v>16</v>
      </c>
      <c r="D8" s="8">
        <v>58</v>
      </c>
      <c r="E8" s="8">
        <v>58</v>
      </c>
      <c r="F8" s="8">
        <v>3</v>
      </c>
      <c r="G8" s="17">
        <v>6</v>
      </c>
      <c r="H8" s="8" t="s">
        <v>9</v>
      </c>
      <c r="I8" s="8" t="s">
        <v>9</v>
      </c>
      <c r="J8" s="23">
        <v>5.1724137931034482E-2</v>
      </c>
      <c r="K8" s="24">
        <f t="shared" si="0"/>
        <v>0.10344827586206896</v>
      </c>
    </row>
    <row r="9" spans="1:11" s="2" customFormat="1" x14ac:dyDescent="0.2">
      <c r="A9" s="7" t="s">
        <v>6</v>
      </c>
      <c r="B9" s="8" t="s">
        <v>7</v>
      </c>
      <c r="C9" s="8" t="s">
        <v>17</v>
      </c>
      <c r="D9" s="8">
        <v>58</v>
      </c>
      <c r="E9" s="8">
        <v>58</v>
      </c>
      <c r="F9" s="8">
        <v>3</v>
      </c>
      <c r="G9" s="17">
        <v>6</v>
      </c>
      <c r="H9" s="8" t="s">
        <v>9</v>
      </c>
      <c r="I9" s="8" t="s">
        <v>9</v>
      </c>
      <c r="J9" s="23">
        <v>5.1724137931034482E-2</v>
      </c>
      <c r="K9" s="24">
        <f t="shared" si="0"/>
        <v>0.10344827586206896</v>
      </c>
    </row>
    <row r="10" spans="1:11" s="2" customFormat="1" x14ac:dyDescent="0.2">
      <c r="A10" s="7" t="s">
        <v>6</v>
      </c>
      <c r="B10" s="8" t="s">
        <v>7</v>
      </c>
      <c r="C10" s="8" t="s">
        <v>18</v>
      </c>
      <c r="D10" s="8">
        <v>58</v>
      </c>
      <c r="E10" s="8">
        <v>58</v>
      </c>
      <c r="F10" s="8">
        <v>3</v>
      </c>
      <c r="G10" s="18">
        <v>6</v>
      </c>
      <c r="H10" s="8" t="s">
        <v>9</v>
      </c>
      <c r="I10" s="8" t="s">
        <v>9</v>
      </c>
      <c r="J10" s="23">
        <v>5.1724137931034482E-2</v>
      </c>
      <c r="K10" s="24">
        <f t="shared" si="0"/>
        <v>0.10344827586206896</v>
      </c>
    </row>
    <row r="11" spans="1:11" s="2" customFormat="1" ht="17" thickBot="1" x14ac:dyDescent="0.25">
      <c r="A11" s="10" t="s">
        <v>6</v>
      </c>
      <c r="B11" s="11" t="s">
        <v>7</v>
      </c>
      <c r="C11" s="11" t="s">
        <v>19</v>
      </c>
      <c r="D11" s="11">
        <v>58</v>
      </c>
      <c r="E11" s="11">
        <v>58</v>
      </c>
      <c r="F11" s="11">
        <v>3</v>
      </c>
      <c r="G11" s="19">
        <v>6</v>
      </c>
      <c r="H11" s="11" t="s">
        <v>9</v>
      </c>
      <c r="I11" s="11" t="s">
        <v>9</v>
      </c>
      <c r="J11" s="25">
        <v>5.1724137931034482E-2</v>
      </c>
      <c r="K11" s="24">
        <f t="shared" si="0"/>
        <v>0.10344827586206896</v>
      </c>
    </row>
    <row r="12" spans="1:11" s="2" customFormat="1" x14ac:dyDescent="0.2">
      <c r="A12" s="4" t="s">
        <v>20</v>
      </c>
      <c r="B12" s="5" t="s">
        <v>7</v>
      </c>
      <c r="C12" s="5" t="s">
        <v>8</v>
      </c>
      <c r="D12" s="5">
        <v>952</v>
      </c>
      <c r="E12" s="5">
        <v>130</v>
      </c>
      <c r="F12" s="5">
        <v>17</v>
      </c>
      <c r="G12" s="18">
        <v>45</v>
      </c>
      <c r="H12" s="6">
        <v>51.515151515151516</v>
      </c>
      <c r="I12" s="6">
        <v>69.230769230769226</v>
      </c>
      <c r="J12" s="21">
        <v>0.13076923076923078</v>
      </c>
      <c r="K12" s="22">
        <f>G12/E12</f>
        <v>0.34615384615384615</v>
      </c>
    </row>
    <row r="13" spans="1:11" s="2" customFormat="1" x14ac:dyDescent="0.2">
      <c r="A13" s="7" t="s">
        <v>20</v>
      </c>
      <c r="B13" s="8" t="s">
        <v>7</v>
      </c>
      <c r="C13" s="8" t="s">
        <v>10</v>
      </c>
      <c r="D13" s="8">
        <v>952</v>
      </c>
      <c r="E13" s="8">
        <v>146</v>
      </c>
      <c r="F13" s="8">
        <v>16</v>
      </c>
      <c r="G13" s="18">
        <v>39</v>
      </c>
      <c r="H13" s="9">
        <v>43.243243243243242</v>
      </c>
      <c r="I13" s="9">
        <v>53.424657534246577</v>
      </c>
      <c r="J13" s="23">
        <v>0.1095890410958904</v>
      </c>
      <c r="K13" s="24">
        <f>G13/E13</f>
        <v>0.26712328767123289</v>
      </c>
    </row>
    <row r="14" spans="1:11" s="2" customFormat="1" x14ac:dyDescent="0.2">
      <c r="A14" s="7" t="s">
        <v>20</v>
      </c>
      <c r="B14" s="8" t="s">
        <v>7</v>
      </c>
      <c r="C14" s="8" t="s">
        <v>11</v>
      </c>
      <c r="D14" s="8">
        <v>952</v>
      </c>
      <c r="E14" s="8">
        <v>165</v>
      </c>
      <c r="F14" s="8">
        <v>19</v>
      </c>
      <c r="G14" s="18">
        <v>36</v>
      </c>
      <c r="H14" s="9">
        <v>45.238095238095241</v>
      </c>
      <c r="I14" s="9">
        <v>43.373493975903614</v>
      </c>
      <c r="J14" s="23">
        <v>0.11515151515151516</v>
      </c>
      <c r="K14" s="24">
        <f t="shared" ref="K14:K19" si="1">G14/E14</f>
        <v>0.21818181818181817</v>
      </c>
    </row>
    <row r="15" spans="1:11" s="2" customFormat="1" x14ac:dyDescent="0.2">
      <c r="A15" s="7" t="s">
        <v>20</v>
      </c>
      <c r="B15" s="8" t="s">
        <v>12</v>
      </c>
      <c r="C15" s="8" t="s">
        <v>13</v>
      </c>
      <c r="D15" s="8">
        <v>1296</v>
      </c>
      <c r="E15" s="8">
        <v>260</v>
      </c>
      <c r="F15" s="8">
        <v>26</v>
      </c>
      <c r="G15" s="18">
        <v>44</v>
      </c>
      <c r="H15" s="9">
        <v>40</v>
      </c>
      <c r="I15" s="9">
        <v>33.846153846153847</v>
      </c>
      <c r="J15" s="23">
        <v>0.1</v>
      </c>
      <c r="K15" s="24">
        <f t="shared" si="1"/>
        <v>0.16923076923076924</v>
      </c>
    </row>
    <row r="16" spans="1:11" s="2" customFormat="1" x14ac:dyDescent="0.2">
      <c r="A16" s="7" t="s">
        <v>20</v>
      </c>
      <c r="B16" s="8" t="s">
        <v>12</v>
      </c>
      <c r="C16" s="8" t="s">
        <v>14</v>
      </c>
      <c r="D16" s="8">
        <v>1296</v>
      </c>
      <c r="E16" s="8">
        <v>260</v>
      </c>
      <c r="F16" s="8">
        <v>32</v>
      </c>
      <c r="G16" s="18">
        <v>49</v>
      </c>
      <c r="H16" s="9">
        <v>49.230769230769234</v>
      </c>
      <c r="I16" s="9">
        <v>37.692307692307693</v>
      </c>
      <c r="J16" s="23">
        <v>0.12307692307692308</v>
      </c>
      <c r="K16" s="24">
        <f t="shared" si="1"/>
        <v>0.18846153846153846</v>
      </c>
    </row>
    <row r="17" spans="1:11" s="2" customFormat="1" x14ac:dyDescent="0.2">
      <c r="A17" s="7" t="s">
        <v>20</v>
      </c>
      <c r="B17" s="8" t="s">
        <v>12</v>
      </c>
      <c r="C17" s="8" t="s">
        <v>15</v>
      </c>
      <c r="D17" s="8">
        <v>1296</v>
      </c>
      <c r="E17" s="8">
        <v>260</v>
      </c>
      <c r="F17" s="8">
        <v>29</v>
      </c>
      <c r="G17" s="18">
        <v>43</v>
      </c>
      <c r="H17" s="9">
        <v>44.61538461538462</v>
      </c>
      <c r="I17" s="9">
        <v>33.076923076923073</v>
      </c>
      <c r="J17" s="23">
        <v>0.11153846153846154</v>
      </c>
      <c r="K17" s="24">
        <f t="shared" si="1"/>
        <v>0.16538461538461538</v>
      </c>
    </row>
    <row r="18" spans="1:11" s="2" customFormat="1" x14ac:dyDescent="0.2">
      <c r="A18" s="7" t="s">
        <v>20</v>
      </c>
      <c r="B18" s="8" t="s">
        <v>7</v>
      </c>
      <c r="C18" s="8" t="s">
        <v>16</v>
      </c>
      <c r="D18" s="8">
        <v>58</v>
      </c>
      <c r="E18" s="8">
        <v>12</v>
      </c>
      <c r="F18" s="8">
        <v>2</v>
      </c>
      <c r="G18" s="18">
        <v>5</v>
      </c>
      <c r="H18" s="9">
        <v>66.666666666666657</v>
      </c>
      <c r="I18" s="9">
        <v>83.333333333333343</v>
      </c>
      <c r="J18" s="23">
        <v>0.16666666666666666</v>
      </c>
      <c r="K18" s="24">
        <f t="shared" si="1"/>
        <v>0.41666666666666669</v>
      </c>
    </row>
    <row r="19" spans="1:11" s="2" customFormat="1" x14ac:dyDescent="0.2">
      <c r="A19" s="7" t="s">
        <v>20</v>
      </c>
      <c r="B19" s="8" t="s">
        <v>7</v>
      </c>
      <c r="C19" s="8" t="s">
        <v>17</v>
      </c>
      <c r="D19" s="8">
        <v>58</v>
      </c>
      <c r="E19" s="8">
        <v>12</v>
      </c>
      <c r="F19" s="8">
        <v>2</v>
      </c>
      <c r="G19" s="18">
        <v>5</v>
      </c>
      <c r="H19" s="9">
        <v>66.666666666666657</v>
      </c>
      <c r="I19" s="9">
        <v>83.333333333333343</v>
      </c>
      <c r="J19" s="23">
        <v>0.16666666666666666</v>
      </c>
      <c r="K19" s="24">
        <f t="shared" si="1"/>
        <v>0.41666666666666669</v>
      </c>
    </row>
    <row r="20" spans="1:11" s="2" customFormat="1" x14ac:dyDescent="0.2">
      <c r="A20" s="7" t="s">
        <v>20</v>
      </c>
      <c r="B20" s="8" t="s">
        <v>7</v>
      </c>
      <c r="C20" s="8" t="s">
        <v>18</v>
      </c>
      <c r="D20" s="8">
        <v>58</v>
      </c>
      <c r="E20" s="8">
        <v>12</v>
      </c>
      <c r="F20" s="8">
        <v>2</v>
      </c>
      <c r="G20" s="18">
        <v>4</v>
      </c>
      <c r="H20" s="9">
        <v>66.666666666666657</v>
      </c>
      <c r="I20" s="9">
        <v>66.666666666666657</v>
      </c>
      <c r="J20" s="23">
        <v>0.16666666666666666</v>
      </c>
      <c r="K20" s="24">
        <f>G20/E20</f>
        <v>0.33333333333333331</v>
      </c>
    </row>
    <row r="21" spans="1:11" s="2" customFormat="1" ht="17" thickBot="1" x14ac:dyDescent="0.25">
      <c r="A21" s="10" t="s">
        <v>20</v>
      </c>
      <c r="B21" s="11" t="s">
        <v>7</v>
      </c>
      <c r="C21" s="11" t="s">
        <v>19</v>
      </c>
      <c r="D21" s="11">
        <v>58</v>
      </c>
      <c r="E21" s="11">
        <v>12</v>
      </c>
      <c r="F21" s="11">
        <v>0</v>
      </c>
      <c r="G21" s="19">
        <v>4</v>
      </c>
      <c r="H21" s="12">
        <v>0</v>
      </c>
      <c r="I21" s="12">
        <v>66.666666666666657</v>
      </c>
      <c r="J21" s="25">
        <v>0</v>
      </c>
      <c r="K21" s="26">
        <f>G21/E21</f>
        <v>0.33333333333333331</v>
      </c>
    </row>
    <row r="23" spans="1:11" x14ac:dyDescent="0.2">
      <c r="A23" t="s">
        <v>29</v>
      </c>
    </row>
    <row r="24" spans="1:11" x14ac:dyDescent="0.2">
      <c r="A24" s="3" t="s">
        <v>21</v>
      </c>
    </row>
    <row r="25" spans="1:11" x14ac:dyDescent="0.2">
      <c r="A25" t="s">
        <v>22</v>
      </c>
    </row>
  </sheetData>
  <conditionalFormatting sqref="J2:J21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{0579733C-3D23-3E47-BA60-101D04920CFE}</x14:id>
        </ext>
      </extLst>
    </cfRule>
  </conditionalFormatting>
  <conditionalFormatting sqref="K2:K21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{0AB69725-E14D-0B44-B1A7-59C9CAE493F2}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579733C-3D23-3E47-BA60-101D04920CF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J2:J21</xm:sqref>
        </x14:conditionalFormatting>
        <x14:conditionalFormatting xmlns:xm="http://schemas.microsoft.com/office/excel/2006/main">
          <x14:cfRule type="dataBar" id="{0AB69725-E14D-0B44-B1A7-59C9CAE493F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K2:K21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188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Microsoft Office User</cp:lastModifiedBy>
  <cp:revision>4</cp:revision>
  <dcterms:created xsi:type="dcterms:W3CDTF">2022-02-19T02:39:19Z</dcterms:created>
  <dcterms:modified xsi:type="dcterms:W3CDTF">2022-02-23T02:10:08Z</dcterms:modified>
  <dc:language>en-HK</dc:language>
</cp:coreProperties>
</file>