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acteria/Desktop/Final submission/"/>
    </mc:Choice>
  </mc:AlternateContent>
  <xr:revisionPtr revIDLastSave="0" documentId="13_ncr:1_{E26A5185-E8BA-8646-99CF-A09E5EF80642}" xr6:coauthVersionLast="36" xr6:coauthVersionMax="47" xr10:uidLastSave="{00000000-0000-0000-0000-000000000000}"/>
  <bookViews>
    <workbookView xWindow="2900" yWindow="1140" windowWidth="26280" windowHeight="14880" xr2:uid="{00000000-000D-0000-FFFF-FFFF00000000}"/>
  </bookViews>
  <sheets>
    <sheet name="Fig. 1a" sheetId="10" r:id="rId1"/>
    <sheet name="Fig. 1b" sheetId="11" r:id="rId2"/>
    <sheet name="Fig. 2a" sheetId="12" r:id="rId3"/>
    <sheet name="Fig. 2b" sheetId="16" r:id="rId4"/>
    <sheet name="Fig. 2c" sheetId="14" r:id="rId5"/>
    <sheet name="Fig. 2d" sheetId="15" r:id="rId6"/>
    <sheet name="Fig. 2e" sheetId="17" r:id="rId7"/>
    <sheet name="Fig. 2f" sheetId="13" r:id="rId8"/>
    <sheet name="Fig. 3" sheetId="39" r:id="rId9"/>
    <sheet name="Fig. 4a" sheetId="3" r:id="rId10"/>
    <sheet name="Fig. 4b" sheetId="20" r:id="rId11"/>
    <sheet name="Fig. 4e" sheetId="4" r:id="rId12"/>
    <sheet name="Fig. 4f" sheetId="5" r:id="rId13"/>
    <sheet name="Fig. 4g" sheetId="6" r:id="rId14"/>
    <sheet name="Supplementary Fig. 1b" sheetId="22" r:id="rId15"/>
    <sheet name="Supplementary Fig. 2" sheetId="23" r:id="rId16"/>
    <sheet name="Supplementary Fig. 3" sheetId="24" r:id="rId17"/>
    <sheet name="Supplementary Fig.4b" sheetId="25" r:id="rId18"/>
    <sheet name="Supplementary Fig. 5" sheetId="26" r:id="rId19"/>
    <sheet name="Supplementary Fig. 6a" sheetId="28" r:id="rId20"/>
    <sheet name="Supplementary Fig. 6b" sheetId="27" r:id="rId21"/>
    <sheet name="Supplementary Fig. 6c" sheetId="29" r:id="rId22"/>
    <sheet name="Supplementary Fig. 7" sheetId="30" r:id="rId23"/>
    <sheet name="Supplementary Fig. 8" sheetId="31" r:id="rId24"/>
    <sheet name="Supplementary Fig. 9a" sheetId="7" r:id="rId25"/>
    <sheet name="Supplementary Fig. 9b" sheetId="37" r:id="rId26"/>
    <sheet name="Supplementary Fig. 10" sheetId="33" r:id="rId27"/>
    <sheet name="Supplementary Fig. 11" sheetId="34" r:id="rId28"/>
    <sheet name="Supplementary Fig. 12" sheetId="35" r:id="rId29"/>
    <sheet name="Supplementary Fig. 13" sheetId="36" r:id="rId30"/>
    <sheet name="Supplementary Fig. 15a" sheetId="8" r:id="rId31"/>
    <sheet name="Supplementary Figure 15b" sheetId="9" r:id="rId32"/>
    <sheet name="Supplementary Fig. 16" sheetId="21" r:id="rId33"/>
    <sheet name="Supplementary Fig. 18b" sheetId="1" r:id="rId34"/>
    <sheet name="Supplementary Fig. 19" sheetId="38" r:id="rId35"/>
    <sheet name="Supplementary Table 3" sheetId="40" r:id="rId3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7" i="40" l="1"/>
  <c r="G7" i="40"/>
  <c r="M7" i="40"/>
  <c r="V7" i="40"/>
  <c r="AB7" i="40"/>
  <c r="AJ7" i="40"/>
  <c r="AJ8" i="40"/>
  <c r="AJ9" i="40"/>
  <c r="AJ10" i="40"/>
  <c r="AJ11" i="40"/>
  <c r="AJ12" i="40"/>
  <c r="AJ13" i="40"/>
  <c r="AJ14" i="40"/>
  <c r="AJ15" i="40"/>
  <c r="AJ16" i="40"/>
  <c r="AJ6" i="40"/>
  <c r="AB8" i="40"/>
  <c r="AB9" i="40"/>
  <c r="AB10" i="40"/>
  <c r="AB11" i="40"/>
  <c r="AB12" i="40"/>
  <c r="AB13" i="40"/>
  <c r="AB14" i="40"/>
  <c r="AB15" i="40"/>
  <c r="AB16" i="40"/>
  <c r="AB6" i="40"/>
  <c r="V8" i="40"/>
  <c r="V9" i="40"/>
  <c r="V10" i="40"/>
  <c r="V11" i="40"/>
  <c r="V12" i="40"/>
  <c r="V14" i="40"/>
  <c r="V15" i="40"/>
  <c r="V16" i="40"/>
  <c r="V6" i="40"/>
  <c r="U13" i="40"/>
  <c r="V13" i="40" s="1"/>
  <c r="M8" i="40"/>
  <c r="M9" i="40"/>
  <c r="M10" i="40"/>
  <c r="M11" i="40"/>
  <c r="M12" i="40"/>
  <c r="M13" i="40"/>
  <c r="M14" i="40"/>
  <c r="M15" i="40"/>
  <c r="M16" i="40"/>
  <c r="M6" i="40"/>
  <c r="G8" i="40"/>
  <c r="G9" i="40"/>
  <c r="G10" i="40"/>
  <c r="G11" i="40"/>
  <c r="G12" i="40"/>
  <c r="G13" i="40"/>
  <c r="G14" i="40"/>
  <c r="G15" i="40"/>
  <c r="G16" i="40"/>
  <c r="G6" i="40"/>
  <c r="M9" i="39"/>
  <c r="AN7" i="39" l="1"/>
  <c r="AJ7" i="39"/>
  <c r="AJ8" i="39"/>
  <c r="AJ9" i="39"/>
  <c r="AJ10" i="39"/>
  <c r="AJ11" i="39"/>
  <c r="AJ12" i="39"/>
  <c r="AJ13" i="39"/>
  <c r="AJ14" i="39"/>
  <c r="AJ15" i="39"/>
  <c r="AJ16" i="39"/>
  <c r="AJ6" i="39"/>
  <c r="AB7" i="39"/>
  <c r="AB8" i="39"/>
  <c r="AB9" i="39"/>
  <c r="AB10" i="39"/>
  <c r="AB11" i="39"/>
  <c r="AB12" i="39"/>
  <c r="AB13" i="39"/>
  <c r="AB14" i="39"/>
  <c r="AB15" i="39"/>
  <c r="AB16" i="39"/>
  <c r="AB6" i="39"/>
  <c r="V7" i="39"/>
  <c r="V8" i="39"/>
  <c r="V9" i="39"/>
  <c r="V10" i="39"/>
  <c r="V11" i="39"/>
  <c r="V12" i="39"/>
  <c r="V13" i="39"/>
  <c r="V14" i="39"/>
  <c r="V15" i="39"/>
  <c r="V16" i="39"/>
  <c r="V6" i="39"/>
  <c r="M7" i="39"/>
  <c r="M8" i="39"/>
  <c r="M10" i="39"/>
  <c r="M11" i="39"/>
  <c r="M12" i="39"/>
  <c r="M13" i="39"/>
  <c r="M14" i="39"/>
  <c r="M15" i="39"/>
  <c r="M16" i="39"/>
  <c r="M6" i="39"/>
  <c r="G7" i="39"/>
  <c r="G8" i="39"/>
  <c r="G9" i="39"/>
  <c r="G10" i="39"/>
  <c r="G11" i="39"/>
  <c r="G12" i="39"/>
  <c r="G13" i="39"/>
  <c r="G14" i="39"/>
  <c r="G15" i="39"/>
  <c r="G16" i="39"/>
  <c r="G6" i="39"/>
  <c r="I8" i="35" l="1"/>
  <c r="J8" i="35"/>
  <c r="H8" i="35"/>
  <c r="C28" i="34"/>
  <c r="D28" i="34"/>
  <c r="E28" i="34"/>
  <c r="F28" i="34"/>
  <c r="G28" i="34"/>
  <c r="B28" i="34"/>
  <c r="C27" i="26" l="1"/>
  <c r="D27" i="26"/>
  <c r="E27" i="26"/>
  <c r="F27" i="26"/>
  <c r="B27" i="26"/>
  <c r="Q7" i="29" l="1"/>
  <c r="R7" i="29"/>
  <c r="S7" i="29"/>
  <c r="T7" i="29"/>
  <c r="P7" i="29"/>
  <c r="P7" i="27"/>
  <c r="Q7" i="27"/>
  <c r="R7" i="27"/>
  <c r="S7" i="27"/>
  <c r="T7" i="27"/>
  <c r="C38" i="26"/>
  <c r="D38" i="26"/>
  <c r="E38" i="26"/>
  <c r="F38" i="26"/>
  <c r="B38" i="26"/>
  <c r="C8" i="26"/>
  <c r="D8" i="26"/>
  <c r="E8" i="26"/>
  <c r="F8" i="26"/>
  <c r="G8" i="26"/>
  <c r="H8" i="26"/>
  <c r="I8" i="26"/>
  <c r="J8" i="26"/>
  <c r="K8" i="26"/>
  <c r="L8" i="26"/>
  <c r="M8" i="26"/>
  <c r="N8" i="26"/>
  <c r="O8" i="26"/>
  <c r="P8" i="26"/>
  <c r="Q8" i="26"/>
  <c r="R8" i="26"/>
  <c r="S8" i="26"/>
  <c r="B8" i="26"/>
  <c r="C28" i="14"/>
  <c r="B28" i="14"/>
  <c r="C10" i="14"/>
</calcChain>
</file>

<file path=xl/sharedStrings.xml><?xml version="1.0" encoding="utf-8"?>
<sst xmlns="http://schemas.openxmlformats.org/spreadsheetml/2006/main" count="1795" uniqueCount="512">
  <si>
    <r>
      <t>PCR of SCC</t>
    </r>
    <r>
      <rPr>
        <i/>
        <sz val="11"/>
        <color theme="1"/>
        <rFont val="Calibri"/>
        <family val="2"/>
        <scheme val="minor"/>
      </rPr>
      <t>mec</t>
    </r>
    <r>
      <rPr>
        <sz val="11"/>
        <color theme="1"/>
        <rFont val="Calibri"/>
        <family val="2"/>
        <scheme val="minor"/>
      </rPr>
      <t xml:space="preserve"> IVa  </t>
    </r>
  </si>
  <si>
    <r>
      <t>PCR of SCC</t>
    </r>
    <r>
      <rPr>
        <i/>
        <sz val="11"/>
        <color theme="1"/>
        <rFont val="Calibri"/>
        <family val="2"/>
        <scheme val="minor"/>
      </rPr>
      <t>mec</t>
    </r>
    <r>
      <rPr>
        <sz val="11"/>
        <color theme="1"/>
        <rFont val="Calibri"/>
        <family val="2"/>
        <scheme val="minor"/>
      </rPr>
      <t xml:space="preserve"> I</t>
    </r>
  </si>
  <si>
    <r>
      <t>PCR of SCC</t>
    </r>
    <r>
      <rPr>
        <i/>
        <sz val="11"/>
        <color theme="1"/>
        <rFont val="Calibri"/>
        <family val="2"/>
        <scheme val="minor"/>
      </rPr>
      <t>mec</t>
    </r>
    <r>
      <rPr>
        <sz val="11"/>
        <color theme="1"/>
        <rFont val="Calibri"/>
        <family val="2"/>
        <scheme val="minor"/>
      </rPr>
      <t xml:space="preserve"> II</t>
    </r>
  </si>
  <si>
    <t>PCR of tetR and pRIT5H</t>
  </si>
  <si>
    <t>Nef-GFP</t>
  </si>
  <si>
    <t>Δ3-GFP</t>
  </si>
  <si>
    <t>Δ4-GFP</t>
  </si>
  <si>
    <t>Δ5-GFP</t>
  </si>
  <si>
    <t>Δ6-GFP</t>
  </si>
  <si>
    <t>Δ7-GFP</t>
  </si>
  <si>
    <t>Δ8-GFP</t>
  </si>
  <si>
    <t>Δ9-GFP</t>
  </si>
  <si>
    <t>Δ10-GFP</t>
  </si>
  <si>
    <t>Δ11-GFP</t>
  </si>
  <si>
    <t>Δ12-GFP</t>
  </si>
  <si>
    <t>Δ13-GFP</t>
  </si>
  <si>
    <t>Δ14-GFP</t>
  </si>
  <si>
    <t>Δ15-GFP</t>
  </si>
  <si>
    <t>Δ16-GFP</t>
  </si>
  <si>
    <t>Δ17-GFP</t>
  </si>
  <si>
    <t>Mean</t>
  </si>
  <si>
    <t>SD</t>
  </si>
  <si>
    <t>Nef</t>
  </si>
  <si>
    <t>Δ13</t>
  </si>
  <si>
    <t>Δ13 (TCS13)</t>
  </si>
  <si>
    <t>Δ17</t>
  </si>
  <si>
    <t>Δ17 (TCS17)</t>
  </si>
  <si>
    <t>mean</t>
  </si>
  <si>
    <t>Planktonic</t>
  </si>
  <si>
    <t>ND</t>
  </si>
  <si>
    <t>Biofilm</t>
  </si>
  <si>
    <t>Nef-H</t>
  </si>
  <si>
    <t>ΔH</t>
  </si>
  <si>
    <t>1</t>
  </si>
  <si>
    <t>2</t>
  </si>
  <si>
    <t>3</t>
  </si>
  <si>
    <t>4</t>
  </si>
  <si>
    <t>Day</t>
  </si>
  <si>
    <t>NefΔcomG</t>
  </si>
  <si>
    <t>NefΔcomE</t>
  </si>
  <si>
    <t>9s[N315]</t>
  </si>
  <si>
    <t>9s[CoNS11]</t>
  </si>
  <si>
    <t>9s[CoNS15]</t>
  </si>
  <si>
    <t>1s[N315]</t>
  </si>
  <si>
    <t>1s[CoNS15]</t>
  </si>
  <si>
    <t>1s[CoNS16]</t>
  </si>
  <si>
    <t>11s[N315]</t>
  </si>
  <si>
    <t>11s[CoNS11]</t>
  </si>
  <si>
    <t>11s[CoNS15]</t>
  </si>
  <si>
    <t>35s[CoNS15]</t>
  </si>
  <si>
    <t>98s[COLw/oφ]</t>
  </si>
  <si>
    <t>Time (h)</t>
  </si>
  <si>
    <t>GFP</t>
  </si>
  <si>
    <t>dsRed</t>
  </si>
  <si>
    <t>CS2</t>
  </si>
  <si>
    <t>TSB</t>
  </si>
  <si>
    <t>Nef-NH7-GFP</t>
  </si>
  <si>
    <t>Nef-V-GFP</t>
  </si>
  <si>
    <t>Δ13-NH7-GFP</t>
  </si>
  <si>
    <t>Δ13-V-GFP</t>
  </si>
  <si>
    <t>Δ17-NH7-GFP</t>
  </si>
  <si>
    <t>Δ17-V-GFP</t>
  </si>
  <si>
    <t>Δ3</t>
  </si>
  <si>
    <t>Δ4</t>
  </si>
  <si>
    <t>Δ5</t>
  </si>
  <si>
    <t>Δ6</t>
  </si>
  <si>
    <t>Δ7</t>
  </si>
  <si>
    <t>Δ8</t>
  </si>
  <si>
    <t>Δ9</t>
  </si>
  <si>
    <t>Δ10</t>
  </si>
  <si>
    <t>Δ11</t>
  </si>
  <si>
    <t>Δ12</t>
  </si>
  <si>
    <t>Δ14</t>
  </si>
  <si>
    <t>Δ15</t>
  </si>
  <si>
    <t>Δ16</t>
  </si>
  <si>
    <t>Supplementary Fig. 5a</t>
  </si>
  <si>
    <t>Supplementary Fig. 5b</t>
  </si>
  <si>
    <t>Day 1</t>
  </si>
  <si>
    <t>Day 2</t>
  </si>
  <si>
    <t>Day 3</t>
  </si>
  <si>
    <t>Day 4</t>
  </si>
  <si>
    <t>Supplementary Fig. 5c</t>
  </si>
  <si>
    <t>0</t>
  </si>
  <si>
    <t>0.25</t>
  </si>
  <si>
    <t>0.5</t>
  </si>
  <si>
    <t>5</t>
  </si>
  <si>
    <t>0.125</t>
  </si>
  <si>
    <t>8</t>
  </si>
  <si>
    <t>16</t>
  </si>
  <si>
    <t>32</t>
  </si>
  <si>
    <t>Nisin</t>
  </si>
  <si>
    <t>Nef△comE</t>
  </si>
  <si>
    <t>Supplementary Fig. 10a</t>
  </si>
  <si>
    <t>Δ13-NH7</t>
  </si>
  <si>
    <t>Δ13-H</t>
  </si>
  <si>
    <t>Δ17-NH7</t>
  </si>
  <si>
    <t>Δ17-H</t>
  </si>
  <si>
    <t>Supplementary Fig. 10b</t>
  </si>
  <si>
    <t>Δ13-V</t>
  </si>
  <si>
    <t>Δ17-V</t>
  </si>
  <si>
    <t>Supplementary Fig. 11a</t>
  </si>
  <si>
    <t>Supplementary Fig. 11b</t>
  </si>
  <si>
    <t>BHI</t>
  </si>
  <si>
    <t>RPMI</t>
  </si>
  <si>
    <t>M9 +aa</t>
  </si>
  <si>
    <t>MB</t>
  </si>
  <si>
    <t>M9 + aa</t>
  </si>
  <si>
    <t>Supplementary Fig. 12a</t>
  </si>
  <si>
    <t>Supplementary Fig. 12b</t>
  </si>
  <si>
    <t>Supplementary Fig. 12c</t>
  </si>
  <si>
    <t>Supplementary Fig. 13a</t>
  </si>
  <si>
    <t>Nef-pRITcomGFP</t>
  </si>
  <si>
    <t>s142-pRITcomGFP</t>
  </si>
  <si>
    <t>r3-pRITcomGFP</t>
  </si>
  <si>
    <t>r408-pRITcomGFP</t>
  </si>
  <si>
    <t>s1567-pRITcomGFP</t>
  </si>
  <si>
    <t>s142</t>
  </si>
  <si>
    <t>s1567</t>
  </si>
  <si>
    <t>r3</t>
  </si>
  <si>
    <t>r59</t>
  </si>
  <si>
    <t>r408</t>
  </si>
  <si>
    <t>WT</t>
  </si>
  <si>
    <t>Log10(RFU/OD600)</t>
  </si>
  <si>
    <t>%GFP expressing cells</t>
  </si>
  <si>
    <t>Nef-H-GFP</t>
  </si>
  <si>
    <t>ΔH-GFP</t>
  </si>
  <si>
    <t>Log10(Transformation frequency)</t>
  </si>
  <si>
    <t>ND (-11.30103)</t>
  </si>
  <si>
    <t>ND (-9.0236639)</t>
  </si>
  <si>
    <t>ND (-8.6)</t>
  </si>
  <si>
    <t>Bacitracin</t>
  </si>
  <si>
    <t>Vancomycin</t>
  </si>
  <si>
    <t>ND (-8.78390358)</t>
  </si>
  <si>
    <t>ND (-8.99651167)</t>
  </si>
  <si>
    <t>ND (-8.86569606)</t>
  </si>
  <si>
    <t>ND (-9)</t>
  </si>
  <si>
    <t>ND (-8.8413595)</t>
  </si>
  <si>
    <t>ND (-8.651278)</t>
  </si>
  <si>
    <t xml:space="preserve">mean </t>
  </si>
  <si>
    <t>Log10(Transformation frequency) in Nef</t>
  </si>
  <si>
    <t>Fig. 3a</t>
  </si>
  <si>
    <r>
      <t xml:space="preserve">PCR of </t>
    </r>
    <r>
      <rPr>
        <i/>
        <sz val="11"/>
        <color theme="1"/>
        <rFont val="Calibri"/>
        <family val="2"/>
        <scheme val="minor"/>
      </rPr>
      <t>mecA</t>
    </r>
    <r>
      <rPr>
        <sz val="11"/>
        <color theme="1"/>
        <rFont val="Calibri"/>
        <family val="2"/>
        <scheme val="minor"/>
      </rPr>
      <t xml:space="preserve"> gene</t>
    </r>
  </si>
  <si>
    <t>Fig. 3b</t>
  </si>
  <si>
    <t>%Colonies  growing on cefoxitin</t>
  </si>
  <si>
    <t xml:space="preserve">M: DNA size marker, λ HindIII. </t>
  </si>
  <si>
    <t>%GFP expressing cells that express dsRed</t>
  </si>
  <si>
    <t>% Fluorescence expressing cells</t>
  </si>
  <si>
    <t>OD600</t>
  </si>
  <si>
    <t>RFU</t>
  </si>
  <si>
    <t>Supplementary Fig. 2</t>
  </si>
  <si>
    <t>Supplementary Fig. 3</t>
  </si>
  <si>
    <t>Supplementary Fig. 1b</t>
  </si>
  <si>
    <t>Supplementary Fig.4b</t>
  </si>
  <si>
    <t>A595</t>
  </si>
  <si>
    <t>CFU</t>
  </si>
  <si>
    <t>Supplementary Fig. 6a</t>
  </si>
  <si>
    <t>RFU/OD600</t>
  </si>
  <si>
    <t>Supplementary Fig. 6b</t>
  </si>
  <si>
    <t>Supplementary Fig. 6c</t>
  </si>
  <si>
    <t>Supplementary Fig. 7</t>
  </si>
  <si>
    <t>Supplementary Fig. 8</t>
  </si>
  <si>
    <t>- Nisin</t>
  </si>
  <si>
    <t>+ Nisin</t>
  </si>
  <si>
    <t>Supplementary Fig. 9a</t>
  </si>
  <si>
    <t>Supplementary Fig. 9b</t>
  </si>
  <si>
    <t>Log10 (Transformation frequency)</t>
  </si>
  <si>
    <t>ND (-9.702430536)</t>
  </si>
  <si>
    <t>ND (-9.89872518)</t>
  </si>
  <si>
    <t>ND (-10.0429691)</t>
  </si>
  <si>
    <t>ND (-9.23552845)</t>
  </si>
  <si>
    <t>ND (-9.03342)</t>
  </si>
  <si>
    <t xml:space="preserve">ND (-8.80617997) </t>
  </si>
  <si>
    <t>WT-H</t>
  </si>
  <si>
    <t>s142-H</t>
  </si>
  <si>
    <t>s1567-H</t>
  </si>
  <si>
    <t>r3-H</t>
  </si>
  <si>
    <t>r59-H</t>
  </si>
  <si>
    <t>r408-H</t>
  </si>
  <si>
    <t>r59 -pRITcomGFP</t>
  </si>
  <si>
    <t>Supplementary Fig. 15a</t>
  </si>
  <si>
    <r>
      <t>PCR of</t>
    </r>
    <r>
      <rPr>
        <i/>
        <sz val="11"/>
        <color theme="1"/>
        <rFont val="Calibri"/>
        <family val="2"/>
        <scheme val="minor"/>
      </rPr>
      <t xml:space="preserve"> mecA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gyrA</t>
    </r>
  </si>
  <si>
    <t>Supplementary Fig. 15b</t>
  </si>
  <si>
    <r>
      <t xml:space="preserve">PCR of </t>
    </r>
    <r>
      <rPr>
        <i/>
        <sz val="11"/>
        <color theme="1"/>
        <rFont val="Calibri"/>
        <family val="2"/>
        <scheme val="minor"/>
      </rPr>
      <t xml:space="preserve">mecA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gyrA</t>
    </r>
  </si>
  <si>
    <t>Supplementary Fig. 16b</t>
  </si>
  <si>
    <t>PCR of the site-specific integration of SCCmec.</t>
  </si>
  <si>
    <t>Supplementary Fig. 16a</t>
  </si>
  <si>
    <t>Supplementary Fig. 18b</t>
  </si>
  <si>
    <t>Fig. 1b</t>
  </si>
  <si>
    <t>P value</t>
  </si>
  <si>
    <t>F</t>
  </si>
  <si>
    <t>&lt;0.0001</t>
  </si>
  <si>
    <t>P value summary</t>
  </si>
  <si>
    <t>****</t>
  </si>
  <si>
    <t>Significant diff. among means (P &lt; 0.05)?</t>
  </si>
  <si>
    <t>Yes</t>
  </si>
  <si>
    <t>R squared</t>
  </si>
  <si>
    <t>One-way ANOVA summary</t>
  </si>
  <si>
    <t>Dunnett's multiple comparisons test</t>
  </si>
  <si>
    <t>Adjusted P Value</t>
  </si>
  <si>
    <t>Nef-GFP vs. Δ12-GFP</t>
  </si>
  <si>
    <t>Nef-GFP vs. Δ13-GFP</t>
  </si>
  <si>
    <t>Nef-GFP vs. Δ17-GFP</t>
  </si>
  <si>
    <t>Tukey's multiple comparisons test</t>
  </si>
  <si>
    <t>***</t>
  </si>
  <si>
    <t>Fig. 2a</t>
  </si>
  <si>
    <t>Fig. 2b</t>
  </si>
  <si>
    <t>Fig. 2c</t>
  </si>
  <si>
    <t>Fig. 2d</t>
  </si>
  <si>
    <t>Fig. 2e</t>
  </si>
  <si>
    <t>Fig. 2f</t>
  </si>
  <si>
    <t>Nef vs. Δ13</t>
  </si>
  <si>
    <t>Nef vs. Δ17</t>
  </si>
  <si>
    <t>Nef-GFP vs. Δ9-GFP</t>
  </si>
  <si>
    <t>Nef-GFP vs. Δ7-GFP</t>
  </si>
  <si>
    <t>ND: None detected.</t>
  </si>
  <si>
    <t>Δ13 vs. Δ13-NH7</t>
  </si>
  <si>
    <t>Δ13 vs. Δ13-H</t>
  </si>
  <si>
    <t>Δ13 vs. Δ13-V</t>
  </si>
  <si>
    <t>Δ17 vs. Δ17-H</t>
  </si>
  <si>
    <t>Δ17 vs. Δ17-NH7</t>
  </si>
  <si>
    <t>&gt;0.9999</t>
  </si>
  <si>
    <t>Multiplex PCR for validation of SCCmec transformants</t>
  </si>
  <si>
    <t>Multiplex PCR for phages</t>
  </si>
  <si>
    <t>M: DNA size marker, 100bp (Takara)</t>
  </si>
  <si>
    <t>Supplementary Fig. 19a</t>
  </si>
  <si>
    <t>Supplementary Fig. 19b</t>
  </si>
  <si>
    <t>PCR for conjugative genes</t>
  </si>
  <si>
    <t>ND( 0)</t>
  </si>
  <si>
    <t>ND(0)</t>
  </si>
  <si>
    <t>ND (-9.8)</t>
  </si>
  <si>
    <t>ND (-8.8488047)</t>
  </si>
  <si>
    <t>ND (-9.9041744)</t>
  </si>
  <si>
    <t>ND (-9.9164539)</t>
  </si>
  <si>
    <t>ND (-9.9068735)</t>
  </si>
  <si>
    <t>ND (-9.1172713)</t>
  </si>
  <si>
    <t>ND (-9.0211893)</t>
  </si>
  <si>
    <t>ND (-8.8325089)</t>
  </si>
  <si>
    <t>ND (-8.8375884)</t>
  </si>
  <si>
    <t>ND (-8.845098)</t>
  </si>
  <si>
    <t>ND (-8.8195439)</t>
  </si>
  <si>
    <t>ND (-8.85248)</t>
  </si>
  <si>
    <t>ND (-8.8401061)</t>
  </si>
  <si>
    <t>ND (-8.9444827)</t>
  </si>
  <si>
    <t>ND (-8.9542425)</t>
  </si>
  <si>
    <t>ND (-8.9344985)</t>
  </si>
  <si>
    <t xml:space="preserve"> ND (0)</t>
  </si>
  <si>
    <t>Supplementary Fig. 13c</t>
    <phoneticPr fontId="13"/>
  </si>
  <si>
    <t>Supplementary Fig. 13b</t>
    <phoneticPr fontId="13"/>
  </si>
  <si>
    <t>Fig. 1a</t>
  </si>
  <si>
    <t>Mean Diff.</t>
  </si>
  <si>
    <t>95.00% CI of diff.</t>
  </si>
  <si>
    <t>Below threshold?</t>
  </si>
  <si>
    <t>Summary</t>
  </si>
  <si>
    <t>Nef-GFP vs. Δ3-GFP</t>
  </si>
  <si>
    <t>-8779 to 780.9</t>
  </si>
  <si>
    <t>No</t>
  </si>
  <si>
    <t>ns</t>
  </si>
  <si>
    <t>Nef-GFP vs. Δ4-GFP</t>
  </si>
  <si>
    <t>-6322 to 3237</t>
  </si>
  <si>
    <t>Nef-GFP vs. Δ5-GFP</t>
  </si>
  <si>
    <t>-7159 to 2401</t>
  </si>
  <si>
    <t>Nef-GFP vs. Δ6-GFP</t>
  </si>
  <si>
    <t>-1382 to 8178</t>
  </si>
  <si>
    <t>-5290 to 4270</t>
  </si>
  <si>
    <t>Nef-GFP vs. Δ8-GFP</t>
  </si>
  <si>
    <t>-2014 to 7545</t>
  </si>
  <si>
    <t>-8851 to 709.1</t>
  </si>
  <si>
    <t>Nef-GFP vs. Δ10-GFP</t>
  </si>
  <si>
    <t>-4645 to 4915</t>
  </si>
  <si>
    <t>Nef-GFP vs. Δ11-GFP</t>
  </si>
  <si>
    <t>-3306 to 6254</t>
  </si>
  <si>
    <t>-15057 to -5497</t>
  </si>
  <si>
    <t>606.5 to 7776</t>
  </si>
  <si>
    <t>*</t>
  </si>
  <si>
    <t>Nef-GFP vs. Δ14-GFP</t>
  </si>
  <si>
    <t>-5444 to 4116</t>
  </si>
  <si>
    <t>Nef-GFP vs. Δ15-GFP</t>
  </si>
  <si>
    <t>-7381 to 2178</t>
  </si>
  <si>
    <t>Nef-GFP vs. Δ16-GFP</t>
  </si>
  <si>
    <t>-5740 to 3819</t>
  </si>
  <si>
    <t>2146 to 11706</t>
  </si>
  <si>
    <t>**</t>
  </si>
  <si>
    <t>-52.42 to -23.49</t>
  </si>
  <si>
    <t>-18.95 to 11.66</t>
  </si>
  <si>
    <t>-43.87 to -10.90</t>
  </si>
  <si>
    <t>17.69 to 50.93</t>
  </si>
  <si>
    <t>-7.141 to 28.28</t>
  </si>
  <si>
    <t>-42.15 to -5.332</t>
  </si>
  <si>
    <t>3.453 to 13.50</t>
  </si>
  <si>
    <t>-6.619 to 4.608</t>
  </si>
  <si>
    <t>2.529 to 15.33</t>
  </si>
  <si>
    <t>-15.09 to -3.866</t>
  </si>
  <si>
    <t>-5.945 to 6.856</t>
  </si>
  <si>
    <t>3.060 to 16.81</t>
  </si>
  <si>
    <t>8.600 to 15.85</t>
  </si>
  <si>
    <t>5.020 to 12.01</t>
  </si>
  <si>
    <t>8.172 to 16.28</t>
  </si>
  <si>
    <t>-7.204 to -0.2190</t>
  </si>
  <si>
    <t>-4.053 to 4.052</t>
  </si>
  <si>
    <t>-0.2234 to 7.646</t>
  </si>
  <si>
    <t>Δ12(pHY-12)-GFP</t>
  </si>
  <si>
    <t>Δ12(pHY)-GFP</t>
  </si>
  <si>
    <t>Nef-GFP vs. Δ12 (pHY-12)-GFP</t>
  </si>
  <si>
    <t>Nef-GFP vs. Δ12 (pHY)-GFP</t>
  </si>
  <si>
    <t>Δ12-GFP vs. Δ12(pHY-12)-GFP</t>
  </si>
  <si>
    <t>Δ12-GFP vs. Δ12(pHY)-GFP</t>
  </si>
  <si>
    <t>Δ12(pHY-12)-GFP vs. Δ12(pHY)-GFP</t>
  </si>
  <si>
    <t>Δ13(pHY-13)-GFP</t>
  </si>
  <si>
    <t>Δ13(pHY)-GFP</t>
  </si>
  <si>
    <t>Nef-GFP vs. Δ13(pHY-13)-GFP</t>
  </si>
  <si>
    <t>Nef-GFP vs. Δ13(pHY)-GFP</t>
  </si>
  <si>
    <t>Δ13-GFP vs. Δ13(pHY-13)-GFP</t>
  </si>
  <si>
    <t>Δ13-GFP vs. Δ13 (pHY)-GFP</t>
  </si>
  <si>
    <t>Δ13(pHY-13)-GFP vs. Δ13(pHY)-GFP</t>
  </si>
  <si>
    <t>Δ17(pHY-17)-GFP</t>
  </si>
  <si>
    <t>Δ17(pHY)-GFP</t>
  </si>
  <si>
    <t>Nef-GFP vs. Δ17(pHY-17)-GFP</t>
  </si>
  <si>
    <t>Nef-GFP vs. Δ17 (pHY)-GFP</t>
  </si>
  <si>
    <t>Δ17-GFP vs. Δ17(pHY-17)-GFP</t>
  </si>
  <si>
    <t>Δ17-GFP vs. Δ17(pHY)-GFP</t>
  </si>
  <si>
    <t>Δ17(pHY-17)-GFP vs. Δ17(pHY)-GFP</t>
  </si>
  <si>
    <t>Δ13(TCS13)-GFP</t>
  </si>
  <si>
    <t>Δ17(TCS17)-GFP</t>
  </si>
  <si>
    <t>Nef-GFP vs. Δ13 (TCS13)-GFP</t>
  </si>
  <si>
    <t>-1.694 to 0.8943</t>
  </si>
  <si>
    <t>Nef-GFP vs. Δ17 (TCS17)-GFP</t>
  </si>
  <si>
    <t>-1.112 to 1.301</t>
  </si>
  <si>
    <t>Δ13-GFP vs. Δ13 (TCS13)-GFP</t>
  </si>
  <si>
    <t>Δ13-GFP vs. Δ17-GFP</t>
  </si>
  <si>
    <t>-1.122 to 1.353</t>
  </si>
  <si>
    <t>Δ13-GFP vs. Δ17 (TCS17)-GFP</t>
  </si>
  <si>
    <t>Δ13 (TCS13)-GFP vs. Δ17-GFP</t>
  </si>
  <si>
    <t>Δ13 (TCS13)-GFP vs. Δ17 (TCS17)-GFP</t>
  </si>
  <si>
    <t>Δ17-GFP vs. Δ17 (TCS17)-GFP</t>
  </si>
  <si>
    <t>0.3611 to 2.258</t>
  </si>
  <si>
    <t>-0.6721 to 1.225</t>
  </si>
  <si>
    <t>1.353 to 3.474</t>
  </si>
  <si>
    <t>-0.1444 to 2.273</t>
  </si>
  <si>
    <t>-1.982 to -0.08484</t>
  </si>
  <si>
    <t>0.04368 to 2.164</t>
  </si>
  <si>
    <t>-1.454 to 0.9639</t>
  </si>
  <si>
    <t>1.077 to 3.197</t>
  </si>
  <si>
    <t>-0.4207 to 1.997</t>
  </si>
  <si>
    <t>-2.647 to -0.05034</t>
  </si>
  <si>
    <t>1s</t>
  </si>
  <si>
    <t>9s</t>
  </si>
  <si>
    <t>11s</t>
  </si>
  <si>
    <t>35s</t>
  </si>
  <si>
    <t>COL</t>
  </si>
  <si>
    <t>N315</t>
  </si>
  <si>
    <t>MW2</t>
  </si>
  <si>
    <r>
      <t>COLw/o</t>
    </r>
    <r>
      <rPr>
        <sz val="11"/>
        <color theme="1"/>
        <rFont val="Symbol"/>
        <charset val="2"/>
      </rPr>
      <t>f</t>
    </r>
  </si>
  <si>
    <t>35s[CoNS 17]</t>
  </si>
  <si>
    <t>98s</t>
  </si>
  <si>
    <t>MR-CoNS9</t>
  </si>
  <si>
    <t>MR-CoNS10</t>
  </si>
  <si>
    <t>MR-CoNS11</t>
  </si>
  <si>
    <t>MR-CoNS15</t>
  </si>
  <si>
    <t>MR-CoNS16</t>
  </si>
  <si>
    <t>MR-CoNS17</t>
  </si>
  <si>
    <t>Heat-killed donor</t>
  </si>
  <si>
    <t>NefΔcls2-tetR</t>
  </si>
  <si>
    <t>Fig. 4a</t>
  </si>
  <si>
    <t>Fig. 4b</t>
  </si>
  <si>
    <t>Fig. 4e</t>
  </si>
  <si>
    <t>Fig. 4f</t>
  </si>
  <si>
    <t>Fig. 4g</t>
  </si>
  <si>
    <t>0.3584 to 2.698</t>
  </si>
  <si>
    <t>Nef vs. Δ13-NH7</t>
  </si>
  <si>
    <t>-0.9224 to 1.417</t>
  </si>
  <si>
    <t>Nef vs. Δ13-H</t>
  </si>
  <si>
    <t>-0.9874 to 1.352</t>
  </si>
  <si>
    <t>Nef vs. Δ13-V</t>
  </si>
  <si>
    <t>0.2483 to 2.775</t>
  </si>
  <si>
    <t>1.482 to 3.821</t>
  </si>
  <si>
    <t>Nef vs. Δ17-NH7</t>
  </si>
  <si>
    <t>-1.045 to 1.294</t>
  </si>
  <si>
    <t>Nef vs. Δ17-H</t>
  </si>
  <si>
    <t>-1.163 to 1.177</t>
  </si>
  <si>
    <t>Nef vs. Δ17-V</t>
  </si>
  <si>
    <t>0.9680 to 3.495</t>
  </si>
  <si>
    <t>-2.450 to -0.1112</t>
  </si>
  <si>
    <t>-2.516 to -0.1762</t>
  </si>
  <si>
    <t>-1.280 to 1.247</t>
  </si>
  <si>
    <t>Δ13 vs. Δ17</t>
  </si>
  <si>
    <t>-0.04606 to 2.293</t>
  </si>
  <si>
    <t>Δ13 vs. Δ17-NH7</t>
  </si>
  <si>
    <t>-2.573 to -0.2339</t>
  </si>
  <si>
    <t>Δ13 vs. Δ17-H</t>
  </si>
  <si>
    <t>-2.691 to -0.3514</t>
  </si>
  <si>
    <t>Δ13 vs. Δ17-V</t>
  </si>
  <si>
    <t>-0.5600 to 1.967</t>
  </si>
  <si>
    <t>Δ13-NH7 vs. Δ13-H</t>
  </si>
  <si>
    <t>-1.235 to 1.105</t>
  </si>
  <si>
    <t>Δ13-NH7 vs. Δ13-V</t>
  </si>
  <si>
    <t>0.001043 to 2.528</t>
  </si>
  <si>
    <t>Δ13-NH7 vs. Δ17</t>
  </si>
  <si>
    <t>1.235 to 3.574</t>
  </si>
  <si>
    <t>Δ13-NH7 vs. Δ17-NH7</t>
  </si>
  <si>
    <t>-1.292 to 1.047</t>
  </si>
  <si>
    <t>Δ13-NH7 vs. Δ17-H</t>
  </si>
  <si>
    <t>-1.410 to 0.9295</t>
  </si>
  <si>
    <t>Δ13-NH7 vs. Δ17-V</t>
  </si>
  <si>
    <t>0.7208 to 3.248</t>
  </si>
  <si>
    <t>0.8183 to 2.851</t>
  </si>
  <si>
    <t>-0.6596 to 1.373</t>
  </si>
  <si>
    <t>-1.414 to 0.5141</t>
  </si>
  <si>
    <t>1.772 to 3.805</t>
  </si>
  <si>
    <t>-0.03506 to 1.998</t>
  </si>
  <si>
    <t>-0.3174 to 1.611</t>
  </si>
  <si>
    <t>Nef vs. NefΔcomE</t>
  </si>
  <si>
    <t>1.975 to 4.008</t>
  </si>
  <si>
    <t>-2.387 to -0.5688</t>
  </si>
  <si>
    <t>-3.135 to -1.434</t>
  </si>
  <si>
    <t>0.04502 to 1.863</t>
  </si>
  <si>
    <t>-1.762 to 0.05578</t>
  </si>
  <si>
    <t>-2.038 to -0.3375</t>
  </si>
  <si>
    <t>Δ13 vs. NefΔcomE</t>
  </si>
  <si>
    <t>0.2477 to 2.066</t>
  </si>
  <si>
    <t>-1.657 to 0.04344</t>
  </si>
  <si>
    <t>1.523 to 3.341</t>
  </si>
  <si>
    <t>-0.2846 to 1.534</t>
  </si>
  <si>
    <t>-0.5604 to 1.140</t>
  </si>
  <si>
    <t>Δ13-NH7 vs. NefΔcomE</t>
  </si>
  <si>
    <t>1.726 to 3.544</t>
  </si>
  <si>
    <t>Δ13-H vs. Δ17</t>
  </si>
  <si>
    <t>2.389 to 4.089</t>
  </si>
  <si>
    <t>Δ13-H vs. Δ17-NH7</t>
  </si>
  <si>
    <t>0.5811 to 2.282</t>
  </si>
  <si>
    <t>Δ13-H vs. Δ17-H</t>
  </si>
  <si>
    <t>0.3097 to 1.884</t>
  </si>
  <si>
    <t>Δ13-H vs. NefΔcomE</t>
  </si>
  <si>
    <t>2.591 to 4.292</t>
  </si>
  <si>
    <t>-2.717 to -0.8984</t>
  </si>
  <si>
    <t>-2.992 to -1.292</t>
  </si>
  <si>
    <t>Δ17 vs. NefΔcomE</t>
  </si>
  <si>
    <t>-0.7065 to 1.112</t>
  </si>
  <si>
    <t>Δ17-NH7 vs. Δ17-H</t>
  </si>
  <si>
    <t>-1.185 to 0.5159</t>
  </si>
  <si>
    <t>Δ17-NH7 vs. NefΔcomE</t>
  </si>
  <si>
    <t>1.101 to 2.919</t>
  </si>
  <si>
    <t>Δ17-H vs. NefΔcomE</t>
  </si>
  <si>
    <t>1.494 to 3.195</t>
  </si>
  <si>
    <t>Unprocessed gels</t>
  </si>
  <si>
    <t>uncropped gels</t>
  </si>
  <si>
    <t>Uncropped gels</t>
  </si>
  <si>
    <t>Uprocessed gels</t>
  </si>
  <si>
    <t>Uncropped &amp; unprocessed gels</t>
  </si>
  <si>
    <t>Uncropped &amp; unprocessed gel</t>
  </si>
  <si>
    <t>NefattB*</t>
  </si>
  <si>
    <t>ND: none detected.</t>
  </si>
  <si>
    <r>
      <t>(µg mL</t>
    </r>
    <r>
      <rPr>
        <vertAlign val="superscript"/>
        <sz val="11"/>
        <rFont val="Calibri"/>
        <family val="2"/>
        <scheme val="minor"/>
      </rPr>
      <t>-1</t>
    </r>
    <r>
      <rPr>
        <sz val="11"/>
        <rFont val="Calibri"/>
        <family val="2"/>
        <scheme val="minor"/>
      </rPr>
      <t>)</t>
    </r>
  </si>
  <si>
    <r>
      <t>Bacitracin (µg mL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</si>
  <si>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Vancomycin (µg mL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</si>
  <si>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Nisin (µg mL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</si>
  <si>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-0.4501 to 4.491</t>
  </si>
  <si>
    <t>-0.9863 to 3.955</t>
  </si>
  <si>
    <t>-0.5275 to 4.414</t>
  </si>
  <si>
    <t>-1.594 to 3.347</t>
  </si>
  <si>
    <t>-5.420 to -0.4793</t>
  </si>
  <si>
    <t>-3.289 to 1.652</t>
  </si>
  <si>
    <t>-17.01 to -12.07</t>
  </si>
  <si>
    <t>-3.743 to 1.198</t>
  </si>
  <si>
    <t>-2.283 to 2.658</t>
  </si>
  <si>
    <t>-7.980 to -3.039</t>
  </si>
  <si>
    <t>0.2908 to 4.252</t>
  </si>
  <si>
    <t>-2.389 to 2.552</t>
  </si>
  <si>
    <t>-1.833 to 3.108</t>
  </si>
  <si>
    <t>-2.139 to 2.802</t>
  </si>
  <si>
    <t>0.3014 to 4.263</t>
  </si>
  <si>
    <t>Δ13-H vs. Δ13-V</t>
  </si>
  <si>
    <t>0.06608 to 2.593</t>
  </si>
  <si>
    <t>1.300 to 3.639</t>
  </si>
  <si>
    <t>-1.227 to 1.112</t>
  </si>
  <si>
    <t>-1.345 to 0.9945</t>
  </si>
  <si>
    <t>Δ13-H vs. Δ17-V</t>
  </si>
  <si>
    <t>0.7858 to 3.313</t>
  </si>
  <si>
    <t>Δ13-V vs. Δ17</t>
  </si>
  <si>
    <t>-0.1233 to 2.403</t>
  </si>
  <si>
    <t>Δ13-V vs. Δ17-NH7</t>
  </si>
  <si>
    <t>-2.651 to -0.1238</t>
  </si>
  <si>
    <t>Δ13-V vs. Δ17-H</t>
  </si>
  <si>
    <t>-2.768 to -0.2412</t>
  </si>
  <si>
    <t>Δ13-V vs. Δ17-V</t>
  </si>
  <si>
    <t>-0.6308 to 2.070</t>
  </si>
  <si>
    <t>-3.697 to -1.358</t>
  </si>
  <si>
    <t>-3.814 to -1.475</t>
  </si>
  <si>
    <t>Δ17 vs. Δ17-V</t>
  </si>
  <si>
    <t>-1.684 to 0.8431</t>
  </si>
  <si>
    <t>-1.287 to 1.052</t>
  </si>
  <si>
    <t>Δ17-NH7 vs. Δ17-V</t>
  </si>
  <si>
    <t>0.8435 to 3.370</t>
  </si>
  <si>
    <t>Δ17-H vs. Δ17-V</t>
  </si>
  <si>
    <t>0.9610 to 3.488</t>
  </si>
  <si>
    <r>
      <t>CFU mL</t>
    </r>
    <r>
      <rPr>
        <vertAlign val="superscript"/>
        <sz val="11"/>
        <color theme="1"/>
        <rFont val="Calibri"/>
        <family val="2"/>
        <scheme val="minor"/>
      </rPr>
      <t>-1</t>
    </r>
  </si>
  <si>
    <t>Supplementary Table 3</t>
  </si>
  <si>
    <t>Number of transformants obtained</t>
  </si>
  <si>
    <t>0.02319 to 2.436</t>
  </si>
  <si>
    <t>0.1389 to 2.552</t>
  </si>
  <si>
    <t>-2.952 to -0.3060</t>
  </si>
  <si>
    <t>-2.373 to 0.1029</t>
  </si>
  <si>
    <t>0.4218 to 3.068</t>
  </si>
  <si>
    <t>-0.8288 to 1.818</t>
  </si>
  <si>
    <t>-2.488 to -0.01287</t>
  </si>
  <si>
    <t>Nef vs. Δ13 (TCS13)</t>
  </si>
  <si>
    <t>Nef vs. Δ17 (TCS17)</t>
  </si>
  <si>
    <t>Δ13 vs. Δ13 (TCS13)</t>
  </si>
  <si>
    <t>Δ13 vs. -Δ17</t>
  </si>
  <si>
    <t>Δ13 vs. Δ17 (TCS17)</t>
  </si>
  <si>
    <t>Δ13 (TCS13) vs. Δ17</t>
  </si>
  <si>
    <t>Δ13 (TCS13) vs. Δ17 (TCS17)</t>
  </si>
  <si>
    <t>Δ17 vs. Δ17 (TCS17)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</si>
</sst>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6"/>
      <name val="Calibri"/>
      <family val="3"/>
      <charset val="128"/>
      <scheme val="minor"/>
    </font>
    <font>
      <sz val="12"/>
      <name val="Arial"/>
      <family val="2"/>
    </font>
    <font>
      <sz val="11"/>
      <color theme="1"/>
      <name val="Symbol"/>
      <charset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75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4" fillId="0" borderId="2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1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2" xfId="0" applyFont="1" applyBorder="1"/>
    <xf numFmtId="0" fontId="0" fillId="0" borderId="0" xfId="0" applyFont="1"/>
    <xf numFmtId="0" fontId="0" fillId="0" borderId="7" xfId="0" applyFont="1" applyBorder="1"/>
    <xf numFmtId="0" fontId="0" fillId="0" borderId="1" xfId="0" applyFont="1" applyBorder="1"/>
    <xf numFmtId="0" fontId="0" fillId="0" borderId="9" xfId="0" applyFont="1" applyBorder="1"/>
    <xf numFmtId="0" fontId="0" fillId="0" borderId="10" xfId="0" applyFont="1" applyBorder="1"/>
    <xf numFmtId="0" fontId="5" fillId="0" borderId="0" xfId="0" applyFont="1"/>
    <xf numFmtId="0" fontId="1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8" fillId="0" borderId="7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/>
    <xf numFmtId="0" fontId="8" fillId="0" borderId="9" xfId="0" applyFont="1" applyBorder="1"/>
    <xf numFmtId="0" fontId="8" fillId="0" borderId="0" xfId="0" applyFont="1" applyBorder="1"/>
    <xf numFmtId="0" fontId="8" fillId="0" borderId="3" xfId="0" applyFont="1" applyBorder="1"/>
    <xf numFmtId="0" fontId="7" fillId="0" borderId="0" xfId="0" applyFont="1"/>
    <xf numFmtId="0" fontId="7" fillId="0" borderId="0" xfId="0" applyFont="1" applyBorder="1" applyAlignment="1">
      <alignment horizontal="center"/>
    </xf>
    <xf numFmtId="0" fontId="7" fillId="0" borderId="7" xfId="0" applyFont="1" applyBorder="1"/>
    <xf numFmtId="0" fontId="10" fillId="0" borderId="12" xfId="0" applyFont="1" applyBorder="1" applyAlignment="1">
      <alignment horizontal="center"/>
    </xf>
    <xf numFmtId="0" fontId="10" fillId="0" borderId="12" xfId="0" applyFont="1" applyBorder="1"/>
    <xf numFmtId="0" fontId="10" fillId="0" borderId="4" xfId="0" applyFont="1" applyBorder="1"/>
    <xf numFmtId="0" fontId="10" fillId="0" borderId="13" xfId="0" applyFont="1" applyBorder="1"/>
    <xf numFmtId="0" fontId="10" fillId="0" borderId="5" xfId="0" applyFont="1" applyBorder="1"/>
    <xf numFmtId="1" fontId="0" fillId="0" borderId="6" xfId="0" applyNumberFormat="1" applyFont="1" applyBorder="1"/>
    <xf numFmtId="0" fontId="0" fillId="0" borderId="0" xfId="0" applyFill="1"/>
    <xf numFmtId="0" fontId="11" fillId="0" borderId="0" xfId="0" applyFont="1" applyFill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0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3" xfId="0" applyFont="1" applyBorder="1"/>
    <xf numFmtId="0" fontId="0" fillId="0" borderId="3" xfId="0" applyFont="1" applyFill="1" applyBorder="1"/>
    <xf numFmtId="0" fontId="7" fillId="0" borderId="11" xfId="0" applyFont="1" applyBorder="1"/>
    <xf numFmtId="0" fontId="7" fillId="0" borderId="8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14" xfId="0" applyFont="1" applyBorder="1"/>
    <xf numFmtId="0" fontId="0" fillId="0" borderId="0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5" xfId="0" applyFont="1" applyBorder="1"/>
    <xf numFmtId="0" fontId="0" fillId="0" borderId="12" xfId="0" applyFont="1" applyBorder="1"/>
    <xf numFmtId="0" fontId="12" fillId="0" borderId="0" xfId="0" applyFont="1"/>
    <xf numFmtId="0" fontId="0" fillId="0" borderId="2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2" xfId="0" applyFont="1" applyBorder="1"/>
    <xf numFmtId="0" fontId="11" fillId="0" borderId="3" xfId="0" applyFont="1" applyBorder="1"/>
    <xf numFmtId="0" fontId="8" fillId="0" borderId="10" xfId="0" applyFont="1" applyBorder="1" applyAlignment="1">
      <alignment horizontal="left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0" fillId="0" borderId="15" xfId="0" applyFont="1" applyBorder="1"/>
    <xf numFmtId="0" fontId="0" fillId="0" borderId="0" xfId="0" applyFont="1" applyAlignment="1">
      <alignment vertical="top"/>
    </xf>
    <xf numFmtId="0" fontId="11" fillId="0" borderId="7" xfId="0" applyFont="1" applyBorder="1" applyAlignment="1">
      <alignment horizontal="left" vertical="top" wrapText="1"/>
    </xf>
    <xf numFmtId="0" fontId="11" fillId="0" borderId="0" xfId="0" applyFont="1"/>
    <xf numFmtId="0" fontId="0" fillId="0" borderId="8" xfId="0" applyFont="1" applyBorder="1"/>
    <xf numFmtId="0" fontId="5" fillId="0" borderId="2" xfId="0" applyFont="1" applyBorder="1"/>
    <xf numFmtId="0" fontId="11" fillId="0" borderId="14" xfId="0" applyFont="1" applyBorder="1"/>
    <xf numFmtId="0" fontId="0" fillId="0" borderId="0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2" xfId="0" applyFont="1" applyBorder="1"/>
    <xf numFmtId="0" fontId="11" fillId="0" borderId="4" xfId="0" applyFont="1" applyBorder="1"/>
    <xf numFmtId="0" fontId="11" fillId="0" borderId="6" xfId="0" applyFont="1" applyBorder="1"/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/>
    </xf>
    <xf numFmtId="0" fontId="8" fillId="0" borderId="2" xfId="0" quotePrefix="1" applyFont="1" applyBorder="1" applyAlignment="1">
      <alignment horizontal="center"/>
    </xf>
    <xf numFmtId="0" fontId="8" fillId="0" borderId="0" xfId="0" quotePrefix="1" applyFont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11" fillId="0" borderId="15" xfId="0" applyFont="1" applyBorder="1"/>
    <xf numFmtId="1" fontId="0" fillId="0" borderId="14" xfId="1" applyNumberFormat="1" applyFont="1" applyBorder="1"/>
    <xf numFmtId="0" fontId="0" fillId="0" borderId="7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/>
    </xf>
    <xf numFmtId="0" fontId="0" fillId="0" borderId="0" xfId="0" applyFont="1" applyBorder="1" applyAlignment="1"/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11" fillId="0" borderId="0" xfId="0" applyFont="1" applyBorder="1"/>
    <xf numFmtId="0" fontId="8" fillId="0" borderId="13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1" fillId="0" borderId="0" xfId="0" applyFont="1" applyBorder="1" applyAlignment="1"/>
    <xf numFmtId="0" fontId="11" fillId="0" borderId="11" xfId="0" applyFont="1" applyBorder="1" applyAlignment="1">
      <alignment vertical="top" wrapText="1"/>
    </xf>
    <xf numFmtId="0" fontId="0" fillId="0" borderId="11" xfId="0" applyFont="1" applyBorder="1"/>
    <xf numFmtId="0" fontId="11" fillId="0" borderId="8" xfId="0" applyFont="1" applyBorder="1" applyAlignment="1">
      <alignment vertical="top" wrapText="1"/>
    </xf>
    <xf numFmtId="0" fontId="14" fillId="0" borderId="0" xfId="0" applyFont="1" applyBorder="1"/>
    <xf numFmtId="0" fontId="0" fillId="0" borderId="2" xfId="0" applyBorder="1"/>
    <xf numFmtId="0" fontId="0" fillId="0" borderId="7" xfId="0" applyBorder="1"/>
    <xf numFmtId="0" fontId="0" fillId="0" borderId="11" xfId="0" applyBorder="1"/>
    <xf numFmtId="0" fontId="0" fillId="0" borderId="9" xfId="0" applyBorder="1"/>
    <xf numFmtId="0" fontId="0" fillId="0" borderId="10" xfId="0" applyBorder="1"/>
    <xf numFmtId="0" fontId="0" fillId="0" borderId="1" xfId="0" applyBorder="1"/>
    <xf numFmtId="0" fontId="8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0" fillId="0" borderId="11" xfId="0" applyFont="1" applyBorder="1" applyAlignment="1">
      <alignment vertical="top" wrapText="1"/>
    </xf>
    <xf numFmtId="0" fontId="1" fillId="0" borderId="8" xfId="0" applyFont="1" applyBorder="1"/>
    <xf numFmtId="0" fontId="0" fillId="0" borderId="1" xfId="0" applyFont="1" applyBorder="1" applyAlignment="1">
      <alignment horizontal="left"/>
    </xf>
    <xf numFmtId="0" fontId="10" fillId="0" borderId="15" xfId="0" applyFont="1" applyBorder="1" applyAlignment="1">
      <alignment horizontal="center"/>
    </xf>
    <xf numFmtId="0" fontId="10" fillId="0" borderId="14" xfId="0" applyFont="1" applyBorder="1"/>
    <xf numFmtId="0" fontId="10" fillId="0" borderId="6" xfId="0" applyFont="1" applyBorder="1"/>
    <xf numFmtId="0" fontId="10" fillId="0" borderId="1" xfId="0" applyFont="1" applyBorder="1" applyAlignment="1">
      <alignment horizontal="center"/>
    </xf>
    <xf numFmtId="0" fontId="10" fillId="0" borderId="15" xfId="0" applyFont="1" applyBorder="1"/>
    <xf numFmtId="0" fontId="10" fillId="0" borderId="10" xfId="0" applyFont="1" applyBorder="1"/>
    <xf numFmtId="0" fontId="5" fillId="0" borderId="7" xfId="0" applyFont="1" applyBorder="1"/>
    <xf numFmtId="0" fontId="5" fillId="0" borderId="11" xfId="0" applyFont="1" applyBorder="1"/>
    <xf numFmtId="0" fontId="5" fillId="0" borderId="8" xfId="0" applyFont="1" applyBorder="1"/>
    <xf numFmtId="0" fontId="0" fillId="0" borderId="7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1" fillId="0" borderId="0" xfId="0" applyFont="1" applyFill="1"/>
    <xf numFmtId="0" fontId="0" fillId="0" borderId="0" xfId="0" applyFill="1" applyBorder="1"/>
    <xf numFmtId="11" fontId="0" fillId="0" borderId="0" xfId="0" applyNumberFormat="1"/>
    <xf numFmtId="11" fontId="0" fillId="0" borderId="4" xfId="0" applyNumberFormat="1" applyFill="1" applyBorder="1"/>
    <xf numFmtId="0" fontId="0" fillId="0" borderId="3" xfId="0" applyBorder="1"/>
    <xf numFmtId="0" fontId="0" fillId="0" borderId="6" xfId="0" applyBorder="1"/>
    <xf numFmtId="0" fontId="0" fillId="0" borderId="2" xfId="0" applyFill="1" applyBorder="1"/>
    <xf numFmtId="11" fontId="0" fillId="0" borderId="6" xfId="0" applyNumberFormat="1" applyBorder="1"/>
    <xf numFmtId="0" fontId="10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65" fontId="0" fillId="0" borderId="0" xfId="0" applyNumberFormat="1" applyFont="1" applyBorder="1"/>
    <xf numFmtId="0" fontId="10" fillId="0" borderId="2" xfId="0" applyFont="1" applyBorder="1"/>
    <xf numFmtId="0" fontId="10" fillId="0" borderId="0" xfId="0" applyFont="1" applyBorder="1"/>
    <xf numFmtId="0" fontId="10" fillId="0" borderId="3" xfId="0" applyFont="1" applyBorder="1"/>
    <xf numFmtId="2" fontId="0" fillId="0" borderId="2" xfId="0" applyNumberFormat="1" applyFont="1" applyBorder="1"/>
    <xf numFmtId="0" fontId="11" fillId="0" borderId="9" xfId="0" applyFont="1" applyBorder="1"/>
    <xf numFmtId="0" fontId="10" fillId="0" borderId="0" xfId="0" applyFont="1"/>
    <xf numFmtId="2" fontId="0" fillId="0" borderId="9" xfId="0" applyNumberFormat="1" applyFont="1" applyBorder="1"/>
    <xf numFmtId="164" fontId="0" fillId="0" borderId="9" xfId="0" applyNumberFormat="1" applyFont="1" applyBorder="1"/>
    <xf numFmtId="0" fontId="10" fillId="0" borderId="6" xfId="0" applyFont="1" applyFill="1" applyBorder="1"/>
    <xf numFmtId="165" fontId="0" fillId="0" borderId="5" xfId="0" applyNumberFormat="1" applyFont="1" applyBorder="1"/>
    <xf numFmtId="2" fontId="0" fillId="0" borderId="4" xfId="0" applyNumberFormat="1" applyFont="1" applyBorder="1"/>
    <xf numFmtId="164" fontId="0" fillId="0" borderId="10" xfId="0" applyNumberFormat="1" applyFont="1" applyBorder="1"/>
    <xf numFmtId="0" fontId="11" fillId="0" borderId="10" xfId="0" applyFont="1" applyBorder="1"/>
    <xf numFmtId="0" fontId="11" fillId="0" borderId="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7" xfId="0" applyFont="1" applyBorder="1"/>
    <xf numFmtId="0" fontId="11" fillId="0" borderId="11" xfId="0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1" fillId="0" borderId="0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5" xfId="0" applyFont="1" applyBorder="1"/>
    <xf numFmtId="0" fontId="1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1" fontId="0" fillId="0" borderId="9" xfId="1" applyNumberFormat="1" applyFont="1" applyBorder="1"/>
    <xf numFmtId="0" fontId="11" fillId="0" borderId="13" xfId="0" applyFont="1" applyBorder="1" applyAlignment="1">
      <alignment horizontal="center"/>
    </xf>
    <xf numFmtId="0" fontId="11" fillId="0" borderId="13" xfId="0" applyFont="1" applyBorder="1"/>
    <xf numFmtId="0" fontId="11" fillId="0" borderId="2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vertical="top"/>
    </xf>
    <xf numFmtId="0" fontId="7" fillId="0" borderId="1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6" xfId="0" applyFont="1" applyBorder="1"/>
    <xf numFmtId="0" fontId="0" fillId="0" borderId="12" xfId="0" applyFont="1" applyBorder="1" applyAlignment="1">
      <alignment horizontal="left" vertical="top" wrapText="1"/>
    </xf>
    <xf numFmtId="0" fontId="0" fillId="0" borderId="13" xfId="0" applyFont="1" applyBorder="1" applyAlignment="1">
      <alignment vertical="top" wrapText="1"/>
    </xf>
    <xf numFmtId="0" fontId="0" fillId="0" borderId="13" xfId="0" applyFont="1" applyBorder="1"/>
    <xf numFmtId="0" fontId="0" fillId="0" borderId="14" xfId="0" applyFont="1" applyBorder="1"/>
    <xf numFmtId="0" fontId="11" fillId="0" borderId="0" xfId="0" applyFont="1" applyAlignment="1">
      <alignment horizontal="center"/>
    </xf>
    <xf numFmtId="0" fontId="11" fillId="0" borderId="7" xfId="0" applyFont="1" applyBorder="1" applyAlignment="1"/>
    <xf numFmtId="0" fontId="11" fillId="0" borderId="11" xfId="0" applyFont="1" applyBorder="1" applyAlignment="1"/>
    <xf numFmtId="0" fontId="11" fillId="0" borderId="12" xfId="0" applyFont="1" applyBorder="1" applyAlignment="1">
      <alignment horizontal="left"/>
    </xf>
    <xf numFmtId="11" fontId="0" fillId="0" borderId="0" xfId="0" applyNumberFormat="1" applyBorder="1"/>
    <xf numFmtId="0" fontId="0" fillId="0" borderId="15" xfId="0" applyBorder="1"/>
    <xf numFmtId="1" fontId="0" fillId="0" borderId="0" xfId="0" applyNumberForma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8" fillId="0" borderId="7" xfId="0" quotePrefix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8" fillId="0" borderId="8" xfId="0" quotePrefix="1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microsoft.com/office/2007/relationships/hdphoto" Target="../media/hdphoto2.wdp"/><Relationship Id="rId1" Type="http://schemas.openxmlformats.org/officeDocument/2006/relationships/image" Target="../media/image12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microsoft.com/office/2007/relationships/hdphoto" Target="../media/hdphoto3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microsoft.com/office/2007/relationships/hdphoto" Target="../media/hdphoto4.wdp"/><Relationship Id="rId1" Type="http://schemas.openxmlformats.org/officeDocument/2006/relationships/image" Target="../media/image16.png"/><Relationship Id="rId6" Type="http://schemas.openxmlformats.org/officeDocument/2006/relationships/image" Target="../media/image19.png"/><Relationship Id="rId5" Type="http://schemas.openxmlformats.org/officeDocument/2006/relationships/image" Target="../media/image18.png"/><Relationship Id="rId4" Type="http://schemas.microsoft.com/office/2007/relationships/hdphoto" Target="../media/hdphoto5.wdp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67885</xdr:colOff>
      <xdr:row>4</xdr:row>
      <xdr:rowOff>165100</xdr:rowOff>
    </xdr:from>
    <xdr:to>
      <xdr:col>8</xdr:col>
      <xdr:colOff>671713</xdr:colOff>
      <xdr:row>27</xdr:row>
      <xdr:rowOff>149474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1998285" y="937260"/>
          <a:ext cx="5541588" cy="4424294"/>
          <a:chOff x="3001385" y="848136"/>
          <a:chExt cx="5556828" cy="4365874"/>
        </a:xfrm>
      </xdr:grpSpPr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3001385" y="3493898"/>
            <a:ext cx="808078" cy="37127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50" b="1" i="1">
                <a:latin typeface="Arial" panose="020B0604020202020204" pitchFamily="34" charset="0"/>
                <a:cs typeface="Arial" panose="020B0604020202020204" pitchFamily="34" charset="0"/>
              </a:rPr>
              <a:t>mecA</a:t>
            </a:r>
          </a:p>
        </xdr:txBody>
      </xdr:sp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GrpSpPr/>
        </xdr:nvGrpSpPr>
        <xdr:grpSpPr>
          <a:xfrm>
            <a:off x="3964189" y="3775759"/>
            <a:ext cx="4210653" cy="1438251"/>
            <a:chOff x="3964189" y="2367961"/>
            <a:chExt cx="4210653" cy="1438251"/>
          </a:xfrm>
        </xdr:grpSpPr>
        <xdr:sp macro="" textlink="">
          <xdr:nvSpPr>
            <xdr:cNvPr id="21" name="TextBox 81">
              <a:extLst>
                <a:ext uri="{FF2B5EF4-FFF2-40B4-BE49-F238E27FC236}">
                  <a16:creationId xmlns:a16="http://schemas.microsoft.com/office/drawing/2014/main" id="{00000000-0008-0000-0800-000015000000}"/>
                </a:ext>
              </a:extLst>
            </xdr:cNvPr>
            <xdr:cNvSpPr txBox="1"/>
          </xdr:nvSpPr>
          <xdr:spPr>
            <a:xfrm rot="16200000">
              <a:off x="5916740" y="2963976"/>
              <a:ext cx="1438251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35s [CoNS10]</a:t>
              </a:r>
            </a:p>
          </xdr:txBody>
        </xdr:sp>
        <xdr:sp macro="" textlink="">
          <xdr:nvSpPr>
            <xdr:cNvPr id="22" name="TextBox 81">
              <a:extLst>
                <a:ext uri="{FF2B5EF4-FFF2-40B4-BE49-F238E27FC236}">
                  <a16:creationId xmlns:a16="http://schemas.microsoft.com/office/drawing/2014/main" id="{00000000-0008-0000-0800-000016000000}"/>
                </a:ext>
              </a:extLst>
            </xdr:cNvPr>
            <xdr:cNvSpPr txBox="1"/>
          </xdr:nvSpPr>
          <xdr:spPr>
            <a:xfrm rot="16200000">
              <a:off x="6199914" y="2963976"/>
              <a:ext cx="1438251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35s [CoNS15]</a:t>
              </a:r>
            </a:p>
          </xdr:txBody>
        </xdr:sp>
        <xdr:sp macro="" textlink="">
          <xdr:nvSpPr>
            <xdr:cNvPr id="23" name="TextBox 52">
              <a:extLst>
                <a:ext uri="{FF2B5EF4-FFF2-40B4-BE49-F238E27FC236}">
                  <a16:creationId xmlns:a16="http://schemas.microsoft.com/office/drawing/2014/main" id="{00000000-0008-0000-0800-000017000000}"/>
                </a:ext>
              </a:extLst>
            </xdr:cNvPr>
            <xdr:cNvSpPr txBox="1"/>
          </xdr:nvSpPr>
          <xdr:spPr>
            <a:xfrm rot="16200000">
              <a:off x="5014596" y="2450250"/>
              <a:ext cx="410799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1s</a:t>
              </a:r>
            </a:p>
          </xdr:txBody>
        </xdr:sp>
        <xdr:sp macro="" textlink="">
          <xdr:nvSpPr>
            <xdr:cNvPr id="24" name="TextBox 54">
              <a:extLst>
                <a:ext uri="{FF2B5EF4-FFF2-40B4-BE49-F238E27FC236}">
                  <a16:creationId xmlns:a16="http://schemas.microsoft.com/office/drawing/2014/main" id="{00000000-0008-0000-0800-000018000000}"/>
                </a:ext>
              </a:extLst>
            </xdr:cNvPr>
            <xdr:cNvSpPr txBox="1"/>
          </xdr:nvSpPr>
          <xdr:spPr>
            <a:xfrm rot="16200000">
              <a:off x="5297770" y="2450250"/>
              <a:ext cx="410799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9s</a:t>
              </a:r>
            </a:p>
          </xdr:txBody>
        </xdr:sp>
        <xdr:sp macro="" textlink="">
          <xdr:nvSpPr>
            <xdr:cNvPr id="25" name="TextBox 55">
              <a:extLst>
                <a:ext uri="{FF2B5EF4-FFF2-40B4-BE49-F238E27FC236}">
                  <a16:creationId xmlns:a16="http://schemas.microsoft.com/office/drawing/2014/main" id="{00000000-0008-0000-0800-000019000000}"/>
                </a:ext>
              </a:extLst>
            </xdr:cNvPr>
            <xdr:cNvSpPr txBox="1"/>
          </xdr:nvSpPr>
          <xdr:spPr>
            <a:xfrm rot="16200000">
              <a:off x="5535575" y="2495620"/>
              <a:ext cx="50153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11s</a:t>
              </a:r>
            </a:p>
          </xdr:txBody>
        </xdr:sp>
        <xdr:sp macro="" textlink="">
          <xdr:nvSpPr>
            <xdr:cNvPr id="26" name="TextBox 56">
              <a:extLst>
                <a:ext uri="{FF2B5EF4-FFF2-40B4-BE49-F238E27FC236}">
                  <a16:creationId xmlns:a16="http://schemas.microsoft.com/office/drawing/2014/main" id="{00000000-0008-0000-0800-00001A000000}"/>
                </a:ext>
              </a:extLst>
            </xdr:cNvPr>
            <xdr:cNvSpPr txBox="1"/>
          </xdr:nvSpPr>
          <xdr:spPr>
            <a:xfrm rot="16200000">
              <a:off x="5818749" y="2495620"/>
              <a:ext cx="501538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35s</a:t>
              </a:r>
            </a:p>
          </xdr:txBody>
        </xdr:sp>
        <xdr:sp macro="" textlink="">
          <xdr:nvSpPr>
            <xdr:cNvPr id="27" name="TextBox 44">
              <a:extLst>
                <a:ext uri="{FF2B5EF4-FFF2-40B4-BE49-F238E27FC236}">
                  <a16:creationId xmlns:a16="http://schemas.microsoft.com/office/drawing/2014/main" id="{00000000-0008-0000-0800-00001B000000}"/>
                </a:ext>
              </a:extLst>
            </xdr:cNvPr>
            <xdr:cNvSpPr txBox="1"/>
          </xdr:nvSpPr>
          <xdr:spPr>
            <a:xfrm rot="16200000">
              <a:off x="3740136" y="2592014"/>
              <a:ext cx="694327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N315</a:t>
              </a:r>
            </a:p>
          </xdr:txBody>
        </xdr:sp>
        <xdr:sp macro="" textlink="">
          <xdr:nvSpPr>
            <xdr:cNvPr id="28" name="TextBox 46">
              <a:extLst>
                <a:ext uri="{FF2B5EF4-FFF2-40B4-BE49-F238E27FC236}">
                  <a16:creationId xmlns:a16="http://schemas.microsoft.com/office/drawing/2014/main" id="{00000000-0008-0000-0800-00001C000000}"/>
                </a:ext>
              </a:extLst>
            </xdr:cNvPr>
            <xdr:cNvSpPr txBox="1"/>
          </xdr:nvSpPr>
          <xdr:spPr>
            <a:xfrm rot="16200000">
              <a:off x="3897048" y="2718277"/>
              <a:ext cx="946852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CoNS10</a:t>
              </a:r>
            </a:p>
          </xdr:txBody>
        </xdr:sp>
        <xdr:sp macro="" textlink="">
          <xdr:nvSpPr>
            <xdr:cNvPr id="29" name="TextBox 47">
              <a:extLst>
                <a:ext uri="{FF2B5EF4-FFF2-40B4-BE49-F238E27FC236}">
                  <a16:creationId xmlns:a16="http://schemas.microsoft.com/office/drawing/2014/main" id="{00000000-0008-0000-0800-00001D000000}"/>
                </a:ext>
              </a:extLst>
            </xdr:cNvPr>
            <xdr:cNvSpPr txBox="1"/>
          </xdr:nvSpPr>
          <xdr:spPr>
            <a:xfrm rot="16200000">
              <a:off x="4180222" y="2718277"/>
              <a:ext cx="946852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CoNS11</a:t>
              </a:r>
            </a:p>
          </xdr:txBody>
        </xdr:sp>
        <xdr:sp macro="" textlink="">
          <xdr:nvSpPr>
            <xdr:cNvPr id="30" name="TextBox 48">
              <a:extLst>
                <a:ext uri="{FF2B5EF4-FFF2-40B4-BE49-F238E27FC236}">
                  <a16:creationId xmlns:a16="http://schemas.microsoft.com/office/drawing/2014/main" id="{00000000-0008-0000-0800-00001E000000}"/>
                </a:ext>
              </a:extLst>
            </xdr:cNvPr>
            <xdr:cNvSpPr txBox="1"/>
          </xdr:nvSpPr>
          <xdr:spPr>
            <a:xfrm rot="16200000">
              <a:off x="4463396" y="2718277"/>
              <a:ext cx="946852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CoNS15</a:t>
              </a:r>
            </a:p>
          </xdr:txBody>
        </xdr:sp>
        <xdr:sp macro="" textlink="">
          <xdr:nvSpPr>
            <xdr:cNvPr id="31" name="TextBox 78">
              <a:extLst>
                <a:ext uri="{FF2B5EF4-FFF2-40B4-BE49-F238E27FC236}">
                  <a16:creationId xmlns:a16="http://schemas.microsoft.com/office/drawing/2014/main" id="{00000000-0008-0000-0800-00001F000000}"/>
                </a:ext>
              </a:extLst>
            </xdr:cNvPr>
            <xdr:cNvSpPr txBox="1"/>
          </xdr:nvSpPr>
          <xdr:spPr>
            <a:xfrm rot="16200000">
              <a:off x="5784854" y="2812688"/>
              <a:ext cx="1135675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35s [N315]</a:t>
              </a:r>
            </a:p>
          </xdr:txBody>
        </xdr:sp>
        <xdr:sp macro="" textlink="">
          <xdr:nvSpPr>
            <xdr:cNvPr id="32" name="TextBox 78">
              <a:extLst>
                <a:ext uri="{FF2B5EF4-FFF2-40B4-BE49-F238E27FC236}">
                  <a16:creationId xmlns:a16="http://schemas.microsoft.com/office/drawing/2014/main" id="{00000000-0008-0000-0800-000020000000}"/>
                </a:ext>
              </a:extLst>
            </xdr:cNvPr>
            <xdr:cNvSpPr txBox="1"/>
          </xdr:nvSpPr>
          <xdr:spPr>
            <a:xfrm rot="16200000">
              <a:off x="6684425" y="2762639"/>
              <a:ext cx="1035577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1s [N315]</a:t>
              </a:r>
            </a:p>
          </xdr:txBody>
        </xdr:sp>
        <xdr:sp macro="" textlink="">
          <xdr:nvSpPr>
            <xdr:cNvPr id="33" name="TextBox 78">
              <a:extLst>
                <a:ext uri="{FF2B5EF4-FFF2-40B4-BE49-F238E27FC236}">
                  <a16:creationId xmlns:a16="http://schemas.microsoft.com/office/drawing/2014/main" id="{00000000-0008-0000-0800-000021000000}"/>
                </a:ext>
              </a:extLst>
            </xdr:cNvPr>
            <xdr:cNvSpPr txBox="1"/>
          </xdr:nvSpPr>
          <xdr:spPr>
            <a:xfrm rot="16200000">
              <a:off x="6917550" y="2812688"/>
              <a:ext cx="1135675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11s [N315]</a:t>
              </a:r>
            </a:p>
          </xdr:txBody>
        </xdr:sp>
        <xdr:sp macro="" textlink="">
          <xdr:nvSpPr>
            <xdr:cNvPr id="34" name="TextBox 81">
              <a:extLst>
                <a:ext uri="{FF2B5EF4-FFF2-40B4-BE49-F238E27FC236}">
                  <a16:creationId xmlns:a16="http://schemas.microsoft.com/office/drawing/2014/main" id="{00000000-0008-0000-0800-000022000000}"/>
                </a:ext>
              </a:extLst>
            </xdr:cNvPr>
            <xdr:cNvSpPr txBox="1"/>
          </xdr:nvSpPr>
          <xdr:spPr>
            <a:xfrm rot="16200000">
              <a:off x="7099486" y="2913926"/>
              <a:ext cx="1338151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9s [CoNS10]</a:t>
              </a:r>
            </a:p>
          </xdr:txBody>
        </xdr:sp>
        <xdr:sp macro="" textlink="">
          <xdr:nvSpPr>
            <xdr:cNvPr id="35" name="TextBox 81">
              <a:extLst>
                <a:ext uri="{FF2B5EF4-FFF2-40B4-BE49-F238E27FC236}">
                  <a16:creationId xmlns:a16="http://schemas.microsoft.com/office/drawing/2014/main" id="{00000000-0008-0000-0800-000023000000}"/>
                </a:ext>
              </a:extLst>
            </xdr:cNvPr>
            <xdr:cNvSpPr txBox="1"/>
          </xdr:nvSpPr>
          <xdr:spPr>
            <a:xfrm rot="16200000">
              <a:off x="7382656" y="2913926"/>
              <a:ext cx="1338151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9s [CoNS11]</a:t>
              </a:r>
            </a:p>
          </xdr:txBody>
        </xdr:sp>
      </xdr:grpSp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11" t="18267" r="1595" b="4905"/>
          <a:stretch/>
        </xdr:blipFill>
        <xdr:spPr bwMode="auto">
          <a:xfrm>
            <a:off x="3597945" y="1413650"/>
            <a:ext cx="4960268" cy="2354496"/>
          </a:xfrm>
          <a:prstGeom prst="rect">
            <a:avLst/>
          </a:prstGeom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</a:extLst>
        </xdr:spPr>
      </xdr:pic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GrpSpPr/>
        </xdr:nvGrpSpPr>
        <xdr:grpSpPr>
          <a:xfrm>
            <a:off x="4003852" y="848136"/>
            <a:ext cx="4178682" cy="818997"/>
            <a:chOff x="4003852" y="1427256"/>
            <a:chExt cx="4178682" cy="818997"/>
          </a:xfrm>
        </xdr:grpSpPr>
        <xdr:sp macro="" textlink="">
          <xdr:nvSpPr>
            <xdr:cNvPr id="9" name="TextBox 263">
              <a:extLst>
                <a:ext uri="{FF2B5EF4-FFF2-40B4-BE49-F238E27FC236}">
                  <a16:creationId xmlns:a16="http://schemas.microsoft.com/office/drawing/2014/main" id="{00000000-0008-0000-0800-000009000000}"/>
                </a:ext>
              </a:extLst>
            </xdr:cNvPr>
            <xdr:cNvSpPr txBox="1"/>
          </xdr:nvSpPr>
          <xdr:spPr>
            <a:xfrm>
              <a:off x="6240855" y="1427256"/>
              <a:ext cx="1870499" cy="81899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050">
                  <a:latin typeface="Arial" panose="020B0604020202020204" pitchFamily="34" charset="0"/>
                  <a:cs typeface="Arial" panose="020B0604020202020204" pitchFamily="34" charset="0"/>
                </a:rPr>
                <a:t>Transformants</a:t>
              </a:r>
            </a:p>
            <a:p>
              <a:pPr algn="ctr"/>
              <a:r>
                <a:rPr lang="en-US" sz="1050">
                  <a:latin typeface="Arial" panose="020B0604020202020204" pitchFamily="34" charset="0"/>
                  <a:cs typeface="Arial" panose="020B0604020202020204" pitchFamily="34" charset="0"/>
                </a:rPr>
                <a:t>(Recipient [Donor])</a:t>
              </a:r>
            </a:p>
            <a:p>
              <a:pPr algn="ctr"/>
              <a:endParaRPr lang="en-US" sz="105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" name="TextBox 228">
              <a:extLst>
                <a:ext uri="{FF2B5EF4-FFF2-40B4-BE49-F238E27FC236}">
                  <a16:creationId xmlns:a16="http://schemas.microsoft.com/office/drawing/2014/main" id="{00000000-0008-0000-0800-00000A000000}"/>
                </a:ext>
              </a:extLst>
            </xdr:cNvPr>
            <xdr:cNvSpPr txBox="1"/>
          </xdr:nvSpPr>
          <xdr:spPr>
            <a:xfrm>
              <a:off x="4046926" y="1548813"/>
              <a:ext cx="914619" cy="25391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050">
                  <a:latin typeface="Arial" panose="020B0604020202020204" pitchFamily="34" charset="0"/>
                  <a:cs typeface="Arial" panose="020B0604020202020204" pitchFamily="34" charset="0"/>
                </a:rPr>
                <a:t>MR Donors</a:t>
              </a:r>
            </a:p>
          </xdr:txBody>
        </xdr:sp>
        <xdr:sp macro="" textlink="">
          <xdr:nvSpPr>
            <xdr:cNvPr id="11" name="TextBox 229">
              <a:extLst>
                <a:ext uri="{FF2B5EF4-FFF2-40B4-BE49-F238E27FC236}">
                  <a16:creationId xmlns:a16="http://schemas.microsoft.com/office/drawing/2014/main" id="{00000000-0008-0000-0800-00000B000000}"/>
                </a:ext>
              </a:extLst>
            </xdr:cNvPr>
            <xdr:cNvSpPr txBox="1"/>
          </xdr:nvSpPr>
          <xdr:spPr>
            <a:xfrm>
              <a:off x="5018853" y="1545758"/>
              <a:ext cx="1233482" cy="25391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050">
                  <a:latin typeface="Arial" panose="020B0604020202020204" pitchFamily="34" charset="0"/>
                  <a:cs typeface="Arial" panose="020B0604020202020204" pitchFamily="34" charset="0"/>
                </a:rPr>
                <a:t>MSSA Recipients</a:t>
              </a:r>
            </a:p>
          </xdr:txBody>
        </xdr:sp>
        <xdr:cxnSp macro="">
          <xdr:nvCxnSpPr>
            <xdr:cNvPr id="12" name="Straight Connector 11">
              <a:extLst>
                <a:ext uri="{FF2B5EF4-FFF2-40B4-BE49-F238E27FC236}">
                  <a16:creationId xmlns:a16="http://schemas.microsoft.com/office/drawing/2014/main" id="{00000000-0008-0000-0800-00000C000000}"/>
                </a:ext>
              </a:extLst>
            </xdr:cNvPr>
            <xdr:cNvCxnSpPr>
              <a:cxnSpLocks/>
            </xdr:cNvCxnSpPr>
          </xdr:nvCxnSpPr>
          <xdr:spPr>
            <a:xfrm flipV="1">
              <a:off x="4008450" y="1895421"/>
              <a:ext cx="1043425" cy="319"/>
            </a:xfrm>
            <a:prstGeom prst="line">
              <a:avLst/>
            </a:prstGeom>
            <a:ln w="19050">
              <a:solidFill>
                <a:schemeClr val="tx1"/>
              </a:solidFill>
              <a:round/>
              <a:headEnd type="non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3" name="Straight Connector 12">
              <a:extLst>
                <a:ext uri="{FF2B5EF4-FFF2-40B4-BE49-F238E27FC236}">
                  <a16:creationId xmlns:a16="http://schemas.microsoft.com/office/drawing/2014/main" id="{00000000-0008-0000-0800-00000D000000}"/>
                </a:ext>
              </a:extLst>
            </xdr:cNvPr>
            <xdr:cNvCxnSpPr/>
          </xdr:nvCxnSpPr>
          <xdr:spPr>
            <a:xfrm>
              <a:off x="5051875" y="1829795"/>
              <a:ext cx="0" cy="127729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4" name="Straight Connector 13">
              <a:extLst>
                <a:ext uri="{FF2B5EF4-FFF2-40B4-BE49-F238E27FC236}">
                  <a16:creationId xmlns:a16="http://schemas.microsoft.com/office/drawing/2014/main" id="{00000000-0008-0000-0800-00000E000000}"/>
                </a:ext>
              </a:extLst>
            </xdr:cNvPr>
            <xdr:cNvCxnSpPr/>
          </xdr:nvCxnSpPr>
          <xdr:spPr>
            <a:xfrm>
              <a:off x="4003852" y="1829795"/>
              <a:ext cx="0" cy="127729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" name="Straight Connector 14">
              <a:extLst>
                <a:ext uri="{FF2B5EF4-FFF2-40B4-BE49-F238E27FC236}">
                  <a16:creationId xmlns:a16="http://schemas.microsoft.com/office/drawing/2014/main" id="{00000000-0008-0000-0800-00000F000000}"/>
                </a:ext>
              </a:extLst>
            </xdr:cNvPr>
            <xdr:cNvCxnSpPr>
              <a:cxnSpLocks/>
            </xdr:cNvCxnSpPr>
          </xdr:nvCxnSpPr>
          <xdr:spPr>
            <a:xfrm flipV="1">
              <a:off x="5134368" y="1895421"/>
              <a:ext cx="991871" cy="319"/>
            </a:xfrm>
            <a:prstGeom prst="line">
              <a:avLst/>
            </a:prstGeom>
            <a:ln w="19050">
              <a:solidFill>
                <a:schemeClr val="tx1"/>
              </a:solidFill>
              <a:round/>
              <a:headEnd type="non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" name="Straight Connector 15">
              <a:extLst>
                <a:ext uri="{FF2B5EF4-FFF2-40B4-BE49-F238E27FC236}">
                  <a16:creationId xmlns:a16="http://schemas.microsoft.com/office/drawing/2014/main" id="{00000000-0008-0000-0800-000010000000}"/>
                </a:ext>
              </a:extLst>
            </xdr:cNvPr>
            <xdr:cNvCxnSpPr/>
          </xdr:nvCxnSpPr>
          <xdr:spPr>
            <a:xfrm>
              <a:off x="6126239" y="1829795"/>
              <a:ext cx="0" cy="127729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" name="Straight Connector 16">
              <a:extLst>
                <a:ext uri="{FF2B5EF4-FFF2-40B4-BE49-F238E27FC236}">
                  <a16:creationId xmlns:a16="http://schemas.microsoft.com/office/drawing/2014/main" id="{00000000-0008-0000-0800-000011000000}"/>
                </a:ext>
              </a:extLst>
            </xdr:cNvPr>
            <xdr:cNvCxnSpPr/>
          </xdr:nvCxnSpPr>
          <xdr:spPr>
            <a:xfrm>
              <a:off x="5129998" y="1829795"/>
              <a:ext cx="0" cy="127729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" name="Straight Connector 17">
              <a:extLst>
                <a:ext uri="{FF2B5EF4-FFF2-40B4-BE49-F238E27FC236}">
                  <a16:creationId xmlns:a16="http://schemas.microsoft.com/office/drawing/2014/main" id="{00000000-0008-0000-0800-000012000000}"/>
                </a:ext>
              </a:extLst>
            </xdr:cNvPr>
            <xdr:cNvCxnSpPr>
              <a:cxnSpLocks/>
            </xdr:cNvCxnSpPr>
          </xdr:nvCxnSpPr>
          <xdr:spPr>
            <a:xfrm flipV="1">
              <a:off x="6220237" y="1895421"/>
              <a:ext cx="1962297" cy="319"/>
            </a:xfrm>
            <a:prstGeom prst="line">
              <a:avLst/>
            </a:prstGeom>
            <a:ln w="19050">
              <a:solidFill>
                <a:schemeClr val="tx1"/>
              </a:solidFill>
              <a:round/>
              <a:headEnd type="non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" name="Straight Connector 18">
              <a:extLst>
                <a:ext uri="{FF2B5EF4-FFF2-40B4-BE49-F238E27FC236}">
                  <a16:creationId xmlns:a16="http://schemas.microsoft.com/office/drawing/2014/main" id="{00000000-0008-0000-0800-000013000000}"/>
                </a:ext>
              </a:extLst>
            </xdr:cNvPr>
            <xdr:cNvCxnSpPr/>
          </xdr:nvCxnSpPr>
          <xdr:spPr>
            <a:xfrm>
              <a:off x="8182534" y="1829795"/>
              <a:ext cx="0" cy="127729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0" name="Straight Connector 19">
              <a:extLst>
                <a:ext uri="{FF2B5EF4-FFF2-40B4-BE49-F238E27FC236}">
                  <a16:creationId xmlns:a16="http://schemas.microsoft.com/office/drawing/2014/main" id="{00000000-0008-0000-0800-000014000000}"/>
                </a:ext>
              </a:extLst>
            </xdr:cNvPr>
            <xdr:cNvCxnSpPr/>
          </xdr:nvCxnSpPr>
          <xdr:spPr>
            <a:xfrm>
              <a:off x="6211592" y="1829795"/>
              <a:ext cx="0" cy="127729"/>
            </a:xfrm>
            <a:prstGeom prst="line">
              <a:avLst/>
            </a:prstGeom>
            <a:ln w="1905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00000000-0008-0000-0800-000008000000}"/>
              </a:ext>
            </a:extLst>
          </xdr:cNvPr>
          <xdr:cNvSpPr/>
        </xdr:nvSpPr>
        <xdr:spPr>
          <a:xfrm>
            <a:off x="3605717" y="3396866"/>
            <a:ext cx="4682631" cy="366285"/>
          </a:xfrm>
          <a:prstGeom prst="rect">
            <a:avLst/>
          </a:prstGeom>
          <a:noFill/>
          <a:ln w="25400">
            <a:solidFill>
              <a:schemeClr val="accent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JP"/>
          </a:p>
        </xdr:txBody>
      </xdr:sp>
    </xdr:grpSp>
    <xdr:clientData/>
  </xdr:twoCellAnchor>
  <xdr:twoCellAnchor>
    <xdr:from>
      <xdr:col>2</xdr:col>
      <xdr:colOff>702885</xdr:colOff>
      <xdr:row>20</xdr:row>
      <xdr:rowOff>88900</xdr:rowOff>
    </xdr:from>
    <xdr:to>
      <xdr:col>3</xdr:col>
      <xdr:colOff>571712</xdr:colOff>
      <xdr:row>21</xdr:row>
      <xdr:rowOff>144621</xdr:rowOff>
    </xdr:to>
    <xdr:sp macro="" textlink="">
      <xdr:nvSpPr>
        <xdr:cNvPr id="36" name="TextBox 44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 txBox="1"/>
      </xdr:nvSpPr>
      <xdr:spPr>
        <a:xfrm rot="16200000">
          <a:off x="2857338" y="3674847"/>
          <a:ext cx="246221" cy="69432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M</a:t>
          </a:r>
        </a:p>
      </xdr:txBody>
    </xdr:sp>
    <xdr:clientData/>
  </xdr:twoCellAnchor>
  <xdr:twoCellAnchor>
    <xdr:from>
      <xdr:col>4</xdr:col>
      <xdr:colOff>342900</xdr:colOff>
      <xdr:row>2</xdr:row>
      <xdr:rowOff>38100</xdr:rowOff>
    </xdr:from>
    <xdr:to>
      <xdr:col>6</xdr:col>
      <xdr:colOff>660400</xdr:colOff>
      <xdr:row>3</xdr:row>
      <xdr:rowOff>87409</xdr:rowOff>
    </xdr:to>
    <xdr:sp macro="" textlink="">
      <xdr:nvSpPr>
        <xdr:cNvPr id="37" name="TextBox 55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 txBox="1"/>
      </xdr:nvSpPr>
      <xdr:spPr>
        <a:xfrm>
          <a:off x="3924300" y="419100"/>
          <a:ext cx="1968500" cy="239809"/>
        </a:xfrm>
        <a:prstGeom prst="rect">
          <a:avLst/>
        </a:prstGeom>
        <a:noFill/>
      </xdr:spPr>
      <xdr:txBody>
        <a:bodyPr wrap="square" rtlCol="1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Primers: </a:t>
          </a:r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mecAF &amp; mecAR </a:t>
          </a:r>
          <a:endParaRPr lang="he-IL" sz="10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279401</xdr:colOff>
      <xdr:row>6</xdr:row>
      <xdr:rowOff>139700</xdr:rowOff>
    </xdr:from>
    <xdr:to>
      <xdr:col>9</xdr:col>
      <xdr:colOff>693177</xdr:colOff>
      <xdr:row>26</xdr:row>
      <xdr:rowOff>18389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2324101" y="1282700"/>
          <a:ext cx="6192276" cy="3688689"/>
          <a:chOff x="823159" y="4780630"/>
          <a:chExt cx="6192276" cy="3688689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GrpSpPr/>
        </xdr:nvGrpSpPr>
        <xdr:grpSpPr>
          <a:xfrm>
            <a:off x="825341" y="7361322"/>
            <a:ext cx="6116630" cy="1107997"/>
            <a:chOff x="825341" y="7328168"/>
            <a:chExt cx="6116630" cy="1107997"/>
          </a:xfrm>
        </xdr:grpSpPr>
        <xdr:sp macro="" textlink="">
          <xdr:nvSpPr>
            <xdr:cNvPr id="10" name="TextBox 85">
              <a:extLst>
                <a:ext uri="{FF2B5EF4-FFF2-40B4-BE49-F238E27FC236}">
                  <a16:creationId xmlns:a16="http://schemas.microsoft.com/office/drawing/2014/main" id="{00000000-0008-0000-0A00-00000A000000}"/>
                </a:ext>
              </a:extLst>
            </xdr:cNvPr>
            <xdr:cNvSpPr txBox="1"/>
          </xdr:nvSpPr>
          <xdr:spPr>
            <a:xfrm rot="16200000">
              <a:off x="1450292" y="7766750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[CoNS10] (1)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1" name="TextBox 86">
              <a:extLst>
                <a:ext uri="{FF2B5EF4-FFF2-40B4-BE49-F238E27FC236}">
                  <a16:creationId xmlns:a16="http://schemas.microsoft.com/office/drawing/2014/main" id="{00000000-0008-0000-0A00-00000B000000}"/>
                </a:ext>
              </a:extLst>
            </xdr:cNvPr>
            <xdr:cNvSpPr txBox="1"/>
          </xdr:nvSpPr>
          <xdr:spPr>
            <a:xfrm rot="16200000">
              <a:off x="1595859" y="7766750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[CoNS10] (2)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2" name="TextBox 87">
              <a:extLst>
                <a:ext uri="{FF2B5EF4-FFF2-40B4-BE49-F238E27FC236}">
                  <a16:creationId xmlns:a16="http://schemas.microsoft.com/office/drawing/2014/main" id="{00000000-0008-0000-0A00-00000C000000}"/>
                </a:ext>
              </a:extLst>
            </xdr:cNvPr>
            <xdr:cNvSpPr txBox="1"/>
          </xdr:nvSpPr>
          <xdr:spPr>
            <a:xfrm rot="16200000">
              <a:off x="1741426" y="7766750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[CoNS11] (1)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3" name="TextBox 88">
              <a:extLst>
                <a:ext uri="{FF2B5EF4-FFF2-40B4-BE49-F238E27FC236}">
                  <a16:creationId xmlns:a16="http://schemas.microsoft.com/office/drawing/2014/main" id="{00000000-0008-0000-0A00-00000D000000}"/>
                </a:ext>
              </a:extLst>
            </xdr:cNvPr>
            <xdr:cNvSpPr txBox="1"/>
          </xdr:nvSpPr>
          <xdr:spPr>
            <a:xfrm rot="16200000">
              <a:off x="1886993" y="7766750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[CoNS11] (2)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4" name="TextBox 89">
              <a:extLst>
                <a:ext uri="{FF2B5EF4-FFF2-40B4-BE49-F238E27FC236}">
                  <a16:creationId xmlns:a16="http://schemas.microsoft.com/office/drawing/2014/main" id="{00000000-0008-0000-0A00-00000E000000}"/>
                </a:ext>
              </a:extLst>
            </xdr:cNvPr>
            <xdr:cNvSpPr txBox="1"/>
          </xdr:nvSpPr>
          <xdr:spPr>
            <a:xfrm rot="16200000">
              <a:off x="2032560" y="7766750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[CoNS15] (1)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5" name="TextBox 90">
              <a:extLst>
                <a:ext uri="{FF2B5EF4-FFF2-40B4-BE49-F238E27FC236}">
                  <a16:creationId xmlns:a16="http://schemas.microsoft.com/office/drawing/2014/main" id="{00000000-0008-0000-0A00-00000F000000}"/>
                </a:ext>
              </a:extLst>
            </xdr:cNvPr>
            <xdr:cNvSpPr txBox="1"/>
          </xdr:nvSpPr>
          <xdr:spPr>
            <a:xfrm rot="16200000">
              <a:off x="2178127" y="7766750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[CoNS15] (2)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" name="TextBox 91">
              <a:extLst>
                <a:ext uri="{FF2B5EF4-FFF2-40B4-BE49-F238E27FC236}">
                  <a16:creationId xmlns:a16="http://schemas.microsoft.com/office/drawing/2014/main" id="{00000000-0008-0000-0A00-000010000000}"/>
                </a:ext>
              </a:extLst>
            </xdr:cNvPr>
            <xdr:cNvSpPr txBox="1"/>
          </xdr:nvSpPr>
          <xdr:spPr>
            <a:xfrm rot="16200000">
              <a:off x="2323694" y="7766750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[CoNS17] (1)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" name="TextBox 92">
              <a:extLst>
                <a:ext uri="{FF2B5EF4-FFF2-40B4-BE49-F238E27FC236}">
                  <a16:creationId xmlns:a16="http://schemas.microsoft.com/office/drawing/2014/main" id="{00000000-0008-0000-0A00-000011000000}"/>
                </a:ext>
              </a:extLst>
            </xdr:cNvPr>
            <xdr:cNvSpPr txBox="1"/>
          </xdr:nvSpPr>
          <xdr:spPr>
            <a:xfrm rot="16200000">
              <a:off x="2469261" y="7766750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[CoNS17] (2)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" name="TextBox 85">
              <a:extLst>
                <a:ext uri="{FF2B5EF4-FFF2-40B4-BE49-F238E27FC236}">
                  <a16:creationId xmlns:a16="http://schemas.microsoft.com/office/drawing/2014/main" id="{00000000-0008-0000-0A00-000012000000}"/>
                </a:ext>
              </a:extLst>
            </xdr:cNvPr>
            <xdr:cNvSpPr txBox="1"/>
          </xdr:nvSpPr>
          <xdr:spPr>
            <a:xfrm rot="16200000">
              <a:off x="5069807" y="7766750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[CoNS10] (1)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9" name="TextBox 86">
              <a:extLst>
                <a:ext uri="{FF2B5EF4-FFF2-40B4-BE49-F238E27FC236}">
                  <a16:creationId xmlns:a16="http://schemas.microsoft.com/office/drawing/2014/main" id="{00000000-0008-0000-0A00-000013000000}"/>
                </a:ext>
              </a:extLst>
            </xdr:cNvPr>
            <xdr:cNvSpPr txBox="1"/>
          </xdr:nvSpPr>
          <xdr:spPr>
            <a:xfrm rot="16200000">
              <a:off x="5220150" y="7766750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[CoNS10] (2)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0" name="TextBox 87">
              <a:extLst>
                <a:ext uri="{FF2B5EF4-FFF2-40B4-BE49-F238E27FC236}">
                  <a16:creationId xmlns:a16="http://schemas.microsoft.com/office/drawing/2014/main" id="{00000000-0008-0000-0A00-000014000000}"/>
                </a:ext>
              </a:extLst>
            </xdr:cNvPr>
            <xdr:cNvSpPr txBox="1"/>
          </xdr:nvSpPr>
          <xdr:spPr>
            <a:xfrm rot="16200000">
              <a:off x="5370493" y="7766750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[CoNS11] (1)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1" name="TextBox 88">
              <a:extLst>
                <a:ext uri="{FF2B5EF4-FFF2-40B4-BE49-F238E27FC236}">
                  <a16:creationId xmlns:a16="http://schemas.microsoft.com/office/drawing/2014/main" id="{00000000-0008-0000-0A00-000015000000}"/>
                </a:ext>
              </a:extLst>
            </xdr:cNvPr>
            <xdr:cNvSpPr txBox="1"/>
          </xdr:nvSpPr>
          <xdr:spPr>
            <a:xfrm rot="16200000">
              <a:off x="5520836" y="7766750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[CoNS11] (2)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2" name="TextBox 89">
              <a:extLst>
                <a:ext uri="{FF2B5EF4-FFF2-40B4-BE49-F238E27FC236}">
                  <a16:creationId xmlns:a16="http://schemas.microsoft.com/office/drawing/2014/main" id="{00000000-0008-0000-0A00-000016000000}"/>
                </a:ext>
              </a:extLst>
            </xdr:cNvPr>
            <xdr:cNvSpPr txBox="1"/>
          </xdr:nvSpPr>
          <xdr:spPr>
            <a:xfrm rot="16200000">
              <a:off x="5671179" y="7766750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[CoNS15] (1)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3" name="TextBox 90">
              <a:extLst>
                <a:ext uri="{FF2B5EF4-FFF2-40B4-BE49-F238E27FC236}">
                  <a16:creationId xmlns:a16="http://schemas.microsoft.com/office/drawing/2014/main" id="{00000000-0008-0000-0A00-000017000000}"/>
                </a:ext>
              </a:extLst>
            </xdr:cNvPr>
            <xdr:cNvSpPr txBox="1"/>
          </xdr:nvSpPr>
          <xdr:spPr>
            <a:xfrm rot="16200000">
              <a:off x="5821522" y="7766750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[CoNS15] (2)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4" name="TextBox 91">
              <a:extLst>
                <a:ext uri="{FF2B5EF4-FFF2-40B4-BE49-F238E27FC236}">
                  <a16:creationId xmlns:a16="http://schemas.microsoft.com/office/drawing/2014/main" id="{00000000-0008-0000-0A00-000018000000}"/>
                </a:ext>
              </a:extLst>
            </xdr:cNvPr>
            <xdr:cNvSpPr txBox="1"/>
          </xdr:nvSpPr>
          <xdr:spPr>
            <a:xfrm rot="16200000">
              <a:off x="5971865" y="7766751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[CoNS17] (1)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5" name="TextBox 92">
              <a:extLst>
                <a:ext uri="{FF2B5EF4-FFF2-40B4-BE49-F238E27FC236}">
                  <a16:creationId xmlns:a16="http://schemas.microsoft.com/office/drawing/2014/main" id="{00000000-0008-0000-0A00-000019000000}"/>
                </a:ext>
              </a:extLst>
            </xdr:cNvPr>
            <xdr:cNvSpPr txBox="1"/>
          </xdr:nvSpPr>
          <xdr:spPr>
            <a:xfrm rot="16200000">
              <a:off x="6122208" y="7766751"/>
              <a:ext cx="1107996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[CoNS17] (2)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6" name="TextBox 78">
              <a:extLst>
                <a:ext uri="{FF2B5EF4-FFF2-40B4-BE49-F238E27FC236}">
                  <a16:creationId xmlns:a16="http://schemas.microsoft.com/office/drawing/2014/main" id="{00000000-0008-0000-0A00-00001A000000}"/>
                </a:ext>
              </a:extLst>
            </xdr:cNvPr>
            <xdr:cNvSpPr txBox="1"/>
          </xdr:nvSpPr>
          <xdr:spPr>
            <a:xfrm rot="16200000">
              <a:off x="803861" y="7349648"/>
              <a:ext cx="296876" cy="253916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M</a:t>
              </a:r>
              <a:endParaRPr lang="he-IL" sz="1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" name="TextBox 79">
              <a:extLst>
                <a:ext uri="{FF2B5EF4-FFF2-40B4-BE49-F238E27FC236}">
                  <a16:creationId xmlns:a16="http://schemas.microsoft.com/office/drawing/2014/main" id="{00000000-0008-0000-0A00-00001B000000}"/>
                </a:ext>
              </a:extLst>
            </xdr:cNvPr>
            <xdr:cNvSpPr txBox="1"/>
          </xdr:nvSpPr>
          <xdr:spPr>
            <a:xfrm rot="16200000">
              <a:off x="820546" y="7523094"/>
              <a:ext cx="620683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CoNS10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8" name="TextBox 80">
              <a:extLst>
                <a:ext uri="{FF2B5EF4-FFF2-40B4-BE49-F238E27FC236}">
                  <a16:creationId xmlns:a16="http://schemas.microsoft.com/office/drawing/2014/main" id="{00000000-0008-0000-0A00-00001C000000}"/>
                </a:ext>
              </a:extLst>
            </xdr:cNvPr>
            <xdr:cNvSpPr txBox="1"/>
          </xdr:nvSpPr>
          <xdr:spPr>
            <a:xfrm rot="16200000">
              <a:off x="1486171" y="7439737"/>
              <a:ext cx="453970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MW2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9" name="TextBox 81">
              <a:extLst>
                <a:ext uri="{FF2B5EF4-FFF2-40B4-BE49-F238E27FC236}">
                  <a16:creationId xmlns:a16="http://schemas.microsoft.com/office/drawing/2014/main" id="{00000000-0008-0000-0A00-00001D000000}"/>
                </a:ext>
              </a:extLst>
            </xdr:cNvPr>
            <xdr:cNvSpPr txBox="1"/>
          </xdr:nvSpPr>
          <xdr:spPr>
            <a:xfrm rot="16200000">
              <a:off x="1673416" y="7398059"/>
              <a:ext cx="370614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0" name="TextBox 82">
              <a:extLst>
                <a:ext uri="{FF2B5EF4-FFF2-40B4-BE49-F238E27FC236}">
                  <a16:creationId xmlns:a16="http://schemas.microsoft.com/office/drawing/2014/main" id="{00000000-0008-0000-0A00-00001E000000}"/>
                </a:ext>
              </a:extLst>
            </xdr:cNvPr>
            <xdr:cNvSpPr txBox="1"/>
          </xdr:nvSpPr>
          <xdr:spPr>
            <a:xfrm rot="16200000">
              <a:off x="966113" y="7523094"/>
              <a:ext cx="620683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CoNS11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1" name="TextBox 83">
              <a:extLst>
                <a:ext uri="{FF2B5EF4-FFF2-40B4-BE49-F238E27FC236}">
                  <a16:creationId xmlns:a16="http://schemas.microsoft.com/office/drawing/2014/main" id="{00000000-0008-0000-0A00-00001F000000}"/>
                </a:ext>
              </a:extLst>
            </xdr:cNvPr>
            <xdr:cNvSpPr txBox="1"/>
          </xdr:nvSpPr>
          <xdr:spPr>
            <a:xfrm rot="16200000">
              <a:off x="1111680" y="7523094"/>
              <a:ext cx="620683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CoNS15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2" name="TextBox 84">
              <a:extLst>
                <a:ext uri="{FF2B5EF4-FFF2-40B4-BE49-F238E27FC236}">
                  <a16:creationId xmlns:a16="http://schemas.microsoft.com/office/drawing/2014/main" id="{00000000-0008-0000-0A00-000020000000}"/>
                </a:ext>
              </a:extLst>
            </xdr:cNvPr>
            <xdr:cNvSpPr txBox="1"/>
          </xdr:nvSpPr>
          <xdr:spPr>
            <a:xfrm rot="16200000">
              <a:off x="1257247" y="7523094"/>
              <a:ext cx="620683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CoNS17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" name="TextBox 93">
              <a:extLst>
                <a:ext uri="{FF2B5EF4-FFF2-40B4-BE49-F238E27FC236}">
                  <a16:creationId xmlns:a16="http://schemas.microsoft.com/office/drawing/2014/main" id="{00000000-0008-0000-0A00-000021000000}"/>
                </a:ext>
              </a:extLst>
            </xdr:cNvPr>
            <xdr:cNvSpPr txBox="1"/>
          </xdr:nvSpPr>
          <xdr:spPr>
            <a:xfrm rot="16200000">
              <a:off x="2800778" y="7580802"/>
              <a:ext cx="736099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[MW2]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4" name="TextBox 78">
              <a:extLst>
                <a:ext uri="{FF2B5EF4-FFF2-40B4-BE49-F238E27FC236}">
                  <a16:creationId xmlns:a16="http://schemas.microsoft.com/office/drawing/2014/main" id="{00000000-0008-0000-0A00-000022000000}"/>
                </a:ext>
              </a:extLst>
            </xdr:cNvPr>
            <xdr:cNvSpPr txBox="1"/>
          </xdr:nvSpPr>
          <xdr:spPr>
            <a:xfrm rot="16200000">
              <a:off x="4411424" y="7349648"/>
              <a:ext cx="296876" cy="253916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M</a:t>
              </a:r>
              <a:endParaRPr lang="he-IL" sz="10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5" name="TextBox 79">
              <a:extLst>
                <a:ext uri="{FF2B5EF4-FFF2-40B4-BE49-F238E27FC236}">
                  <a16:creationId xmlns:a16="http://schemas.microsoft.com/office/drawing/2014/main" id="{00000000-0008-0000-0A00-000023000000}"/>
                </a:ext>
              </a:extLst>
            </xdr:cNvPr>
            <xdr:cNvSpPr txBox="1"/>
          </xdr:nvSpPr>
          <xdr:spPr>
            <a:xfrm rot="16200000">
              <a:off x="4411405" y="7523094"/>
              <a:ext cx="620683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CoNS10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6" name="TextBox 80">
              <a:extLst>
                <a:ext uri="{FF2B5EF4-FFF2-40B4-BE49-F238E27FC236}">
                  <a16:creationId xmlns:a16="http://schemas.microsoft.com/office/drawing/2014/main" id="{00000000-0008-0000-0A00-000024000000}"/>
                </a:ext>
              </a:extLst>
            </xdr:cNvPr>
            <xdr:cNvSpPr txBox="1"/>
          </xdr:nvSpPr>
          <xdr:spPr>
            <a:xfrm rot="16200000">
              <a:off x="5096134" y="7439737"/>
              <a:ext cx="453970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MW2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7" name="TextBox 81">
              <a:extLst>
                <a:ext uri="{FF2B5EF4-FFF2-40B4-BE49-F238E27FC236}">
                  <a16:creationId xmlns:a16="http://schemas.microsoft.com/office/drawing/2014/main" id="{00000000-0008-0000-0A00-000025000000}"/>
                </a:ext>
              </a:extLst>
            </xdr:cNvPr>
            <xdr:cNvSpPr txBox="1"/>
          </xdr:nvSpPr>
          <xdr:spPr>
            <a:xfrm rot="16200000">
              <a:off x="5288155" y="7398059"/>
              <a:ext cx="370614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8" name="TextBox 82">
              <a:extLst>
                <a:ext uri="{FF2B5EF4-FFF2-40B4-BE49-F238E27FC236}">
                  <a16:creationId xmlns:a16="http://schemas.microsoft.com/office/drawing/2014/main" id="{00000000-0008-0000-0A00-000026000000}"/>
                </a:ext>
              </a:extLst>
            </xdr:cNvPr>
            <xdr:cNvSpPr txBox="1"/>
          </xdr:nvSpPr>
          <xdr:spPr>
            <a:xfrm rot="16200000">
              <a:off x="4561748" y="7523094"/>
              <a:ext cx="620683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CoNS11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9" name="TextBox 83">
              <a:extLst>
                <a:ext uri="{FF2B5EF4-FFF2-40B4-BE49-F238E27FC236}">
                  <a16:creationId xmlns:a16="http://schemas.microsoft.com/office/drawing/2014/main" id="{00000000-0008-0000-0A00-000027000000}"/>
                </a:ext>
              </a:extLst>
            </xdr:cNvPr>
            <xdr:cNvSpPr txBox="1"/>
          </xdr:nvSpPr>
          <xdr:spPr>
            <a:xfrm rot="16200000">
              <a:off x="4712091" y="7523094"/>
              <a:ext cx="620683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CoNS15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" name="TextBox 84">
              <a:extLst>
                <a:ext uri="{FF2B5EF4-FFF2-40B4-BE49-F238E27FC236}">
                  <a16:creationId xmlns:a16="http://schemas.microsoft.com/office/drawing/2014/main" id="{00000000-0008-0000-0A00-000028000000}"/>
                </a:ext>
              </a:extLst>
            </xdr:cNvPr>
            <xdr:cNvSpPr txBox="1"/>
          </xdr:nvSpPr>
          <xdr:spPr>
            <a:xfrm rot="16200000">
              <a:off x="4862434" y="7523094"/>
              <a:ext cx="620683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CoNS17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" name="TextBox 93">
              <a:extLst>
                <a:ext uri="{FF2B5EF4-FFF2-40B4-BE49-F238E27FC236}">
                  <a16:creationId xmlns:a16="http://schemas.microsoft.com/office/drawing/2014/main" id="{00000000-0008-0000-0A00-000029000000}"/>
                </a:ext>
              </a:extLst>
            </xdr:cNvPr>
            <xdr:cNvSpPr txBox="1"/>
          </xdr:nvSpPr>
          <xdr:spPr>
            <a:xfrm rot="16200000">
              <a:off x="6458505" y="7580802"/>
              <a:ext cx="736099" cy="230832"/>
            </a:xfrm>
            <a:prstGeom prst="rect">
              <a:avLst/>
            </a:prstGeom>
            <a:noFill/>
          </xdr:spPr>
          <xdr:txBody>
            <a:bodyPr wrap="square" rtlCol="1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35s [MW2]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GrpSpPr/>
        </xdr:nvGrpSpPr>
        <xdr:grpSpPr>
          <a:xfrm>
            <a:off x="823159" y="4856830"/>
            <a:ext cx="2514600" cy="2552305"/>
            <a:chOff x="823159" y="4856830"/>
            <a:chExt cx="2514600" cy="2552305"/>
          </a:xfrm>
        </xdr:grpSpPr>
        <xdr:pic>
          <xdr:nvPicPr>
            <xdr:cNvPr id="8" name="Picture 7">
              <a:extLst>
                <a:ext uri="{FF2B5EF4-FFF2-40B4-BE49-F238E27FC236}">
                  <a16:creationId xmlns:a16="http://schemas.microsoft.com/office/drawing/2014/main" id="{00000000-0008-0000-0A00-000008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0161" t="6263" r="11539" b="9710"/>
            <a:stretch/>
          </xdr:blipFill>
          <xdr:spPr bwMode="auto">
            <a:xfrm>
              <a:off x="823159" y="4856830"/>
              <a:ext cx="2514600" cy="2552305"/>
            </a:xfrm>
            <a:prstGeom prst="rect">
              <a:avLst/>
            </a:prstGeom>
            <a:extLst>
              <a:ext uri="{909E8E84-426E-40dd-AFC4-6F175D3DCCD1}">
                <a14:hiddenFill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>
                  <a:solidFill>
                    <a:schemeClr val="accent1"/>
                  </a:solidFill>
                </a14:hiddenFill>
              </a:ext>
              <a:ext uri="{91240B29-F687-4f45-9708-019B960494DF}">
                <a14:hiddenLine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9" name="Rectangle 8">
              <a:extLst>
                <a:ext uri="{FF2B5EF4-FFF2-40B4-BE49-F238E27FC236}">
                  <a16:creationId xmlns:a16="http://schemas.microsoft.com/office/drawing/2014/main" id="{00000000-0008-0000-0A00-000009000000}"/>
                </a:ext>
              </a:extLst>
            </xdr:cNvPr>
            <xdr:cNvSpPr/>
          </xdr:nvSpPr>
          <xdr:spPr>
            <a:xfrm>
              <a:off x="825341" y="5021930"/>
              <a:ext cx="2478061" cy="792516"/>
            </a:xfrm>
            <a:prstGeom prst="rect">
              <a:avLst/>
            </a:prstGeom>
            <a:noFill/>
            <a:ln w="25400">
              <a:solidFill>
                <a:schemeClr val="accent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JP"/>
            </a:p>
          </xdr:txBody>
        </xdr:sp>
      </xdr:grpSp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GrpSpPr/>
        </xdr:nvGrpSpPr>
        <xdr:grpSpPr>
          <a:xfrm>
            <a:off x="4420507" y="4780630"/>
            <a:ext cx="2594928" cy="2628505"/>
            <a:chOff x="4420507" y="4786494"/>
            <a:chExt cx="2594928" cy="2628505"/>
          </a:xfrm>
        </xdr:grpSpPr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00000000-0008-0000-0A00-000006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BEBA8EAE-BF5A-486C-A8C5-ECC9F3942E4B}">
                  <a14:imgProps xmlns:a14="http://schemas.microsoft.com/office/drawing/2010/main">
                    <a14:imgLayer r:embed="rId3">
                      <a14:imgEffect>
                        <a14:brightnessContrast bright="20000" contras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0287" t="7577" r="12856" b="6242"/>
            <a:stretch/>
          </xdr:blipFill>
          <xdr:spPr bwMode="auto">
            <a:xfrm>
              <a:off x="4420507" y="4786494"/>
              <a:ext cx="2594928" cy="2628505"/>
            </a:xfrm>
            <a:prstGeom prst="rect">
              <a:avLst/>
            </a:prstGeom>
            <a:noFill/>
            <a:ln w="9525">
              <a:solidFill>
                <a:schemeClr val="tx1"/>
              </a:solidFill>
            </a:ln>
            <a:extLst>
              <a:ext uri="{909E8E84-426E-40dd-AFC4-6F175D3DCCD1}">
                <a14:hiddenFill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>
                  <a:solidFill>
                    <a:schemeClr val="accent1"/>
                  </a:solidFill>
                </a14:hiddenFill>
              </a:ext>
              <a:ext uri="{91240B29-F687-4f45-9708-019B960494DF}">
                <a14:hiddenLine xmlns:lc="http://schemas.openxmlformats.org/drawingml/2006/lockedCanvas" xmlns="" xmlns:a14="http://schemas.microsoft.com/office/drawing/2010/main" xmlns:p="http://schemas.openxmlformats.org/presentationml/2006/main" xmlns:r="http://schemas.openxmlformats.org/officeDocument/2006/relationships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id="{00000000-0008-0000-0A00-000007000000}"/>
                </a:ext>
              </a:extLst>
            </xdr:cNvPr>
            <xdr:cNvSpPr/>
          </xdr:nvSpPr>
          <xdr:spPr>
            <a:xfrm>
              <a:off x="4479889" y="5138039"/>
              <a:ext cx="2478061" cy="792516"/>
            </a:xfrm>
            <a:prstGeom prst="rect">
              <a:avLst/>
            </a:prstGeom>
            <a:noFill/>
            <a:ln w="25400">
              <a:solidFill>
                <a:schemeClr val="accent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JP"/>
            </a:p>
          </xdr:txBody>
        </xdr:sp>
      </xdr:grpSp>
    </xdr:grpSp>
    <xdr:clientData/>
  </xdr:twoCellAnchor>
  <xdr:twoCellAnchor>
    <xdr:from>
      <xdr:col>2</xdr:col>
      <xdr:colOff>215900</xdr:colOff>
      <xdr:row>5</xdr:row>
      <xdr:rowOff>101600</xdr:rowOff>
    </xdr:from>
    <xdr:to>
      <xdr:col>4</xdr:col>
      <xdr:colOff>533400</xdr:colOff>
      <xdr:row>6</xdr:row>
      <xdr:rowOff>150909</xdr:rowOff>
    </xdr:to>
    <xdr:sp macro="" textlink="">
      <xdr:nvSpPr>
        <xdr:cNvPr id="42" name="TextBox 55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/>
      </xdr:nvSpPr>
      <xdr:spPr>
        <a:xfrm>
          <a:off x="2260600" y="1054100"/>
          <a:ext cx="1968500" cy="239809"/>
        </a:xfrm>
        <a:prstGeom prst="rect">
          <a:avLst/>
        </a:prstGeom>
        <a:noFill/>
      </xdr:spPr>
      <xdr:txBody>
        <a:bodyPr wrap="square" rtlCol="1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Primers: </a:t>
          </a:r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attL-F &amp; ccrA.R </a:t>
          </a:r>
          <a:endParaRPr lang="he-IL" sz="10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571500</xdr:colOff>
      <xdr:row>5</xdr:row>
      <xdr:rowOff>38100</xdr:rowOff>
    </xdr:from>
    <xdr:to>
      <xdr:col>8</xdr:col>
      <xdr:colOff>596900</xdr:colOff>
      <xdr:row>6</xdr:row>
      <xdr:rowOff>87409</xdr:rowOff>
    </xdr:to>
    <xdr:sp macro="" textlink="">
      <xdr:nvSpPr>
        <xdr:cNvPr id="43" name="TextBox 57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/>
      </xdr:nvSpPr>
      <xdr:spPr>
        <a:xfrm>
          <a:off x="5918200" y="990600"/>
          <a:ext cx="1676400" cy="239809"/>
        </a:xfrm>
        <a:prstGeom prst="rect">
          <a:avLst/>
        </a:prstGeom>
        <a:noFill/>
      </xdr:spPr>
      <xdr:txBody>
        <a:bodyPr wrap="square" rtlCol="1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Primer: </a:t>
          </a:r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ccrA.F &amp; attR-R </a:t>
          </a:r>
          <a:endParaRPr lang="he-IL" sz="10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279400</xdr:colOff>
      <xdr:row>4</xdr:row>
      <xdr:rowOff>165100</xdr:rowOff>
    </xdr:from>
    <xdr:to>
      <xdr:col>19</xdr:col>
      <xdr:colOff>393701</xdr:colOff>
      <xdr:row>31</xdr:row>
      <xdr:rowOff>177513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DC8897C-A7BD-174D-8E40-3DF7BAA82617}"/>
            </a:ext>
          </a:extLst>
        </xdr:cNvPr>
        <xdr:cNvGrpSpPr/>
      </xdr:nvGrpSpPr>
      <xdr:grpSpPr>
        <a:xfrm>
          <a:off x="1104900" y="927100"/>
          <a:ext cx="14973301" cy="5155913"/>
          <a:chOff x="1104900" y="927100"/>
          <a:chExt cx="14973301" cy="5155913"/>
        </a:xfrm>
      </xdr:grpSpPr>
      <xdr:grpSp>
        <xdr:nvGrpSpPr>
          <xdr:cNvPr id="49" name="Group 48">
            <a:extLst>
              <a:ext uri="{FF2B5EF4-FFF2-40B4-BE49-F238E27FC236}">
                <a16:creationId xmlns:a16="http://schemas.microsoft.com/office/drawing/2014/main" id="{00000000-0008-0000-0B00-000031000000}"/>
              </a:ext>
            </a:extLst>
          </xdr:cNvPr>
          <xdr:cNvGrpSpPr/>
        </xdr:nvGrpSpPr>
        <xdr:grpSpPr>
          <a:xfrm>
            <a:off x="6954674" y="4745924"/>
            <a:ext cx="1824046" cy="1282760"/>
            <a:chOff x="5075074" y="3869624"/>
            <a:chExt cx="1824046" cy="1282760"/>
          </a:xfrm>
        </xdr:grpSpPr>
        <xdr:sp macro="" textlink="">
          <xdr:nvSpPr>
            <xdr:cNvPr id="23" name="TextBox 176">
              <a:extLst>
                <a:ext uri="{FF2B5EF4-FFF2-40B4-BE49-F238E27FC236}">
                  <a16:creationId xmlns:a16="http://schemas.microsoft.com/office/drawing/2014/main" id="{00000000-0008-0000-0B00-000017000000}"/>
                </a:ext>
              </a:extLst>
            </xdr:cNvPr>
            <xdr:cNvSpPr txBox="1"/>
          </xdr:nvSpPr>
          <xdr:spPr>
            <a:xfrm rot="16200000">
              <a:off x="5090195" y="4300228"/>
              <a:ext cx="652744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COLw/oᵠ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4" name="TextBox 175">
              <a:extLst>
                <a:ext uri="{FF2B5EF4-FFF2-40B4-BE49-F238E27FC236}">
                  <a16:creationId xmlns:a16="http://schemas.microsoft.com/office/drawing/2014/main" id="{00000000-0008-0000-0B00-000018000000}"/>
                </a:ext>
              </a:extLst>
            </xdr:cNvPr>
            <xdr:cNvSpPr txBox="1"/>
          </xdr:nvSpPr>
          <xdr:spPr>
            <a:xfrm rot="16200000">
              <a:off x="5460543" y="4155957"/>
              <a:ext cx="364202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Nef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5" name="TextBox 186">
              <a:extLst>
                <a:ext uri="{FF2B5EF4-FFF2-40B4-BE49-F238E27FC236}">
                  <a16:creationId xmlns:a16="http://schemas.microsoft.com/office/drawing/2014/main" id="{00000000-0008-0000-0B00-000019000000}"/>
                </a:ext>
              </a:extLst>
            </xdr:cNvPr>
            <xdr:cNvSpPr txBox="1"/>
          </xdr:nvSpPr>
          <xdr:spPr>
            <a:xfrm rot="16200000">
              <a:off x="5050067" y="4114279"/>
              <a:ext cx="280846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M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6" name="TextBox 251">
              <a:extLst>
                <a:ext uri="{FF2B5EF4-FFF2-40B4-BE49-F238E27FC236}">
                  <a16:creationId xmlns:a16="http://schemas.microsoft.com/office/drawing/2014/main" id="{00000000-0008-0000-0B00-00001A000000}"/>
                </a:ext>
              </a:extLst>
            </xdr:cNvPr>
            <xdr:cNvSpPr txBox="1"/>
          </xdr:nvSpPr>
          <xdr:spPr>
            <a:xfrm rot="16200000">
              <a:off x="5683413" y="4136722"/>
              <a:ext cx="370615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98s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7" name="TextBox 170">
              <a:extLst>
                <a:ext uri="{FF2B5EF4-FFF2-40B4-BE49-F238E27FC236}">
                  <a16:creationId xmlns:a16="http://schemas.microsoft.com/office/drawing/2014/main" id="{00000000-0008-0000-0B00-00001B000000}"/>
                </a:ext>
              </a:extLst>
            </xdr:cNvPr>
            <xdr:cNvSpPr txBox="1"/>
          </xdr:nvSpPr>
          <xdr:spPr>
            <a:xfrm rot="16200000">
              <a:off x="5544006" y="4486176"/>
              <a:ext cx="1101584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Nef [COLw/oᵠ] (1)</a:t>
              </a:r>
            </a:p>
          </xdr:txBody>
        </xdr:sp>
        <xdr:sp macro="" textlink="">
          <xdr:nvSpPr>
            <xdr:cNvPr id="28" name="TextBox 170">
              <a:extLst>
                <a:ext uri="{FF2B5EF4-FFF2-40B4-BE49-F238E27FC236}">
                  <a16:creationId xmlns:a16="http://schemas.microsoft.com/office/drawing/2014/main" id="{00000000-0008-0000-0B00-00001C000000}"/>
                </a:ext>
              </a:extLst>
            </xdr:cNvPr>
            <xdr:cNvSpPr txBox="1"/>
          </xdr:nvSpPr>
          <xdr:spPr>
            <a:xfrm rot="16200000">
              <a:off x="5770083" y="4486176"/>
              <a:ext cx="1101584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Nef [COLw/oᵠ] (2)</a:t>
              </a:r>
            </a:p>
          </xdr:txBody>
        </xdr:sp>
        <xdr:sp macro="" textlink="">
          <xdr:nvSpPr>
            <xdr:cNvPr id="29" name="TextBox 170">
              <a:extLst>
                <a:ext uri="{FF2B5EF4-FFF2-40B4-BE49-F238E27FC236}">
                  <a16:creationId xmlns:a16="http://schemas.microsoft.com/office/drawing/2014/main" id="{00000000-0008-0000-0B00-00001D000000}"/>
                </a:ext>
              </a:extLst>
            </xdr:cNvPr>
            <xdr:cNvSpPr txBox="1"/>
          </xdr:nvSpPr>
          <xdr:spPr>
            <a:xfrm rot="16200000">
              <a:off x="5992954" y="4482970"/>
              <a:ext cx="1107996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98s [COLw/oᵠ] (1)</a:t>
              </a:r>
            </a:p>
          </xdr:txBody>
        </xdr:sp>
        <xdr:sp macro="" textlink="">
          <xdr:nvSpPr>
            <xdr:cNvPr id="30" name="TextBox 170">
              <a:extLst>
                <a:ext uri="{FF2B5EF4-FFF2-40B4-BE49-F238E27FC236}">
                  <a16:creationId xmlns:a16="http://schemas.microsoft.com/office/drawing/2014/main" id="{00000000-0008-0000-0B00-00001E000000}"/>
                </a:ext>
              </a:extLst>
            </xdr:cNvPr>
            <xdr:cNvSpPr txBox="1"/>
          </xdr:nvSpPr>
          <xdr:spPr>
            <a:xfrm rot="16200000">
              <a:off x="6142324" y="4395588"/>
              <a:ext cx="1282759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98s [COLw/oᵠ] (2) </a:t>
              </a:r>
            </a:p>
          </xdr:txBody>
        </xdr:sp>
      </xdr:grpSp>
      <xdr:grpSp>
        <xdr:nvGrpSpPr>
          <xdr:cNvPr id="50" name="Group 49">
            <a:extLst>
              <a:ext uri="{FF2B5EF4-FFF2-40B4-BE49-F238E27FC236}">
                <a16:creationId xmlns:a16="http://schemas.microsoft.com/office/drawing/2014/main" id="{00000000-0008-0000-0B00-000032000000}"/>
              </a:ext>
            </a:extLst>
          </xdr:cNvPr>
          <xdr:cNvGrpSpPr/>
        </xdr:nvGrpSpPr>
        <xdr:grpSpPr>
          <a:xfrm>
            <a:off x="9053523" y="4749650"/>
            <a:ext cx="1889356" cy="1228234"/>
            <a:chOff x="7847023" y="3924150"/>
            <a:chExt cx="1889356" cy="1228234"/>
          </a:xfrm>
        </xdr:grpSpPr>
        <xdr:sp macro="" textlink="">
          <xdr:nvSpPr>
            <xdr:cNvPr id="31" name="TextBox 176">
              <a:extLst>
                <a:ext uri="{FF2B5EF4-FFF2-40B4-BE49-F238E27FC236}">
                  <a16:creationId xmlns:a16="http://schemas.microsoft.com/office/drawing/2014/main" id="{00000000-0008-0000-0B00-00001F000000}"/>
                </a:ext>
              </a:extLst>
            </xdr:cNvPr>
            <xdr:cNvSpPr txBox="1"/>
          </xdr:nvSpPr>
          <xdr:spPr>
            <a:xfrm rot="16200000">
              <a:off x="7870446" y="4306350"/>
              <a:ext cx="652744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COLw/oᵠ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2" name="TextBox 175">
              <a:extLst>
                <a:ext uri="{FF2B5EF4-FFF2-40B4-BE49-F238E27FC236}">
                  <a16:creationId xmlns:a16="http://schemas.microsoft.com/office/drawing/2014/main" id="{00000000-0008-0000-0B00-000020000000}"/>
                </a:ext>
              </a:extLst>
            </xdr:cNvPr>
            <xdr:cNvSpPr txBox="1"/>
          </xdr:nvSpPr>
          <xdr:spPr>
            <a:xfrm rot="16200000">
              <a:off x="8249096" y="4162079"/>
              <a:ext cx="364202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Nef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3" name="TextBox 186">
              <a:extLst>
                <a:ext uri="{FF2B5EF4-FFF2-40B4-BE49-F238E27FC236}">
                  <a16:creationId xmlns:a16="http://schemas.microsoft.com/office/drawing/2014/main" id="{00000000-0008-0000-0B00-000021000000}"/>
                </a:ext>
              </a:extLst>
            </xdr:cNvPr>
            <xdr:cNvSpPr txBox="1"/>
          </xdr:nvSpPr>
          <xdr:spPr>
            <a:xfrm rot="16200000">
              <a:off x="7822016" y="4120401"/>
              <a:ext cx="280846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M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4" name="TextBox 251">
              <a:extLst>
                <a:ext uri="{FF2B5EF4-FFF2-40B4-BE49-F238E27FC236}">
                  <a16:creationId xmlns:a16="http://schemas.microsoft.com/office/drawing/2014/main" id="{00000000-0008-0000-0B00-000022000000}"/>
                </a:ext>
              </a:extLst>
            </xdr:cNvPr>
            <xdr:cNvSpPr txBox="1"/>
          </xdr:nvSpPr>
          <xdr:spPr>
            <a:xfrm rot="16200000">
              <a:off x="8480268" y="4142844"/>
              <a:ext cx="370615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98s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35" name="TextBox 170">
              <a:extLst>
                <a:ext uri="{FF2B5EF4-FFF2-40B4-BE49-F238E27FC236}">
                  <a16:creationId xmlns:a16="http://schemas.microsoft.com/office/drawing/2014/main" id="{00000000-0008-0000-0B00-000023000000}"/>
                </a:ext>
              </a:extLst>
            </xdr:cNvPr>
            <xdr:cNvSpPr txBox="1"/>
          </xdr:nvSpPr>
          <xdr:spPr>
            <a:xfrm rot="16200000">
              <a:off x="8349163" y="4486176"/>
              <a:ext cx="1101584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Nef [COLw/oᵠ] (1)</a:t>
              </a:r>
            </a:p>
          </xdr:txBody>
        </xdr:sp>
        <xdr:sp macro="" textlink="">
          <xdr:nvSpPr>
            <xdr:cNvPr id="36" name="TextBox 170">
              <a:extLst>
                <a:ext uri="{FF2B5EF4-FFF2-40B4-BE49-F238E27FC236}">
                  <a16:creationId xmlns:a16="http://schemas.microsoft.com/office/drawing/2014/main" id="{00000000-0008-0000-0B00-000024000000}"/>
                </a:ext>
              </a:extLst>
            </xdr:cNvPr>
            <xdr:cNvSpPr txBox="1"/>
          </xdr:nvSpPr>
          <xdr:spPr>
            <a:xfrm rot="16200000">
              <a:off x="8583542" y="4486176"/>
              <a:ext cx="1101584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Nef [COLw/oᵠ] (2)</a:t>
              </a:r>
            </a:p>
          </xdr:txBody>
        </xdr:sp>
        <xdr:sp macro="" textlink="">
          <xdr:nvSpPr>
            <xdr:cNvPr id="37" name="TextBox 170">
              <a:extLst>
                <a:ext uri="{FF2B5EF4-FFF2-40B4-BE49-F238E27FC236}">
                  <a16:creationId xmlns:a16="http://schemas.microsoft.com/office/drawing/2014/main" id="{00000000-0008-0000-0B00-000025000000}"/>
                </a:ext>
              </a:extLst>
            </xdr:cNvPr>
            <xdr:cNvSpPr txBox="1"/>
          </xdr:nvSpPr>
          <xdr:spPr>
            <a:xfrm rot="16200000">
              <a:off x="8814715" y="4482970"/>
              <a:ext cx="1107996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98s [COLw/oᵠ] (1)</a:t>
              </a:r>
            </a:p>
          </xdr:txBody>
        </xdr:sp>
        <xdr:sp macro="" textlink="">
          <xdr:nvSpPr>
            <xdr:cNvPr id="38" name="TextBox 170">
              <a:extLst>
                <a:ext uri="{FF2B5EF4-FFF2-40B4-BE49-F238E27FC236}">
                  <a16:creationId xmlns:a16="http://schemas.microsoft.com/office/drawing/2014/main" id="{00000000-0008-0000-0B00-000026000000}"/>
                </a:ext>
              </a:extLst>
            </xdr:cNvPr>
            <xdr:cNvSpPr txBox="1"/>
          </xdr:nvSpPr>
          <xdr:spPr>
            <a:xfrm rot="16200000">
              <a:off x="9006846" y="4422851"/>
              <a:ext cx="1228233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98s [COLw/oᵠ] (2) </a:t>
              </a:r>
            </a:p>
          </xdr:txBody>
        </xdr:sp>
      </xdr:grpSp>
      <xdr:grpSp>
        <xdr:nvGrpSpPr>
          <xdr:cNvPr id="51" name="Group 50">
            <a:extLst>
              <a:ext uri="{FF2B5EF4-FFF2-40B4-BE49-F238E27FC236}">
                <a16:creationId xmlns:a16="http://schemas.microsoft.com/office/drawing/2014/main" id="{00000000-0008-0000-0B00-000033000000}"/>
              </a:ext>
            </a:extLst>
          </xdr:cNvPr>
          <xdr:cNvGrpSpPr/>
        </xdr:nvGrpSpPr>
        <xdr:grpSpPr>
          <a:xfrm>
            <a:off x="13025716" y="4708502"/>
            <a:ext cx="1781381" cy="1231282"/>
            <a:chOff x="10409516" y="3921102"/>
            <a:chExt cx="1781381" cy="1231282"/>
          </a:xfrm>
        </xdr:grpSpPr>
        <xdr:sp macro="" textlink="">
          <xdr:nvSpPr>
            <xdr:cNvPr id="39" name="TextBox 176">
              <a:extLst>
                <a:ext uri="{FF2B5EF4-FFF2-40B4-BE49-F238E27FC236}">
                  <a16:creationId xmlns:a16="http://schemas.microsoft.com/office/drawing/2014/main" id="{00000000-0008-0000-0B00-000027000000}"/>
                </a:ext>
              </a:extLst>
            </xdr:cNvPr>
            <xdr:cNvSpPr txBox="1"/>
          </xdr:nvSpPr>
          <xdr:spPr>
            <a:xfrm rot="16200000">
              <a:off x="10419087" y="4309399"/>
              <a:ext cx="652744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COLw/oᵠ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0" name="TextBox 175">
              <a:extLst>
                <a:ext uri="{FF2B5EF4-FFF2-40B4-BE49-F238E27FC236}">
                  <a16:creationId xmlns:a16="http://schemas.microsoft.com/office/drawing/2014/main" id="{00000000-0008-0000-0B00-000028000000}"/>
                </a:ext>
              </a:extLst>
            </xdr:cNvPr>
            <xdr:cNvSpPr txBox="1"/>
          </xdr:nvSpPr>
          <xdr:spPr>
            <a:xfrm rot="16200000">
              <a:off x="10783885" y="4165128"/>
              <a:ext cx="364202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Nef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1" name="TextBox 186">
              <a:extLst>
                <a:ext uri="{FF2B5EF4-FFF2-40B4-BE49-F238E27FC236}">
                  <a16:creationId xmlns:a16="http://schemas.microsoft.com/office/drawing/2014/main" id="{00000000-0008-0000-0B00-000029000000}"/>
                </a:ext>
              </a:extLst>
            </xdr:cNvPr>
            <xdr:cNvSpPr txBox="1"/>
          </xdr:nvSpPr>
          <xdr:spPr>
            <a:xfrm rot="16200000">
              <a:off x="10384509" y="4123450"/>
              <a:ext cx="280846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M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2" name="TextBox 251">
              <a:extLst>
                <a:ext uri="{FF2B5EF4-FFF2-40B4-BE49-F238E27FC236}">
                  <a16:creationId xmlns:a16="http://schemas.microsoft.com/office/drawing/2014/main" id="{00000000-0008-0000-0B00-00002A000000}"/>
                </a:ext>
              </a:extLst>
            </xdr:cNvPr>
            <xdr:cNvSpPr txBox="1"/>
          </xdr:nvSpPr>
          <xdr:spPr>
            <a:xfrm rot="16200000">
              <a:off x="11001205" y="4145893"/>
              <a:ext cx="370615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98s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43" name="TextBox 170">
              <a:extLst>
                <a:ext uri="{FF2B5EF4-FFF2-40B4-BE49-F238E27FC236}">
                  <a16:creationId xmlns:a16="http://schemas.microsoft.com/office/drawing/2014/main" id="{00000000-0008-0000-0B00-00002B000000}"/>
                </a:ext>
              </a:extLst>
            </xdr:cNvPr>
            <xdr:cNvSpPr txBox="1"/>
          </xdr:nvSpPr>
          <xdr:spPr>
            <a:xfrm rot="16200000">
              <a:off x="10856248" y="4486176"/>
              <a:ext cx="1101584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Nef [COLw/oᵠ] (1)</a:t>
              </a:r>
            </a:p>
          </xdr:txBody>
        </xdr:sp>
        <xdr:sp macro="" textlink="">
          <xdr:nvSpPr>
            <xdr:cNvPr id="44" name="TextBox 170">
              <a:extLst>
                <a:ext uri="{FF2B5EF4-FFF2-40B4-BE49-F238E27FC236}">
                  <a16:creationId xmlns:a16="http://schemas.microsoft.com/office/drawing/2014/main" id="{00000000-0008-0000-0B00-00002C000000}"/>
                </a:ext>
              </a:extLst>
            </xdr:cNvPr>
            <xdr:cNvSpPr txBox="1"/>
          </xdr:nvSpPr>
          <xdr:spPr>
            <a:xfrm rot="16200000">
              <a:off x="11076775" y="4486176"/>
              <a:ext cx="1101584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Nef [COLw/oᵠ] (2)</a:t>
              </a:r>
            </a:p>
          </xdr:txBody>
        </xdr:sp>
        <xdr:sp macro="" textlink="">
          <xdr:nvSpPr>
            <xdr:cNvPr id="45" name="TextBox 170">
              <a:extLst>
                <a:ext uri="{FF2B5EF4-FFF2-40B4-BE49-F238E27FC236}">
                  <a16:creationId xmlns:a16="http://schemas.microsoft.com/office/drawing/2014/main" id="{00000000-0008-0000-0B00-00002D000000}"/>
                </a:ext>
              </a:extLst>
            </xdr:cNvPr>
            <xdr:cNvSpPr txBox="1"/>
          </xdr:nvSpPr>
          <xdr:spPr>
            <a:xfrm rot="16200000">
              <a:off x="11294096" y="4482970"/>
              <a:ext cx="1107996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98s [COLw/oᵠ] (1)</a:t>
              </a:r>
            </a:p>
          </xdr:txBody>
        </xdr:sp>
        <xdr:sp macro="" textlink="">
          <xdr:nvSpPr>
            <xdr:cNvPr id="46" name="TextBox 170">
              <a:extLst>
                <a:ext uri="{FF2B5EF4-FFF2-40B4-BE49-F238E27FC236}">
                  <a16:creationId xmlns:a16="http://schemas.microsoft.com/office/drawing/2014/main" id="{00000000-0008-0000-0B00-00002E000000}"/>
                </a:ext>
              </a:extLst>
            </xdr:cNvPr>
            <xdr:cNvSpPr txBox="1"/>
          </xdr:nvSpPr>
          <xdr:spPr>
            <a:xfrm rot="16200000">
              <a:off x="11459840" y="4421327"/>
              <a:ext cx="1231281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98s [COLw/oᵠ] (2) </a:t>
              </a:r>
            </a:p>
          </xdr:txBody>
        </xdr:sp>
      </xdr:grpSp>
      <xdr:grpSp>
        <xdr:nvGrpSpPr>
          <xdr:cNvPr id="48" name="Group 47">
            <a:extLst>
              <a:ext uri="{FF2B5EF4-FFF2-40B4-BE49-F238E27FC236}">
                <a16:creationId xmlns:a16="http://schemas.microsoft.com/office/drawing/2014/main" id="{00000000-0008-0000-0B00-000030000000}"/>
              </a:ext>
            </a:extLst>
          </xdr:cNvPr>
          <xdr:cNvGrpSpPr/>
        </xdr:nvGrpSpPr>
        <xdr:grpSpPr>
          <a:xfrm>
            <a:off x="1117600" y="1308100"/>
            <a:ext cx="3746500" cy="4774913"/>
            <a:chOff x="2387600" y="368300"/>
            <a:chExt cx="3746500" cy="4774913"/>
          </a:xfrm>
        </xdr:grpSpPr>
        <xdr:sp macro="" textlink="">
          <xdr:nvSpPr>
            <xdr:cNvPr id="15" name="TextBox 176">
              <a:extLst>
                <a:ext uri="{FF2B5EF4-FFF2-40B4-BE49-F238E27FC236}">
                  <a16:creationId xmlns:a16="http://schemas.microsoft.com/office/drawing/2014/main" id="{00000000-0008-0000-0B00-00000F000000}"/>
                </a:ext>
              </a:extLst>
            </xdr:cNvPr>
            <xdr:cNvSpPr txBox="1"/>
          </xdr:nvSpPr>
          <xdr:spPr>
            <a:xfrm rot="16200000">
              <a:off x="2534717" y="4300228"/>
              <a:ext cx="652744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COLw/oᵠ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6" name="TextBox 175">
              <a:extLst>
                <a:ext uri="{FF2B5EF4-FFF2-40B4-BE49-F238E27FC236}">
                  <a16:creationId xmlns:a16="http://schemas.microsoft.com/office/drawing/2014/main" id="{00000000-0008-0000-0B00-000010000000}"/>
                </a:ext>
              </a:extLst>
            </xdr:cNvPr>
            <xdr:cNvSpPr txBox="1"/>
          </xdr:nvSpPr>
          <xdr:spPr>
            <a:xfrm rot="16200000">
              <a:off x="2892116" y="4155957"/>
              <a:ext cx="364202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Nef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" name="TextBox 186">
              <a:extLst>
                <a:ext uri="{FF2B5EF4-FFF2-40B4-BE49-F238E27FC236}">
                  <a16:creationId xmlns:a16="http://schemas.microsoft.com/office/drawing/2014/main" id="{00000000-0008-0000-0B00-000011000000}"/>
                </a:ext>
              </a:extLst>
            </xdr:cNvPr>
            <xdr:cNvSpPr txBox="1"/>
          </xdr:nvSpPr>
          <xdr:spPr>
            <a:xfrm rot="16200000">
              <a:off x="2507538" y="4114279"/>
              <a:ext cx="280846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M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8" name="TextBox 251">
              <a:extLst>
                <a:ext uri="{FF2B5EF4-FFF2-40B4-BE49-F238E27FC236}">
                  <a16:creationId xmlns:a16="http://schemas.microsoft.com/office/drawing/2014/main" id="{00000000-0008-0000-0B00-000012000000}"/>
                </a:ext>
              </a:extLst>
            </xdr:cNvPr>
            <xdr:cNvSpPr txBox="1"/>
          </xdr:nvSpPr>
          <xdr:spPr>
            <a:xfrm rot="16200000">
              <a:off x="3102037" y="4136722"/>
              <a:ext cx="370615" cy="230832"/>
            </a:xfrm>
            <a:prstGeom prst="rect">
              <a:avLst/>
            </a:prstGeom>
            <a:noFill/>
          </xdr:spPr>
          <xdr:txBody>
            <a:bodyPr wrap="square" rtlCol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98s</a:t>
              </a:r>
              <a:endParaRPr lang="he-IL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9" name="TextBox 170">
              <a:extLst>
                <a:ext uri="{FF2B5EF4-FFF2-40B4-BE49-F238E27FC236}">
                  <a16:creationId xmlns:a16="http://schemas.microsoft.com/office/drawing/2014/main" id="{00000000-0008-0000-0B00-000013000000}"/>
                </a:ext>
              </a:extLst>
            </xdr:cNvPr>
            <xdr:cNvSpPr txBox="1"/>
          </xdr:nvSpPr>
          <xdr:spPr>
            <a:xfrm rot="16200000">
              <a:off x="2949681" y="4477005"/>
              <a:ext cx="1101584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Nef [COLw/oᵠ] (1)</a:t>
              </a:r>
            </a:p>
          </xdr:txBody>
        </xdr:sp>
        <xdr:sp macro="" textlink="">
          <xdr:nvSpPr>
            <xdr:cNvPr id="20" name="TextBox 170">
              <a:extLst>
                <a:ext uri="{FF2B5EF4-FFF2-40B4-BE49-F238E27FC236}">
                  <a16:creationId xmlns:a16="http://schemas.microsoft.com/office/drawing/2014/main" id="{00000000-0008-0000-0B00-000014000000}"/>
                </a:ext>
              </a:extLst>
            </xdr:cNvPr>
            <xdr:cNvSpPr txBox="1"/>
          </xdr:nvSpPr>
          <xdr:spPr>
            <a:xfrm rot="16200000">
              <a:off x="3162809" y="4477005"/>
              <a:ext cx="1101584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Nef [COLw/oᵠ] (2)</a:t>
              </a:r>
            </a:p>
          </xdr:txBody>
        </xdr:sp>
        <xdr:sp macro="" textlink="">
          <xdr:nvSpPr>
            <xdr:cNvPr id="21" name="TextBox 170">
              <a:extLst>
                <a:ext uri="{FF2B5EF4-FFF2-40B4-BE49-F238E27FC236}">
                  <a16:creationId xmlns:a16="http://schemas.microsoft.com/office/drawing/2014/main" id="{00000000-0008-0000-0B00-000015000000}"/>
                </a:ext>
              </a:extLst>
            </xdr:cNvPr>
            <xdr:cNvSpPr txBox="1"/>
          </xdr:nvSpPr>
          <xdr:spPr>
            <a:xfrm rot="16200000">
              <a:off x="3372731" y="4473799"/>
              <a:ext cx="1107996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98s [COLw/oᵠ] (1)</a:t>
              </a:r>
            </a:p>
          </xdr:txBody>
        </xdr:sp>
        <xdr:sp macro="" textlink="">
          <xdr:nvSpPr>
            <xdr:cNvPr id="22" name="TextBox 170">
              <a:extLst>
                <a:ext uri="{FF2B5EF4-FFF2-40B4-BE49-F238E27FC236}">
                  <a16:creationId xmlns:a16="http://schemas.microsoft.com/office/drawing/2014/main" id="{00000000-0008-0000-0B00-000016000000}"/>
                </a:ext>
              </a:extLst>
            </xdr:cNvPr>
            <xdr:cNvSpPr txBox="1"/>
          </xdr:nvSpPr>
          <xdr:spPr>
            <a:xfrm rot="16200000">
              <a:off x="3530323" y="4432312"/>
              <a:ext cx="1190970" cy="230832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98s [COLw/oᵠ] (2) </a:t>
              </a:r>
            </a:p>
          </xdr:txBody>
        </xdr:sp>
        <xdr:grpSp>
          <xdr:nvGrpSpPr>
            <xdr:cNvPr id="47" name="Group 46">
              <a:extLst>
                <a:ext uri="{FF2B5EF4-FFF2-40B4-BE49-F238E27FC236}">
                  <a16:creationId xmlns:a16="http://schemas.microsoft.com/office/drawing/2014/main" id="{00000000-0008-0000-0B00-00002F000000}"/>
                </a:ext>
              </a:extLst>
            </xdr:cNvPr>
            <xdr:cNvGrpSpPr/>
          </xdr:nvGrpSpPr>
          <xdr:grpSpPr>
            <a:xfrm>
              <a:off x="2387600" y="368300"/>
              <a:ext cx="3746500" cy="3721100"/>
              <a:chOff x="2387600" y="1727200"/>
              <a:chExt cx="3746500" cy="3721100"/>
            </a:xfrm>
          </xdr:grpSpPr>
          <xdr:pic>
            <xdr:nvPicPr>
              <xdr:cNvPr id="3" name="Picture 2">
                <a:extLst>
                  <a:ext uri="{FF2B5EF4-FFF2-40B4-BE49-F238E27FC236}">
                    <a16:creationId xmlns:a16="http://schemas.microsoft.com/office/drawing/2014/main" id="{00000000-0008-0000-0B00-000003000000}"/>
                  </a:ext>
                </a:extLst>
              </xdr:cNvPr>
              <xdr:cNvPicPr>
                <a:picLocks noChangeAspect="1" noChangeArrowheads="1"/>
              </xdr:cNvPicPr>
            </xdr:nvPicPr>
            <xdr:blipFill rotWithShape="1"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-37" t="-75" r="290" b="28"/>
              <a:stretch/>
            </xdr:blipFill>
            <xdr:spPr bwMode="auto">
              <a:xfrm>
                <a:off x="2387600" y="1727200"/>
                <a:ext cx="3746500" cy="3721100"/>
              </a:xfrm>
              <a:prstGeom prst="rect">
                <a:avLst/>
              </a:prstGeom>
              <a:extLst>
                <a:ext uri="{909E8E84-426E-40DD-AFC4-6F175D3DCCD1}">
                  <a14:hiddenFill xmlns:a14="http://schemas.microsoft.com/office/drawing/2010/main">
                    <a:solidFill>
                      <a:schemeClr val="accent1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chemeClr val="tx1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00000000-0008-0000-0B00-000005000000}"/>
                  </a:ext>
                </a:extLst>
              </xdr:cNvPr>
              <xdr:cNvSpPr/>
            </xdr:nvSpPr>
            <xdr:spPr>
              <a:xfrm>
                <a:off x="2516150" y="2096807"/>
                <a:ext cx="1872901" cy="792516"/>
              </a:xfrm>
              <a:prstGeom prst="rect">
                <a:avLst/>
              </a:prstGeom>
              <a:noFill/>
              <a:ln w="25400">
                <a:solidFill>
                  <a:schemeClr val="accent1"/>
                </a:solidFill>
                <a:prstDash val="sysDot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JP"/>
              </a:p>
            </xdr:txBody>
          </xdr:sp>
        </xdr:grpSp>
      </xdr:grpSp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GrpSpPr/>
        </xdr:nvGrpSpPr>
        <xdr:grpSpPr>
          <a:xfrm>
            <a:off x="5017246" y="1257127"/>
            <a:ext cx="3838805" cy="3695743"/>
            <a:chOff x="1911552" y="9220273"/>
            <a:chExt cx="4089400" cy="3708400"/>
          </a:xfrm>
        </xdr:grpSpPr>
        <xdr:pic>
          <xdr:nvPicPr>
            <xdr:cNvPr id="13" name="Picture 12">
              <a:extLst>
                <a:ext uri="{FF2B5EF4-FFF2-40B4-BE49-F238E27FC236}">
                  <a16:creationId xmlns:a16="http://schemas.microsoft.com/office/drawing/2014/main" id="{00000000-0008-0000-0B00-00000D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695" t="-306" r="131" b="35"/>
            <a:stretch/>
          </xdr:blipFill>
          <xdr:spPr bwMode="auto">
            <a:xfrm>
              <a:off x="1911552" y="9220273"/>
              <a:ext cx="4089400" cy="3708400"/>
            </a:xfrm>
            <a:prstGeom prst="rect">
              <a:avLst/>
            </a:prstGeom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4" name="Rectangle 13">
              <a:extLst>
                <a:ext uri="{FF2B5EF4-FFF2-40B4-BE49-F238E27FC236}">
                  <a16:creationId xmlns:a16="http://schemas.microsoft.com/office/drawing/2014/main" id="{00000000-0008-0000-0B00-00000E000000}"/>
                </a:ext>
              </a:extLst>
            </xdr:cNvPr>
            <xdr:cNvSpPr/>
          </xdr:nvSpPr>
          <xdr:spPr>
            <a:xfrm>
              <a:off x="3925721" y="9671104"/>
              <a:ext cx="2044138" cy="792516"/>
            </a:xfrm>
            <a:prstGeom prst="rect">
              <a:avLst/>
            </a:prstGeom>
            <a:noFill/>
            <a:ln w="25400">
              <a:solidFill>
                <a:schemeClr val="accent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JP"/>
            </a:p>
          </xdr:txBody>
        </xdr:sp>
      </xdr:grpSp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GrpSpPr/>
        </xdr:nvGrpSpPr>
        <xdr:grpSpPr>
          <a:xfrm>
            <a:off x="8940799" y="1219202"/>
            <a:ext cx="3797301" cy="3670297"/>
            <a:chOff x="6605335" y="8619540"/>
            <a:chExt cx="4045187" cy="3682866"/>
          </a:xfrm>
        </xdr:grpSpPr>
        <xdr:pic>
          <xdr:nvPicPr>
            <xdr:cNvPr id="11" name="Picture 10">
              <a:extLst>
                <a:ext uri="{FF2B5EF4-FFF2-40B4-BE49-F238E27FC236}">
                  <a16:creationId xmlns:a16="http://schemas.microsoft.com/office/drawing/2014/main" id="{00000000-0008-0000-0B00-00000B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-543" t="-699" r="1043" b="-299"/>
            <a:stretch/>
          </xdr:blipFill>
          <xdr:spPr bwMode="auto">
            <a:xfrm>
              <a:off x="6605335" y="8619540"/>
              <a:ext cx="4045187" cy="3682866"/>
            </a:xfrm>
            <a:prstGeom prst="rect">
              <a:avLst/>
            </a:prstGeom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00000000-0008-0000-0B00-00000C000000}"/>
                </a:ext>
              </a:extLst>
            </xdr:cNvPr>
            <xdr:cNvSpPr/>
          </xdr:nvSpPr>
          <xdr:spPr>
            <a:xfrm>
              <a:off x="6768703" y="8988158"/>
              <a:ext cx="1953366" cy="792516"/>
            </a:xfrm>
            <a:prstGeom prst="rect">
              <a:avLst/>
            </a:prstGeom>
            <a:noFill/>
            <a:ln w="25400">
              <a:solidFill>
                <a:schemeClr val="accent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JP"/>
            </a:p>
          </xdr:txBody>
        </xdr:sp>
      </xdr:grpSp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GrpSpPr/>
        </xdr:nvGrpSpPr>
        <xdr:grpSpPr>
          <a:xfrm>
            <a:off x="12801603" y="1282701"/>
            <a:ext cx="3276598" cy="3555999"/>
            <a:chOff x="9135269" y="9244964"/>
            <a:chExt cx="3490491" cy="3568177"/>
          </a:xfrm>
        </xdr:grpSpPr>
        <xdr:pic>
          <xdr:nvPicPr>
            <xdr:cNvPr id="9" name="Picture 8">
              <a:extLst>
                <a:ext uri="{FF2B5EF4-FFF2-40B4-BE49-F238E27FC236}">
                  <a16:creationId xmlns:a16="http://schemas.microsoft.com/office/drawing/2014/main" id="{00000000-0008-0000-0B00-000009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-1358" t="6" r="-78" b="-539"/>
            <a:stretch/>
          </xdr:blipFill>
          <xdr:spPr bwMode="auto">
            <a:xfrm>
              <a:off x="9135269" y="9244964"/>
              <a:ext cx="3490491" cy="3568177"/>
            </a:xfrm>
            <a:prstGeom prst="rect">
              <a:avLst/>
            </a:prstGeom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00000000-0008-0000-0B00-00000A000000}"/>
                </a:ext>
              </a:extLst>
            </xdr:cNvPr>
            <xdr:cNvSpPr/>
          </xdr:nvSpPr>
          <xdr:spPr>
            <a:xfrm>
              <a:off x="9283804" y="9671104"/>
              <a:ext cx="1966093" cy="792516"/>
            </a:xfrm>
            <a:prstGeom prst="rect">
              <a:avLst/>
            </a:prstGeom>
            <a:noFill/>
            <a:ln w="25400">
              <a:solidFill>
                <a:schemeClr val="accent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JP"/>
            </a:p>
          </xdr:txBody>
        </xdr:sp>
      </xdr:grpSp>
      <xdr:sp macro="" textlink="">
        <xdr:nvSpPr>
          <xdr:cNvPr id="52" name="TextBox 185">
            <a:extLst>
              <a:ext uri="{FF2B5EF4-FFF2-40B4-BE49-F238E27FC236}">
                <a16:creationId xmlns:a16="http://schemas.microsoft.com/office/drawing/2014/main" id="{00000000-0008-0000-0B00-000034000000}"/>
              </a:ext>
            </a:extLst>
          </xdr:cNvPr>
          <xdr:cNvSpPr txBox="1"/>
        </xdr:nvSpPr>
        <xdr:spPr>
          <a:xfrm>
            <a:off x="1104900" y="1003300"/>
            <a:ext cx="1663700" cy="2398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3.0-R &amp; pls-R</a:t>
            </a:r>
          </a:p>
        </xdr:txBody>
      </xdr:sp>
      <xdr:sp macro="" textlink="">
        <xdr:nvSpPr>
          <xdr:cNvPr id="53" name="TextBox 170">
            <a:extLst>
              <a:ext uri="{FF2B5EF4-FFF2-40B4-BE49-F238E27FC236}">
                <a16:creationId xmlns:a16="http://schemas.microsoft.com/office/drawing/2014/main" id="{00000000-0008-0000-0B00-000035000000}"/>
              </a:ext>
            </a:extLst>
          </xdr:cNvPr>
          <xdr:cNvSpPr txBox="1"/>
        </xdr:nvSpPr>
        <xdr:spPr>
          <a:xfrm>
            <a:off x="6985000" y="977900"/>
            <a:ext cx="1714500" cy="2398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plsF &amp;  ccrA1R</a:t>
            </a:r>
          </a:p>
        </xdr:txBody>
      </xdr:sp>
      <xdr:sp macro="" textlink="">
        <xdr:nvSpPr>
          <xdr:cNvPr id="54" name="TextBox 154">
            <a:extLst>
              <a:ext uri="{FF2B5EF4-FFF2-40B4-BE49-F238E27FC236}">
                <a16:creationId xmlns:a16="http://schemas.microsoft.com/office/drawing/2014/main" id="{00000000-0008-0000-0B00-000036000000}"/>
              </a:ext>
            </a:extLst>
          </xdr:cNvPr>
          <xdr:cNvSpPr txBox="1"/>
        </xdr:nvSpPr>
        <xdr:spPr>
          <a:xfrm>
            <a:off x="8991600" y="927100"/>
            <a:ext cx="1892300" cy="2398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ccrA1F &amp; mecAR</a:t>
            </a:r>
          </a:p>
        </xdr:txBody>
      </xdr:sp>
      <xdr:sp macro="" textlink="">
        <xdr:nvSpPr>
          <xdr:cNvPr id="55" name="TextBox 154">
            <a:extLst>
              <a:ext uri="{FF2B5EF4-FFF2-40B4-BE49-F238E27FC236}">
                <a16:creationId xmlns:a16="http://schemas.microsoft.com/office/drawing/2014/main" id="{00000000-0008-0000-0B00-000037000000}"/>
              </a:ext>
            </a:extLst>
          </xdr:cNvPr>
          <xdr:cNvSpPr txBox="1"/>
        </xdr:nvSpPr>
        <xdr:spPr>
          <a:xfrm>
            <a:off x="12877800" y="965200"/>
            <a:ext cx="1943100" cy="2398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4572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0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000" b="1" dirty="0" err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mecAF</a:t>
            </a:r>
            <a:r>
              <a:rPr lang="en-US" sz="1000" b="1" dirty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&amp; Xsau325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800100</xdr:colOff>
      <xdr:row>2</xdr:row>
      <xdr:rowOff>152400</xdr:rowOff>
    </xdr:from>
    <xdr:to>
      <xdr:col>18</xdr:col>
      <xdr:colOff>101601</xdr:colOff>
      <xdr:row>27</xdr:row>
      <xdr:rowOff>104199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B70421AE-CB32-0449-B4B2-200293181EAA}"/>
            </a:ext>
          </a:extLst>
        </xdr:cNvPr>
        <xdr:cNvGrpSpPr/>
      </xdr:nvGrpSpPr>
      <xdr:grpSpPr>
        <a:xfrm>
          <a:off x="4092693" y="528696"/>
          <a:ext cx="10825575" cy="4655503"/>
          <a:chOff x="4102100" y="533400"/>
          <a:chExt cx="10858501" cy="4714299"/>
        </a:xfrm>
      </xdr:grpSpPr>
      <xdr:grpSp>
        <xdr:nvGrpSpPr>
          <xdr:cNvPr id="51" name="Group 50">
            <a:extLst>
              <a:ext uri="{FF2B5EF4-FFF2-40B4-BE49-F238E27FC236}">
                <a16:creationId xmlns:a16="http://schemas.microsoft.com/office/drawing/2014/main" id="{EDE5898D-483A-114A-943E-C4C523AA3E4D}"/>
              </a:ext>
            </a:extLst>
          </xdr:cNvPr>
          <xdr:cNvGrpSpPr/>
        </xdr:nvGrpSpPr>
        <xdr:grpSpPr>
          <a:xfrm>
            <a:off x="4102100" y="800100"/>
            <a:ext cx="3365500" cy="4447599"/>
            <a:chOff x="4102100" y="800100"/>
            <a:chExt cx="3365500" cy="4447599"/>
          </a:xfrm>
        </xdr:grpSpPr>
        <xdr:grpSp>
          <xdr:nvGrpSpPr>
            <xdr:cNvPr id="2" name="Group 1">
              <a:extLst>
                <a:ext uri="{FF2B5EF4-FFF2-40B4-BE49-F238E27FC236}">
                  <a16:creationId xmlns:a16="http://schemas.microsoft.com/office/drawing/2014/main" id="{00000000-0008-0000-0C00-000002000000}"/>
                </a:ext>
              </a:extLst>
            </xdr:cNvPr>
            <xdr:cNvGrpSpPr/>
          </xdr:nvGrpSpPr>
          <xdr:grpSpPr>
            <a:xfrm>
              <a:off x="4102100" y="800100"/>
              <a:ext cx="3365500" cy="3492500"/>
              <a:chOff x="1057507" y="12283496"/>
              <a:chExt cx="3365500" cy="3492500"/>
            </a:xfrm>
          </xdr:grpSpPr>
          <xdr:pic>
            <xdr:nvPicPr>
              <xdr:cNvPr id="46" name="Picture 45">
                <a:extLst>
                  <a:ext uri="{FF2B5EF4-FFF2-40B4-BE49-F238E27FC236}">
                    <a16:creationId xmlns:a16="http://schemas.microsoft.com/office/drawing/2014/main" id="{00000000-0008-0000-0C00-00002E000000}"/>
                  </a:ext>
                </a:extLst>
              </xdr:cNvPr>
              <xdr:cNvPicPr>
                <a:picLocks noChangeAspect="1" noChangeArrowheads="1"/>
              </xdr:cNvPicPr>
            </xdr:nvPicPr>
            <xdr:blipFill rotWithShape="1"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7" t="-498" r="-157" b="-1378"/>
              <a:stretch/>
            </xdr:blipFill>
            <xdr:spPr bwMode="auto">
              <a:xfrm>
                <a:off x="1057507" y="12283496"/>
                <a:ext cx="3365500" cy="3492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chemeClr val="accent1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chemeClr val="tx1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47" name="Rectangle 46">
                <a:extLst>
                  <a:ext uri="{FF2B5EF4-FFF2-40B4-BE49-F238E27FC236}">
                    <a16:creationId xmlns:a16="http://schemas.microsoft.com/office/drawing/2014/main" id="{00000000-0008-0000-0C00-00002F000000}"/>
                  </a:ext>
                </a:extLst>
              </xdr:cNvPr>
              <xdr:cNvSpPr/>
            </xdr:nvSpPr>
            <xdr:spPr>
              <a:xfrm>
                <a:off x="1766345" y="12679121"/>
                <a:ext cx="2192343" cy="792516"/>
              </a:xfrm>
              <a:prstGeom prst="rect">
                <a:avLst/>
              </a:prstGeom>
              <a:noFill/>
              <a:ln w="25400">
                <a:solidFill>
                  <a:schemeClr val="accent1"/>
                </a:solidFill>
                <a:prstDash val="sysDot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JP"/>
              </a:p>
            </xdr:txBody>
          </xdr:sp>
        </xdr:grpSp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00000000-0008-0000-0C00-000003000000}"/>
                </a:ext>
              </a:extLst>
            </xdr:cNvPr>
            <xdr:cNvGrpSpPr/>
          </xdr:nvGrpSpPr>
          <xdr:grpSpPr>
            <a:xfrm>
              <a:off x="4880693" y="4332064"/>
              <a:ext cx="2185339" cy="915635"/>
              <a:chOff x="1785300" y="13443676"/>
              <a:chExt cx="2185339" cy="915635"/>
            </a:xfrm>
          </xdr:grpSpPr>
          <xdr:sp macro="" textlink="">
            <xdr:nvSpPr>
              <xdr:cNvPr id="35" name="TextBox 170">
                <a:extLst>
                  <a:ext uri="{FF2B5EF4-FFF2-40B4-BE49-F238E27FC236}">
                    <a16:creationId xmlns:a16="http://schemas.microsoft.com/office/drawing/2014/main" id="{00000000-0008-0000-0C00-000023000000}"/>
                  </a:ext>
                </a:extLst>
              </xdr:cNvPr>
              <xdr:cNvSpPr txBox="1"/>
            </xdr:nvSpPr>
            <xdr:spPr>
              <a:xfrm rot="16200000">
                <a:off x="2423359" y="13782872"/>
                <a:ext cx="909223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Nef [N315] (1)</a:t>
                </a:r>
              </a:p>
            </xdr:txBody>
          </xdr:sp>
          <xdr:sp macro="" textlink="">
            <xdr:nvSpPr>
              <xdr:cNvPr id="36" name="TextBox 170">
                <a:extLst>
                  <a:ext uri="{FF2B5EF4-FFF2-40B4-BE49-F238E27FC236}">
                    <a16:creationId xmlns:a16="http://schemas.microsoft.com/office/drawing/2014/main" id="{00000000-0008-0000-0C00-000024000000}"/>
                  </a:ext>
                </a:extLst>
              </xdr:cNvPr>
              <xdr:cNvSpPr txBox="1"/>
            </xdr:nvSpPr>
            <xdr:spPr>
              <a:xfrm rot="16200000">
                <a:off x="2618810" y="13782872"/>
                <a:ext cx="909223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Nef [N315] (2)</a:t>
                </a:r>
              </a:p>
            </xdr:txBody>
          </xdr:sp>
          <xdr:sp macro="" textlink="">
            <xdr:nvSpPr>
              <xdr:cNvPr id="37" name="TextBox 170">
                <a:extLst>
                  <a:ext uri="{FF2B5EF4-FFF2-40B4-BE49-F238E27FC236}">
                    <a16:creationId xmlns:a16="http://schemas.microsoft.com/office/drawing/2014/main" id="{00000000-0008-0000-0C00-000025000000}"/>
                  </a:ext>
                </a:extLst>
              </xdr:cNvPr>
              <xdr:cNvSpPr txBox="1"/>
            </xdr:nvSpPr>
            <xdr:spPr>
              <a:xfrm rot="16200000">
                <a:off x="2843115" y="13754018"/>
                <a:ext cx="851515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9s [N315] (1)</a:t>
                </a:r>
              </a:p>
            </xdr:txBody>
          </xdr:sp>
          <xdr:sp macro="" textlink="">
            <xdr:nvSpPr>
              <xdr:cNvPr id="38" name="TextBox 170">
                <a:extLst>
                  <a:ext uri="{FF2B5EF4-FFF2-40B4-BE49-F238E27FC236}">
                    <a16:creationId xmlns:a16="http://schemas.microsoft.com/office/drawing/2014/main" id="{00000000-0008-0000-0C00-000026000000}"/>
                  </a:ext>
                </a:extLst>
              </xdr:cNvPr>
              <xdr:cNvSpPr txBox="1"/>
            </xdr:nvSpPr>
            <xdr:spPr>
              <a:xfrm rot="16200000">
                <a:off x="3038566" y="13754018"/>
                <a:ext cx="851515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9s [N315] (2)</a:t>
                </a:r>
              </a:p>
            </xdr:txBody>
          </xdr:sp>
          <xdr:sp macro="" textlink="">
            <xdr:nvSpPr>
              <xdr:cNvPr id="39" name="TextBox 170">
                <a:extLst>
                  <a:ext uri="{FF2B5EF4-FFF2-40B4-BE49-F238E27FC236}">
                    <a16:creationId xmlns:a16="http://schemas.microsoft.com/office/drawing/2014/main" id="{00000000-0008-0000-0C00-000027000000}"/>
                  </a:ext>
                </a:extLst>
              </xdr:cNvPr>
              <xdr:cNvSpPr txBox="1"/>
            </xdr:nvSpPr>
            <xdr:spPr>
              <a:xfrm rot="16200000">
                <a:off x="3201957" y="13786078"/>
                <a:ext cx="915635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35s [N315] (1)</a:t>
                </a:r>
              </a:p>
            </xdr:txBody>
          </xdr:sp>
          <xdr:sp macro="" textlink="">
            <xdr:nvSpPr>
              <xdr:cNvPr id="40" name="TextBox 170">
                <a:extLst>
                  <a:ext uri="{FF2B5EF4-FFF2-40B4-BE49-F238E27FC236}">
                    <a16:creationId xmlns:a16="http://schemas.microsoft.com/office/drawing/2014/main" id="{00000000-0008-0000-0C00-000028000000}"/>
                  </a:ext>
                </a:extLst>
              </xdr:cNvPr>
              <xdr:cNvSpPr txBox="1"/>
            </xdr:nvSpPr>
            <xdr:spPr>
              <a:xfrm rot="16200000">
                <a:off x="3397405" y="13786078"/>
                <a:ext cx="915635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35s [N315] (2)</a:t>
                </a:r>
              </a:p>
            </xdr:txBody>
          </xdr:sp>
          <xdr:sp macro="" textlink="">
            <xdr:nvSpPr>
              <xdr:cNvPr id="41" name="TextBox 165">
                <a:extLst>
                  <a:ext uri="{FF2B5EF4-FFF2-40B4-BE49-F238E27FC236}">
                    <a16:creationId xmlns:a16="http://schemas.microsoft.com/office/drawing/2014/main" id="{00000000-0008-0000-0C00-000029000000}"/>
                  </a:ext>
                </a:extLst>
              </xdr:cNvPr>
              <xdr:cNvSpPr txBox="1"/>
            </xdr:nvSpPr>
            <xdr:spPr>
              <a:xfrm rot="16200000">
                <a:off x="2497213" y="13513567"/>
                <a:ext cx="370614" cy="230832"/>
              </a:xfrm>
              <a:prstGeom prst="rect">
                <a:avLst/>
              </a:prstGeom>
              <a:noFill/>
            </xdr:spPr>
            <xdr:txBody>
              <a:bodyPr wrap="square" rtlCol="1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35s</a:t>
                </a:r>
                <a:endParaRPr lang="he-IL" sz="9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2" name="TextBox 175">
                <a:extLst>
                  <a:ext uri="{FF2B5EF4-FFF2-40B4-BE49-F238E27FC236}">
                    <a16:creationId xmlns:a16="http://schemas.microsoft.com/office/drawing/2014/main" id="{00000000-0008-0000-0C00-00002A000000}"/>
                  </a:ext>
                </a:extLst>
              </xdr:cNvPr>
              <xdr:cNvSpPr txBox="1"/>
            </xdr:nvSpPr>
            <xdr:spPr>
              <a:xfrm rot="16200000">
                <a:off x="2109517" y="13510361"/>
                <a:ext cx="364202" cy="230832"/>
              </a:xfrm>
              <a:prstGeom prst="rect">
                <a:avLst/>
              </a:prstGeom>
              <a:noFill/>
            </xdr:spPr>
            <xdr:txBody>
              <a:bodyPr wrap="square" rtlCol="1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Nef</a:t>
                </a:r>
                <a:endParaRPr lang="he-IL" sz="9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3" name="TextBox 176">
                <a:extLst>
                  <a:ext uri="{FF2B5EF4-FFF2-40B4-BE49-F238E27FC236}">
                    <a16:creationId xmlns:a16="http://schemas.microsoft.com/office/drawing/2014/main" id="{00000000-0008-0000-0C00-00002B000000}"/>
                  </a:ext>
                </a:extLst>
              </xdr:cNvPr>
              <xdr:cNvSpPr txBox="1"/>
            </xdr:nvSpPr>
            <xdr:spPr>
              <a:xfrm rot="16200000">
                <a:off x="1865976" y="13558451"/>
                <a:ext cx="460382" cy="230832"/>
              </a:xfrm>
              <a:prstGeom prst="rect">
                <a:avLst/>
              </a:prstGeom>
              <a:noFill/>
            </xdr:spPr>
            <xdr:txBody>
              <a:bodyPr wrap="square" rtlCol="1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N315</a:t>
                </a:r>
                <a:endParaRPr lang="he-IL" sz="9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4" name="TextBox 186">
                <a:extLst>
                  <a:ext uri="{FF2B5EF4-FFF2-40B4-BE49-F238E27FC236}">
                    <a16:creationId xmlns:a16="http://schemas.microsoft.com/office/drawing/2014/main" id="{00000000-0008-0000-0C00-00002C000000}"/>
                  </a:ext>
                </a:extLst>
              </xdr:cNvPr>
              <xdr:cNvSpPr txBox="1"/>
            </xdr:nvSpPr>
            <xdr:spPr>
              <a:xfrm rot="16200000">
                <a:off x="1760293" y="13468683"/>
                <a:ext cx="280846" cy="230832"/>
              </a:xfrm>
              <a:prstGeom prst="rect">
                <a:avLst/>
              </a:prstGeom>
              <a:noFill/>
            </xdr:spPr>
            <xdr:txBody>
              <a:bodyPr wrap="square" rtlCol="1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M</a:t>
                </a:r>
                <a:endParaRPr lang="he-IL" sz="9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5" name="TextBox 251">
                <a:extLst>
                  <a:ext uri="{FF2B5EF4-FFF2-40B4-BE49-F238E27FC236}">
                    <a16:creationId xmlns:a16="http://schemas.microsoft.com/office/drawing/2014/main" id="{00000000-0008-0000-0C00-00002D000000}"/>
                  </a:ext>
                </a:extLst>
              </xdr:cNvPr>
              <xdr:cNvSpPr txBox="1"/>
            </xdr:nvSpPr>
            <xdr:spPr>
              <a:xfrm rot="16200000">
                <a:off x="2333822" y="13481507"/>
                <a:ext cx="306494" cy="230832"/>
              </a:xfrm>
              <a:prstGeom prst="rect">
                <a:avLst/>
              </a:prstGeom>
              <a:noFill/>
            </xdr:spPr>
            <xdr:txBody>
              <a:bodyPr wrap="square" rtlCol="1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9s</a:t>
                </a:r>
                <a:endParaRPr lang="he-IL" sz="9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  <xdr:grpSp>
        <xdr:nvGrpSpPr>
          <xdr:cNvPr id="52" name="Group 51">
            <a:extLst>
              <a:ext uri="{FF2B5EF4-FFF2-40B4-BE49-F238E27FC236}">
                <a16:creationId xmlns:a16="http://schemas.microsoft.com/office/drawing/2014/main" id="{643C59BA-0511-6543-9412-90FC6AD68A84}"/>
              </a:ext>
            </a:extLst>
          </xdr:cNvPr>
          <xdr:cNvGrpSpPr/>
        </xdr:nvGrpSpPr>
        <xdr:grpSpPr>
          <a:xfrm>
            <a:off x="7899400" y="800100"/>
            <a:ext cx="3301999" cy="4396799"/>
            <a:chOff x="7899400" y="800100"/>
            <a:chExt cx="3301999" cy="4396799"/>
          </a:xfrm>
        </xdr:grpSpPr>
        <xdr:grpSp>
          <xdr:nvGrpSpPr>
            <xdr:cNvPr id="4" name="Group 3">
              <a:extLst>
                <a:ext uri="{FF2B5EF4-FFF2-40B4-BE49-F238E27FC236}">
                  <a16:creationId xmlns:a16="http://schemas.microsoft.com/office/drawing/2014/main" id="{00000000-0008-0000-0C00-000004000000}"/>
                </a:ext>
              </a:extLst>
            </xdr:cNvPr>
            <xdr:cNvGrpSpPr/>
          </xdr:nvGrpSpPr>
          <xdr:grpSpPr>
            <a:xfrm>
              <a:off x="8550297" y="4281264"/>
              <a:ext cx="2133876" cy="915635"/>
              <a:chOff x="5583160" y="12637907"/>
              <a:chExt cx="2133876" cy="915635"/>
            </a:xfrm>
          </xdr:grpSpPr>
          <xdr:grpSp>
            <xdr:nvGrpSpPr>
              <xdr:cNvPr id="23" name="Group 22">
                <a:extLst>
                  <a:ext uri="{FF2B5EF4-FFF2-40B4-BE49-F238E27FC236}">
                    <a16:creationId xmlns:a16="http://schemas.microsoft.com/office/drawing/2014/main" id="{00000000-0008-0000-0C00-000017000000}"/>
                  </a:ext>
                </a:extLst>
              </xdr:cNvPr>
              <xdr:cNvGrpSpPr/>
            </xdr:nvGrpSpPr>
            <xdr:grpSpPr>
              <a:xfrm>
                <a:off x="5583160" y="12637907"/>
                <a:ext cx="992048" cy="460382"/>
                <a:chOff x="5583160" y="12637907"/>
                <a:chExt cx="992048" cy="460382"/>
              </a:xfrm>
            </xdr:grpSpPr>
            <xdr:sp macro="" textlink="">
              <xdr:nvSpPr>
                <xdr:cNvPr id="30" name="TextBox 165">
                  <a:extLst>
                    <a:ext uri="{FF2B5EF4-FFF2-40B4-BE49-F238E27FC236}">
                      <a16:creationId xmlns:a16="http://schemas.microsoft.com/office/drawing/2014/main" id="{00000000-0008-0000-0C00-00001E000000}"/>
                    </a:ext>
                  </a:extLst>
                </xdr:cNvPr>
                <xdr:cNvSpPr txBox="1"/>
              </xdr:nvSpPr>
              <xdr:spPr>
                <a:xfrm rot="16200000">
                  <a:off x="6274485" y="12707798"/>
                  <a:ext cx="370614" cy="230832"/>
                </a:xfrm>
                <a:prstGeom prst="rect">
                  <a:avLst/>
                </a:prstGeom>
                <a:noFill/>
              </xdr:spPr>
              <xdr:txBody>
                <a:bodyPr wrap="square" rtlCol="1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sz="900">
                      <a:latin typeface="Arial" panose="020B0604020202020204" pitchFamily="34" charset="0"/>
                      <a:cs typeface="Arial" panose="020B0604020202020204" pitchFamily="34" charset="0"/>
                    </a:rPr>
                    <a:t>35s</a:t>
                  </a:r>
                  <a:endParaRPr lang="he-IL" sz="9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1" name="TextBox 175">
                  <a:extLst>
                    <a:ext uri="{FF2B5EF4-FFF2-40B4-BE49-F238E27FC236}">
                      <a16:creationId xmlns:a16="http://schemas.microsoft.com/office/drawing/2014/main" id="{00000000-0008-0000-0C00-00001F000000}"/>
                    </a:ext>
                  </a:extLst>
                </xdr:cNvPr>
                <xdr:cNvSpPr txBox="1"/>
              </xdr:nvSpPr>
              <xdr:spPr>
                <a:xfrm rot="16200000">
                  <a:off x="5897083" y="12704592"/>
                  <a:ext cx="364202" cy="230832"/>
                </a:xfrm>
                <a:prstGeom prst="rect">
                  <a:avLst/>
                </a:prstGeom>
                <a:noFill/>
              </xdr:spPr>
              <xdr:txBody>
                <a:bodyPr wrap="square" rtlCol="1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sz="900">
                      <a:latin typeface="Arial" panose="020B0604020202020204" pitchFamily="34" charset="0"/>
                      <a:cs typeface="Arial" panose="020B0604020202020204" pitchFamily="34" charset="0"/>
                    </a:rPr>
                    <a:t>Nef</a:t>
                  </a:r>
                  <a:endParaRPr lang="he-IL" sz="9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2" name="TextBox 176">
                  <a:extLst>
                    <a:ext uri="{FF2B5EF4-FFF2-40B4-BE49-F238E27FC236}">
                      <a16:creationId xmlns:a16="http://schemas.microsoft.com/office/drawing/2014/main" id="{00000000-0008-0000-0C00-000020000000}"/>
                    </a:ext>
                  </a:extLst>
                </xdr:cNvPr>
                <xdr:cNvSpPr txBox="1"/>
              </xdr:nvSpPr>
              <xdr:spPr>
                <a:xfrm rot="16200000">
                  <a:off x="5658689" y="12752682"/>
                  <a:ext cx="460382" cy="230832"/>
                </a:xfrm>
                <a:prstGeom prst="rect">
                  <a:avLst/>
                </a:prstGeom>
                <a:noFill/>
              </xdr:spPr>
              <xdr:txBody>
                <a:bodyPr wrap="square" rtlCol="1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sz="900">
                      <a:latin typeface="Arial" panose="020B0604020202020204" pitchFamily="34" charset="0"/>
                      <a:cs typeface="Arial" panose="020B0604020202020204" pitchFamily="34" charset="0"/>
                    </a:rPr>
                    <a:t>N315</a:t>
                  </a:r>
                  <a:endParaRPr lang="he-IL" sz="9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3" name="TextBox 186">
                  <a:extLst>
                    <a:ext uri="{FF2B5EF4-FFF2-40B4-BE49-F238E27FC236}">
                      <a16:creationId xmlns:a16="http://schemas.microsoft.com/office/drawing/2014/main" id="{00000000-0008-0000-0C00-000021000000}"/>
                    </a:ext>
                  </a:extLst>
                </xdr:cNvPr>
                <xdr:cNvSpPr txBox="1"/>
              </xdr:nvSpPr>
              <xdr:spPr>
                <a:xfrm rot="16200000">
                  <a:off x="5558153" y="12662914"/>
                  <a:ext cx="280846" cy="230832"/>
                </a:xfrm>
                <a:prstGeom prst="rect">
                  <a:avLst/>
                </a:prstGeom>
                <a:noFill/>
              </xdr:spPr>
              <xdr:txBody>
                <a:bodyPr wrap="square" rtlCol="1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sz="900">
                      <a:latin typeface="Arial" panose="020B0604020202020204" pitchFamily="34" charset="0"/>
                      <a:cs typeface="Arial" panose="020B0604020202020204" pitchFamily="34" charset="0"/>
                    </a:rPr>
                    <a:t>M</a:t>
                  </a:r>
                  <a:endParaRPr lang="he-IL" sz="9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  <xdr:sp macro="" textlink="">
              <xdr:nvSpPr>
                <xdr:cNvPr id="34" name="TextBox 251">
                  <a:extLst>
                    <a:ext uri="{FF2B5EF4-FFF2-40B4-BE49-F238E27FC236}">
                      <a16:creationId xmlns:a16="http://schemas.microsoft.com/office/drawing/2014/main" id="{00000000-0008-0000-0C00-000022000000}"/>
                    </a:ext>
                  </a:extLst>
                </xdr:cNvPr>
                <xdr:cNvSpPr txBox="1"/>
              </xdr:nvSpPr>
              <xdr:spPr>
                <a:xfrm rot="16200000">
                  <a:off x="6116241" y="12675738"/>
                  <a:ext cx="306494" cy="230832"/>
                </a:xfrm>
                <a:prstGeom prst="rect">
                  <a:avLst/>
                </a:prstGeom>
                <a:noFill/>
              </xdr:spPr>
              <xdr:txBody>
                <a:bodyPr wrap="square" rtlCol="1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sz="900">
                      <a:latin typeface="Arial" panose="020B0604020202020204" pitchFamily="34" charset="0"/>
                      <a:cs typeface="Arial" panose="020B0604020202020204" pitchFamily="34" charset="0"/>
                    </a:rPr>
                    <a:t>9s</a:t>
                  </a:r>
                  <a:endParaRPr lang="he-IL" sz="900">
                    <a:latin typeface="Arial" panose="020B0604020202020204" pitchFamily="34" charset="0"/>
                    <a:cs typeface="Arial" panose="020B0604020202020204" pitchFamily="34" charset="0"/>
                  </a:endParaRPr>
                </a:p>
              </xdr:txBody>
            </xdr:sp>
          </xdr:grpSp>
          <xdr:sp macro="" textlink="">
            <xdr:nvSpPr>
              <xdr:cNvPr id="24" name="TextBox 170">
                <a:extLst>
                  <a:ext uri="{FF2B5EF4-FFF2-40B4-BE49-F238E27FC236}">
                    <a16:creationId xmlns:a16="http://schemas.microsoft.com/office/drawing/2014/main" id="{00000000-0008-0000-0C00-000018000000}"/>
                  </a:ext>
                </a:extLst>
              </xdr:cNvPr>
              <xdr:cNvSpPr txBox="1"/>
            </xdr:nvSpPr>
            <xdr:spPr>
              <a:xfrm rot="16200000">
                <a:off x="6195484" y="12977103"/>
                <a:ext cx="909223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Nef [N315] (1)</a:t>
                </a:r>
              </a:p>
            </xdr:txBody>
          </xdr:sp>
          <xdr:sp macro="" textlink="">
            <xdr:nvSpPr>
              <xdr:cNvPr id="25" name="TextBox 170">
                <a:extLst>
                  <a:ext uri="{FF2B5EF4-FFF2-40B4-BE49-F238E27FC236}">
                    <a16:creationId xmlns:a16="http://schemas.microsoft.com/office/drawing/2014/main" id="{00000000-0008-0000-0C00-000019000000}"/>
                  </a:ext>
                </a:extLst>
              </xdr:cNvPr>
              <xdr:cNvSpPr txBox="1"/>
            </xdr:nvSpPr>
            <xdr:spPr>
              <a:xfrm rot="16200000">
                <a:off x="6385788" y="12977103"/>
                <a:ext cx="909223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Nef [N315] (2)</a:t>
                </a:r>
              </a:p>
            </xdr:txBody>
          </xdr:sp>
          <xdr:sp macro="" textlink="">
            <xdr:nvSpPr>
              <xdr:cNvPr id="26" name="TextBox 170">
                <a:extLst>
                  <a:ext uri="{FF2B5EF4-FFF2-40B4-BE49-F238E27FC236}">
                    <a16:creationId xmlns:a16="http://schemas.microsoft.com/office/drawing/2014/main" id="{00000000-0008-0000-0C00-00001A000000}"/>
                  </a:ext>
                </a:extLst>
              </xdr:cNvPr>
              <xdr:cNvSpPr txBox="1"/>
            </xdr:nvSpPr>
            <xdr:spPr>
              <a:xfrm rot="16200000">
                <a:off x="6604946" y="12948249"/>
                <a:ext cx="851515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9s [N315] (1)</a:t>
                </a:r>
              </a:p>
            </xdr:txBody>
          </xdr:sp>
          <xdr:sp macro="" textlink="">
            <xdr:nvSpPr>
              <xdr:cNvPr id="27" name="TextBox 170">
                <a:extLst>
                  <a:ext uri="{FF2B5EF4-FFF2-40B4-BE49-F238E27FC236}">
                    <a16:creationId xmlns:a16="http://schemas.microsoft.com/office/drawing/2014/main" id="{00000000-0008-0000-0C00-00001B000000}"/>
                  </a:ext>
                </a:extLst>
              </xdr:cNvPr>
              <xdr:cNvSpPr txBox="1"/>
            </xdr:nvSpPr>
            <xdr:spPr>
              <a:xfrm rot="16200000">
                <a:off x="6795250" y="12948249"/>
                <a:ext cx="851515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9s [N315] (2)</a:t>
                </a:r>
              </a:p>
            </xdr:txBody>
          </xdr:sp>
          <xdr:sp macro="" textlink="">
            <xdr:nvSpPr>
              <xdr:cNvPr id="28" name="TextBox 170">
                <a:extLst>
                  <a:ext uri="{FF2B5EF4-FFF2-40B4-BE49-F238E27FC236}">
                    <a16:creationId xmlns:a16="http://schemas.microsoft.com/office/drawing/2014/main" id="{00000000-0008-0000-0C00-00001C000000}"/>
                  </a:ext>
                </a:extLst>
              </xdr:cNvPr>
              <xdr:cNvSpPr txBox="1"/>
            </xdr:nvSpPr>
            <xdr:spPr>
              <a:xfrm rot="16200000">
                <a:off x="6953494" y="12980309"/>
                <a:ext cx="915635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35s [N315] (1)</a:t>
                </a:r>
              </a:p>
            </xdr:txBody>
          </xdr:sp>
          <xdr:sp macro="" textlink="">
            <xdr:nvSpPr>
              <xdr:cNvPr id="29" name="TextBox 170">
                <a:extLst>
                  <a:ext uri="{FF2B5EF4-FFF2-40B4-BE49-F238E27FC236}">
                    <a16:creationId xmlns:a16="http://schemas.microsoft.com/office/drawing/2014/main" id="{00000000-0008-0000-0C00-00001D000000}"/>
                  </a:ext>
                </a:extLst>
              </xdr:cNvPr>
              <xdr:cNvSpPr txBox="1"/>
            </xdr:nvSpPr>
            <xdr:spPr>
              <a:xfrm rot="16200000">
                <a:off x="7143802" y="12980309"/>
                <a:ext cx="915635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35s [N315] (2)</a:t>
                </a:r>
              </a:p>
            </xdr:txBody>
          </xdr:sp>
        </xdr:grpSp>
        <xdr:grpSp>
          <xdr:nvGrpSpPr>
            <xdr:cNvPr id="6" name="Group 5">
              <a:extLst>
                <a:ext uri="{FF2B5EF4-FFF2-40B4-BE49-F238E27FC236}">
                  <a16:creationId xmlns:a16="http://schemas.microsoft.com/office/drawing/2014/main" id="{00000000-0008-0000-0C00-000006000000}"/>
                </a:ext>
              </a:extLst>
            </xdr:cNvPr>
            <xdr:cNvGrpSpPr/>
          </xdr:nvGrpSpPr>
          <xdr:grpSpPr>
            <a:xfrm>
              <a:off x="7899400" y="800100"/>
              <a:ext cx="3301999" cy="3505200"/>
              <a:chOff x="4892907" y="12270632"/>
              <a:chExt cx="3301999" cy="3505200"/>
            </a:xfrm>
          </xdr:grpSpPr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00000000-0008-0000-0C00-00000A000000}"/>
                  </a:ext>
                </a:extLst>
              </xdr:cNvPr>
              <xdr:cNvPicPr>
                <a:picLocks noChangeAspect="1" noChangeArrowheads="1"/>
              </xdr:cNvPicPr>
            </xdr:nvPicPr>
            <xdr:blipFill rotWithShape="1"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-767" t="1931" r="-232" b="1291"/>
              <a:stretch/>
            </xdr:blipFill>
            <xdr:spPr bwMode="auto">
              <a:xfrm>
                <a:off x="4892907" y="12270632"/>
                <a:ext cx="3301999" cy="3505200"/>
              </a:xfrm>
              <a:prstGeom prst="rect">
                <a:avLst/>
              </a:prstGeom>
              <a:extLst>
                <a:ext uri="{909E8E84-426E-40DD-AFC4-6F175D3DCCD1}">
                  <a14:hiddenFill xmlns:a14="http://schemas.microsoft.com/office/drawing/2010/main">
                    <a:solidFill>
                      <a:schemeClr val="accent1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chemeClr val="tx1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11" name="Rectangle 10">
                <a:extLst>
                  <a:ext uri="{FF2B5EF4-FFF2-40B4-BE49-F238E27FC236}">
                    <a16:creationId xmlns:a16="http://schemas.microsoft.com/office/drawing/2014/main" id="{00000000-0008-0000-0C00-00000B000000}"/>
                  </a:ext>
                </a:extLst>
              </xdr:cNvPr>
              <xdr:cNvSpPr/>
            </xdr:nvSpPr>
            <xdr:spPr>
              <a:xfrm>
                <a:off x="5463782" y="12682436"/>
                <a:ext cx="2192343" cy="768518"/>
              </a:xfrm>
              <a:prstGeom prst="rect">
                <a:avLst/>
              </a:prstGeom>
              <a:noFill/>
              <a:ln w="25400">
                <a:solidFill>
                  <a:schemeClr val="accent1"/>
                </a:solidFill>
                <a:prstDash val="sysDot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JP"/>
              </a:p>
            </xdr:txBody>
          </xdr:sp>
        </xdr:grpSp>
      </xdr:grpSp>
      <xdr:grpSp>
        <xdr:nvGrpSpPr>
          <xdr:cNvPr id="53" name="Group 52">
            <a:extLst>
              <a:ext uri="{FF2B5EF4-FFF2-40B4-BE49-F238E27FC236}">
                <a16:creationId xmlns:a16="http://schemas.microsoft.com/office/drawing/2014/main" id="{247F1399-E31E-D740-9739-AEEE04322551}"/>
              </a:ext>
            </a:extLst>
          </xdr:cNvPr>
          <xdr:cNvGrpSpPr/>
        </xdr:nvGrpSpPr>
        <xdr:grpSpPr>
          <a:xfrm>
            <a:off x="11645901" y="787400"/>
            <a:ext cx="3314700" cy="4142799"/>
            <a:chOff x="11645901" y="787400"/>
            <a:chExt cx="3314700" cy="4142799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00000000-0008-0000-0C00-000005000000}"/>
                </a:ext>
              </a:extLst>
            </xdr:cNvPr>
            <xdr:cNvGrpSpPr/>
          </xdr:nvGrpSpPr>
          <xdr:grpSpPr>
            <a:xfrm>
              <a:off x="12477537" y="4014564"/>
              <a:ext cx="2212432" cy="915635"/>
              <a:chOff x="8721744" y="13443676"/>
              <a:chExt cx="2212432" cy="915635"/>
            </a:xfrm>
          </xdr:grpSpPr>
          <xdr:sp macro="" textlink="">
            <xdr:nvSpPr>
              <xdr:cNvPr id="12" name="TextBox 165">
                <a:extLst>
                  <a:ext uri="{FF2B5EF4-FFF2-40B4-BE49-F238E27FC236}">
                    <a16:creationId xmlns:a16="http://schemas.microsoft.com/office/drawing/2014/main" id="{00000000-0008-0000-0C00-00000C000000}"/>
                  </a:ext>
                </a:extLst>
              </xdr:cNvPr>
              <xdr:cNvSpPr txBox="1"/>
            </xdr:nvSpPr>
            <xdr:spPr>
              <a:xfrm rot="16200000">
                <a:off x="9409421" y="13513567"/>
                <a:ext cx="370614" cy="230832"/>
              </a:xfrm>
              <a:prstGeom prst="rect">
                <a:avLst/>
              </a:prstGeom>
              <a:noFill/>
            </xdr:spPr>
            <xdr:txBody>
              <a:bodyPr wrap="square" rtlCol="1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35s</a:t>
                </a:r>
                <a:endParaRPr lang="he-IL" sz="9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3" name="TextBox 175">
                <a:extLst>
                  <a:ext uri="{FF2B5EF4-FFF2-40B4-BE49-F238E27FC236}">
                    <a16:creationId xmlns:a16="http://schemas.microsoft.com/office/drawing/2014/main" id="{00000000-0008-0000-0C00-00000D000000}"/>
                  </a:ext>
                </a:extLst>
              </xdr:cNvPr>
              <xdr:cNvSpPr txBox="1"/>
            </xdr:nvSpPr>
            <xdr:spPr>
              <a:xfrm rot="16200000">
                <a:off x="9058895" y="13510361"/>
                <a:ext cx="364202" cy="230832"/>
              </a:xfrm>
              <a:prstGeom prst="rect">
                <a:avLst/>
              </a:prstGeom>
              <a:noFill/>
            </xdr:spPr>
            <xdr:txBody>
              <a:bodyPr wrap="square" rtlCol="1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Nef</a:t>
                </a:r>
                <a:endParaRPr lang="he-IL" sz="9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4" name="TextBox 176">
                <a:extLst>
                  <a:ext uri="{FF2B5EF4-FFF2-40B4-BE49-F238E27FC236}">
                    <a16:creationId xmlns:a16="http://schemas.microsoft.com/office/drawing/2014/main" id="{00000000-0008-0000-0C00-00000E000000}"/>
                  </a:ext>
                </a:extLst>
              </xdr:cNvPr>
              <xdr:cNvSpPr txBox="1"/>
            </xdr:nvSpPr>
            <xdr:spPr>
              <a:xfrm rot="16200000">
                <a:off x="8808887" y="13558451"/>
                <a:ext cx="460382" cy="230832"/>
              </a:xfrm>
              <a:prstGeom prst="rect">
                <a:avLst/>
              </a:prstGeom>
              <a:noFill/>
            </xdr:spPr>
            <xdr:txBody>
              <a:bodyPr wrap="square" rtlCol="1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N315</a:t>
                </a:r>
                <a:endParaRPr lang="he-IL" sz="9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5" name="TextBox 186">
                <a:extLst>
                  <a:ext uri="{FF2B5EF4-FFF2-40B4-BE49-F238E27FC236}">
                    <a16:creationId xmlns:a16="http://schemas.microsoft.com/office/drawing/2014/main" id="{00000000-0008-0000-0C00-00000F000000}"/>
                  </a:ext>
                </a:extLst>
              </xdr:cNvPr>
              <xdr:cNvSpPr txBox="1"/>
            </xdr:nvSpPr>
            <xdr:spPr>
              <a:xfrm rot="16200000">
                <a:off x="8696737" y="13468683"/>
                <a:ext cx="280846" cy="230832"/>
              </a:xfrm>
              <a:prstGeom prst="rect">
                <a:avLst/>
              </a:prstGeom>
              <a:noFill/>
            </xdr:spPr>
            <xdr:txBody>
              <a:bodyPr wrap="square" rtlCol="1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M</a:t>
                </a:r>
                <a:endParaRPr lang="he-IL" sz="9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" name="TextBox 251">
                <a:extLst>
                  <a:ext uri="{FF2B5EF4-FFF2-40B4-BE49-F238E27FC236}">
                    <a16:creationId xmlns:a16="http://schemas.microsoft.com/office/drawing/2014/main" id="{00000000-0008-0000-0C00-000010000000}"/>
                  </a:ext>
                </a:extLst>
              </xdr:cNvPr>
              <xdr:cNvSpPr txBox="1"/>
            </xdr:nvSpPr>
            <xdr:spPr>
              <a:xfrm rot="16200000">
                <a:off x="9264615" y="13481507"/>
                <a:ext cx="306494" cy="230832"/>
              </a:xfrm>
              <a:prstGeom prst="rect">
                <a:avLst/>
              </a:prstGeom>
              <a:noFill/>
            </xdr:spPr>
            <xdr:txBody>
              <a:bodyPr wrap="square" rtlCol="1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9s</a:t>
                </a:r>
                <a:endParaRPr lang="he-IL" sz="9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7" name="TextBox 170">
                <a:extLst>
                  <a:ext uri="{FF2B5EF4-FFF2-40B4-BE49-F238E27FC236}">
                    <a16:creationId xmlns:a16="http://schemas.microsoft.com/office/drawing/2014/main" id="{00000000-0008-0000-0C00-000011000000}"/>
                  </a:ext>
                </a:extLst>
              </xdr:cNvPr>
              <xdr:cNvSpPr txBox="1"/>
            </xdr:nvSpPr>
            <xdr:spPr>
              <a:xfrm rot="16200000">
                <a:off x="9354560" y="13782872"/>
                <a:ext cx="909223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Nef [N315] (1)</a:t>
                </a:r>
              </a:p>
            </xdr:txBody>
          </xdr:sp>
          <xdr:sp macro="" textlink="">
            <xdr:nvSpPr>
              <xdr:cNvPr id="18" name="TextBox 170">
                <a:extLst>
                  <a:ext uri="{FF2B5EF4-FFF2-40B4-BE49-F238E27FC236}">
                    <a16:creationId xmlns:a16="http://schemas.microsoft.com/office/drawing/2014/main" id="{00000000-0008-0000-0C00-000012000000}"/>
                  </a:ext>
                </a:extLst>
              </xdr:cNvPr>
              <xdr:cNvSpPr txBox="1"/>
            </xdr:nvSpPr>
            <xdr:spPr>
              <a:xfrm rot="16200000">
                <a:off x="9556478" y="13782872"/>
                <a:ext cx="909223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Nef [N315] (2)</a:t>
                </a:r>
              </a:p>
            </xdr:txBody>
          </xdr:sp>
          <xdr:sp macro="" textlink="">
            <xdr:nvSpPr>
              <xdr:cNvPr id="19" name="TextBox 170">
                <a:extLst>
                  <a:ext uri="{FF2B5EF4-FFF2-40B4-BE49-F238E27FC236}">
                    <a16:creationId xmlns:a16="http://schemas.microsoft.com/office/drawing/2014/main" id="{00000000-0008-0000-0C00-000013000000}"/>
                  </a:ext>
                </a:extLst>
              </xdr:cNvPr>
              <xdr:cNvSpPr txBox="1"/>
            </xdr:nvSpPr>
            <xdr:spPr>
              <a:xfrm rot="16200000">
                <a:off x="9787250" y="13754018"/>
                <a:ext cx="851515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9s [N315] (1)</a:t>
                </a:r>
              </a:p>
            </xdr:txBody>
          </xdr:sp>
          <xdr:sp macro="" textlink="">
            <xdr:nvSpPr>
              <xdr:cNvPr id="20" name="TextBox 170">
                <a:extLst>
                  <a:ext uri="{FF2B5EF4-FFF2-40B4-BE49-F238E27FC236}">
                    <a16:creationId xmlns:a16="http://schemas.microsoft.com/office/drawing/2014/main" id="{00000000-0008-0000-0C00-000014000000}"/>
                  </a:ext>
                </a:extLst>
              </xdr:cNvPr>
              <xdr:cNvSpPr txBox="1"/>
            </xdr:nvSpPr>
            <xdr:spPr>
              <a:xfrm rot="16200000">
                <a:off x="9989168" y="13754018"/>
                <a:ext cx="851515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9s [N315] (2)</a:t>
                </a:r>
              </a:p>
            </xdr:txBody>
          </xdr:sp>
          <xdr:sp macro="" textlink="">
            <xdr:nvSpPr>
              <xdr:cNvPr id="21" name="TextBox 170">
                <a:extLst>
                  <a:ext uri="{FF2B5EF4-FFF2-40B4-BE49-F238E27FC236}">
                    <a16:creationId xmlns:a16="http://schemas.microsoft.com/office/drawing/2014/main" id="{00000000-0008-0000-0C00-000015000000}"/>
                  </a:ext>
                </a:extLst>
              </xdr:cNvPr>
              <xdr:cNvSpPr txBox="1"/>
            </xdr:nvSpPr>
            <xdr:spPr>
              <a:xfrm rot="16200000">
                <a:off x="10159026" y="13786078"/>
                <a:ext cx="915635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35s [N315] (1)</a:t>
                </a:r>
              </a:p>
            </xdr:txBody>
          </xdr:sp>
          <xdr:sp macro="" textlink="">
            <xdr:nvSpPr>
              <xdr:cNvPr id="22" name="TextBox 170">
                <a:extLst>
                  <a:ext uri="{FF2B5EF4-FFF2-40B4-BE49-F238E27FC236}">
                    <a16:creationId xmlns:a16="http://schemas.microsoft.com/office/drawing/2014/main" id="{00000000-0008-0000-0C00-000016000000}"/>
                  </a:ext>
                </a:extLst>
              </xdr:cNvPr>
              <xdr:cNvSpPr txBox="1"/>
            </xdr:nvSpPr>
            <xdr:spPr>
              <a:xfrm rot="16200000">
                <a:off x="10360942" y="13786078"/>
                <a:ext cx="915635" cy="2308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35s [N315] (2)</a:t>
                </a:r>
              </a:p>
            </xdr:txBody>
          </xdr:sp>
        </xdr:grpSp>
        <xdr:grpSp>
          <xdr:nvGrpSpPr>
            <xdr:cNvPr id="7" name="Group 6">
              <a:extLst>
                <a:ext uri="{FF2B5EF4-FFF2-40B4-BE49-F238E27FC236}">
                  <a16:creationId xmlns:a16="http://schemas.microsoft.com/office/drawing/2014/main" id="{00000000-0008-0000-0C00-000007000000}"/>
                </a:ext>
              </a:extLst>
            </xdr:cNvPr>
            <xdr:cNvGrpSpPr/>
          </xdr:nvGrpSpPr>
          <xdr:grpSpPr>
            <a:xfrm>
              <a:off x="11645901" y="787400"/>
              <a:ext cx="3314700" cy="3238500"/>
              <a:chOff x="8055208" y="12133492"/>
              <a:chExt cx="3314700" cy="3238500"/>
            </a:xfrm>
          </xdr:grpSpPr>
          <xdr:pic>
            <xdr:nvPicPr>
              <xdr:cNvPr id="8" name="Picture 7">
                <a:extLst>
                  <a:ext uri="{FF2B5EF4-FFF2-40B4-BE49-F238E27FC236}">
                    <a16:creationId xmlns:a16="http://schemas.microsoft.com/office/drawing/2014/main" id="{00000000-0008-0000-0C00-000008000000}"/>
                  </a:ext>
                </a:extLst>
              </xdr:cNvPr>
              <xdr:cNvPicPr>
                <a:picLocks noChangeAspect="1" noChangeArrowheads="1"/>
              </xdr:cNvPicPr>
            </xdr:nvPicPr>
            <xdr:blipFill rotWithShape="1"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612" t="25" r="289" b="25"/>
              <a:stretch/>
            </xdr:blipFill>
            <xdr:spPr bwMode="auto">
              <a:xfrm>
                <a:off x="8055208" y="12133492"/>
                <a:ext cx="3314700" cy="3238500"/>
              </a:xfrm>
              <a:prstGeom prst="rect">
                <a:avLst/>
              </a:prstGeom>
              <a:extLst>
                <a:ext uri="{909E8E84-426E-40DD-AFC4-6F175D3DCCD1}">
                  <a14:hiddenFill xmlns:a14="http://schemas.microsoft.com/office/drawing/2010/main">
                    <a:solidFill>
                      <a:schemeClr val="accent1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chemeClr val="tx1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00000000-0008-0000-0C00-000009000000}"/>
                  </a:ext>
                </a:extLst>
              </xdr:cNvPr>
              <xdr:cNvSpPr/>
            </xdr:nvSpPr>
            <xdr:spPr>
              <a:xfrm>
                <a:off x="8716526" y="12654370"/>
                <a:ext cx="2285497" cy="792516"/>
              </a:xfrm>
              <a:prstGeom prst="rect">
                <a:avLst/>
              </a:prstGeom>
              <a:noFill/>
              <a:ln w="25400">
                <a:solidFill>
                  <a:schemeClr val="accent1"/>
                </a:solidFill>
                <a:prstDash val="sysDot"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JP"/>
              </a:p>
            </xdr:txBody>
          </xdr:sp>
        </xdr:grpSp>
      </xdr:grpSp>
      <xdr:sp macro="" textlink="">
        <xdr:nvSpPr>
          <xdr:cNvPr id="48" name="TextBox 185">
            <a:extLst>
              <a:ext uri="{FF2B5EF4-FFF2-40B4-BE49-F238E27FC236}">
                <a16:creationId xmlns:a16="http://schemas.microsoft.com/office/drawing/2014/main" id="{00000000-0008-0000-0C00-000030000000}"/>
              </a:ext>
            </a:extLst>
          </xdr:cNvPr>
          <xdr:cNvSpPr txBox="1"/>
        </xdr:nvSpPr>
        <xdr:spPr>
          <a:xfrm>
            <a:off x="4775200" y="558800"/>
            <a:ext cx="2044700" cy="2398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3.0-R &amp; ccrA-R</a:t>
            </a:r>
          </a:p>
        </xdr:txBody>
      </xdr:sp>
      <xdr:sp macro="" textlink="">
        <xdr:nvSpPr>
          <xdr:cNvPr id="49" name="TextBox 170">
            <a:extLst>
              <a:ext uri="{FF2B5EF4-FFF2-40B4-BE49-F238E27FC236}">
                <a16:creationId xmlns:a16="http://schemas.microsoft.com/office/drawing/2014/main" id="{00000000-0008-0000-0C00-000031000000}"/>
              </a:ext>
            </a:extLst>
          </xdr:cNvPr>
          <xdr:cNvSpPr txBox="1"/>
        </xdr:nvSpPr>
        <xdr:spPr>
          <a:xfrm>
            <a:off x="8470900" y="558800"/>
            <a:ext cx="1765300" cy="2398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ccrA-F &amp; mecAR</a:t>
            </a:r>
          </a:p>
        </xdr:txBody>
      </xdr:sp>
      <xdr:sp macro="" textlink="">
        <xdr:nvSpPr>
          <xdr:cNvPr id="50" name="TextBox 154">
            <a:extLst>
              <a:ext uri="{FF2B5EF4-FFF2-40B4-BE49-F238E27FC236}">
                <a16:creationId xmlns:a16="http://schemas.microsoft.com/office/drawing/2014/main" id="{00000000-0008-0000-0C00-000032000000}"/>
              </a:ext>
            </a:extLst>
          </xdr:cNvPr>
          <xdr:cNvSpPr txBox="1"/>
        </xdr:nvSpPr>
        <xdr:spPr>
          <a:xfrm>
            <a:off x="12280900" y="533400"/>
            <a:ext cx="1930400" cy="23980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mecAF &amp; Xsau325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3</xdr:row>
      <xdr:rowOff>1</xdr:rowOff>
    </xdr:from>
    <xdr:to>
      <xdr:col>10</xdr:col>
      <xdr:colOff>178778</xdr:colOff>
      <xdr:row>31</xdr:row>
      <xdr:rowOff>25400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1DCE823-8503-FF41-8310-088925297C37}"/>
            </a:ext>
          </a:extLst>
        </xdr:cNvPr>
        <xdr:cNvGrpSpPr/>
      </xdr:nvGrpSpPr>
      <xdr:grpSpPr>
        <a:xfrm>
          <a:off x="3293533" y="584201"/>
          <a:ext cx="6588045" cy="5477932"/>
          <a:chOff x="3301181" y="573549"/>
          <a:chExt cx="6505016" cy="5378518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641" t="6525" r="3335" b="4755"/>
          <a:stretch/>
        </xdr:blipFill>
        <xdr:spPr bwMode="auto">
          <a:xfrm>
            <a:off x="3390081" y="1363680"/>
            <a:ext cx="3791974" cy="223000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cxnSp macro="">
        <xdr:nvCxnSpPr>
          <xdr:cNvPr id="5" name="Straight Arrow Connector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CxnSpPr>
            <a:cxnSpLocks/>
          </xdr:cNvCxnSpPr>
        </xdr:nvCxnSpPr>
        <xdr:spPr>
          <a:xfrm flipH="1">
            <a:off x="7133121" y="2664597"/>
            <a:ext cx="353855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TextBox 10">
            <a:extLst>
              <a:ext uri="{FF2B5EF4-FFF2-40B4-BE49-F238E27FC236}">
                <a16:creationId xmlns:a16="http://schemas.microsoft.com/office/drawing/2014/main" id="{00000000-0008-0000-1700-000008000000}"/>
              </a:ext>
            </a:extLst>
          </xdr:cNvPr>
          <xdr:cNvSpPr txBox="1"/>
        </xdr:nvSpPr>
        <xdr:spPr>
          <a:xfrm>
            <a:off x="7457312" y="2539227"/>
            <a:ext cx="1193206" cy="46303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C</a:t>
            </a:r>
            <a:r>
              <a:rPr lang="en-JP" sz="1200">
                <a:latin typeface="Arial" panose="020B0604020202020204" pitchFamily="34" charset="0"/>
                <a:cs typeface="Arial" panose="020B0604020202020204" pitchFamily="34" charset="0"/>
              </a:rPr>
              <a:t>hromosomal </a:t>
            </a:r>
            <a:r>
              <a:rPr lang="en-JP" sz="1200" i="1">
                <a:latin typeface="Arial" panose="020B0604020202020204" pitchFamily="34" charset="0"/>
                <a:cs typeface="Arial" panose="020B0604020202020204" pitchFamily="34" charset="0"/>
              </a:rPr>
              <a:t>tet</a:t>
            </a:r>
            <a:r>
              <a:rPr lang="en-JP" sz="1200" i="1" baseline="30000">
                <a:latin typeface="Arial" panose="020B0604020202020204" pitchFamily="34" charset="0"/>
                <a:cs typeface="Arial" panose="020B0604020202020204" pitchFamily="34" charset="0"/>
              </a:rPr>
              <a:t>R</a:t>
            </a:r>
          </a:p>
        </xdr:txBody>
      </xdr:sp>
      <xdr:grpSp>
        <xdr:nvGrpSpPr>
          <xdr:cNvPr id="12" name="Group 11">
            <a:extLst>
              <a:ext uri="{FF2B5EF4-FFF2-40B4-BE49-F238E27FC236}">
                <a16:creationId xmlns:a16="http://schemas.microsoft.com/office/drawing/2014/main" id="{00000000-0008-0000-1700-00000C000000}"/>
              </a:ext>
            </a:extLst>
          </xdr:cNvPr>
          <xdr:cNvGrpSpPr/>
        </xdr:nvGrpSpPr>
        <xdr:grpSpPr>
          <a:xfrm>
            <a:off x="3989777" y="1190582"/>
            <a:ext cx="3087251" cy="146199"/>
            <a:chOff x="3944118" y="12363419"/>
            <a:chExt cx="3020413" cy="144000"/>
          </a:xfrm>
        </xdr:grpSpPr>
        <xdr:cxnSp macro="">
          <xdr:nvCxnSpPr>
            <xdr:cNvPr id="16" name="Straight Connector 15">
              <a:extLst>
                <a:ext uri="{FF2B5EF4-FFF2-40B4-BE49-F238E27FC236}">
                  <a16:creationId xmlns:a16="http://schemas.microsoft.com/office/drawing/2014/main" id="{00000000-0008-0000-1700-000010000000}"/>
                </a:ext>
              </a:extLst>
            </xdr:cNvPr>
            <xdr:cNvCxnSpPr/>
          </xdr:nvCxnSpPr>
          <xdr:spPr>
            <a:xfrm>
              <a:off x="3945260" y="12443054"/>
              <a:ext cx="3010313" cy="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" name="Straight Connector 16">
              <a:extLst>
                <a:ext uri="{FF2B5EF4-FFF2-40B4-BE49-F238E27FC236}">
                  <a16:creationId xmlns:a16="http://schemas.microsoft.com/office/drawing/2014/main" id="{00000000-0008-0000-1700-000011000000}"/>
                </a:ext>
              </a:extLst>
            </xdr:cNvPr>
            <xdr:cNvCxnSpPr>
              <a:cxnSpLocks/>
            </xdr:cNvCxnSpPr>
          </xdr:nvCxnSpPr>
          <xdr:spPr>
            <a:xfrm flipH="1">
              <a:off x="3944118" y="12363419"/>
              <a:ext cx="1447" cy="14400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" name="Straight Connector 17">
              <a:extLst>
                <a:ext uri="{FF2B5EF4-FFF2-40B4-BE49-F238E27FC236}">
                  <a16:creationId xmlns:a16="http://schemas.microsoft.com/office/drawing/2014/main" id="{00000000-0008-0000-1700-000012000000}"/>
                </a:ext>
              </a:extLst>
            </xdr:cNvPr>
            <xdr:cNvCxnSpPr>
              <a:cxnSpLocks/>
            </xdr:cNvCxnSpPr>
          </xdr:nvCxnSpPr>
          <xdr:spPr>
            <a:xfrm flipH="1">
              <a:off x="6963084" y="12363419"/>
              <a:ext cx="1447" cy="144000"/>
            </a:xfrm>
            <a:prstGeom prst="line">
              <a:avLst/>
            </a:prstGeom>
            <a:ln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00000000-0008-0000-1700-00000D000000}"/>
              </a:ext>
            </a:extLst>
          </xdr:cNvPr>
          <xdr:cNvSpPr/>
        </xdr:nvSpPr>
        <xdr:spPr>
          <a:xfrm rot="16200000">
            <a:off x="3437959" y="934532"/>
            <a:ext cx="571326" cy="261224"/>
          </a:xfrm>
          <a:prstGeom prst="rect">
            <a:avLst/>
          </a:prstGeom>
        </xdr:spPr>
        <xdr:txBody>
          <a:bodyPr wrap="square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100">
                <a:latin typeface="Arial" panose="020B0604020202020204" pitchFamily="34" charset="0"/>
                <a:cs typeface="Arial" panose="020B0604020202020204" pitchFamily="34" charset="0"/>
              </a:rPr>
              <a:t>Donor</a:t>
            </a:r>
            <a:endParaRPr lang="en-JP" sz="1100"/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1700-00000E000000}"/>
              </a:ext>
            </a:extLst>
          </xdr:cNvPr>
          <xdr:cNvSpPr/>
        </xdr:nvSpPr>
        <xdr:spPr>
          <a:xfrm rot="16200000">
            <a:off x="3504193" y="833992"/>
            <a:ext cx="777259" cy="256374"/>
          </a:xfrm>
          <a:prstGeom prst="rect">
            <a:avLst/>
          </a:prstGeom>
        </xdr:spPr>
        <xdr:txBody>
          <a:bodyPr wrap="square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100">
                <a:latin typeface="Arial" panose="020B0604020202020204" pitchFamily="34" charset="0"/>
                <a:cs typeface="Arial" panose="020B0604020202020204" pitchFamily="34" charset="0"/>
              </a:rPr>
              <a:t>Recipient</a:t>
            </a:r>
            <a:endParaRPr lang="en-JP" sz="1100"/>
          </a:p>
        </xdr:txBody>
      </xdr:sp>
      <xdr:sp macro="" textlink="">
        <xdr:nvSpPr>
          <xdr:cNvPr id="15" name="TextBox 11">
            <a:extLst>
              <a:ext uri="{FF2B5EF4-FFF2-40B4-BE49-F238E27FC236}">
                <a16:creationId xmlns:a16="http://schemas.microsoft.com/office/drawing/2014/main" id="{00000000-0008-0000-1700-00000F000000}"/>
              </a:ext>
            </a:extLst>
          </xdr:cNvPr>
          <xdr:cNvSpPr txBox="1"/>
        </xdr:nvSpPr>
        <xdr:spPr>
          <a:xfrm>
            <a:off x="4908686" y="959089"/>
            <a:ext cx="1178341" cy="26273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100">
                <a:latin typeface="Arial" panose="020B0604020202020204" pitchFamily="34" charset="0"/>
                <a:cs typeface="Arial" panose="020B0604020202020204" pitchFamily="34" charset="0"/>
              </a:rPr>
              <a:t>(Transformants)</a:t>
            </a:r>
            <a:endParaRPr lang="en-JP" sz="1100" baseline="30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00000000-0008-0000-1700-00000A000000}"/>
              </a:ext>
            </a:extLst>
          </xdr:cNvPr>
          <xdr:cNvSpPr/>
        </xdr:nvSpPr>
        <xdr:spPr>
          <a:xfrm>
            <a:off x="3466998" y="2399213"/>
            <a:ext cx="3666123" cy="639152"/>
          </a:xfrm>
          <a:prstGeom prst="rect">
            <a:avLst/>
          </a:prstGeom>
          <a:noFill/>
          <a:ln w="25400">
            <a:solidFill>
              <a:schemeClr val="accent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JP"/>
          </a:p>
        </xdr:txBody>
      </xdr:sp>
      <xdr:grpSp>
        <xdr:nvGrpSpPr>
          <xdr:cNvPr id="19" name="Group 18">
            <a:extLst>
              <a:ext uri="{FF2B5EF4-FFF2-40B4-BE49-F238E27FC236}">
                <a16:creationId xmlns:a16="http://schemas.microsoft.com/office/drawing/2014/main" id="{00000000-0008-0000-1700-000013000000}"/>
              </a:ext>
            </a:extLst>
          </xdr:cNvPr>
          <xdr:cNvGrpSpPr/>
        </xdr:nvGrpSpPr>
        <xdr:grpSpPr>
          <a:xfrm>
            <a:off x="3301181" y="3657873"/>
            <a:ext cx="4883944" cy="2294194"/>
            <a:chOff x="3263900" y="3225800"/>
            <a:chExt cx="4920815" cy="2286000"/>
          </a:xfrm>
        </xdr:grpSpPr>
        <xdr:pic>
          <xdr:nvPicPr>
            <xdr:cNvPr id="4" name="Picture 3">
              <a:extLst>
                <a:ext uri="{FF2B5EF4-FFF2-40B4-BE49-F238E27FC236}">
                  <a16:creationId xmlns:a16="http://schemas.microsoft.com/office/drawing/2014/main" id="{00000000-0008-0000-1700-000004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-308" t="593" r="465" b="-180"/>
            <a:stretch/>
          </xdr:blipFill>
          <xdr:spPr bwMode="auto">
            <a:xfrm>
              <a:off x="3263900" y="3225800"/>
              <a:ext cx="4013200" cy="2286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cxnSp macro="">
          <xdr:nvCxnSpPr>
            <xdr:cNvPr id="6" name="Straight Arrow Connector 5">
              <a:extLst>
                <a:ext uri="{FF2B5EF4-FFF2-40B4-BE49-F238E27FC236}">
                  <a16:creationId xmlns:a16="http://schemas.microsoft.com/office/drawing/2014/main" id="{00000000-0008-0000-1700-000006000000}"/>
                </a:ext>
              </a:extLst>
            </xdr:cNvPr>
            <xdr:cNvCxnSpPr>
              <a:cxnSpLocks/>
            </xdr:cNvCxnSpPr>
          </xdr:nvCxnSpPr>
          <xdr:spPr>
            <a:xfrm flipH="1">
              <a:off x="7145821" y="4556054"/>
              <a:ext cx="360000" cy="0"/>
            </a:xfrm>
            <a:prstGeom prst="straightConnector1">
              <a:avLst/>
            </a:prstGeom>
            <a:ln w="3810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7" name="TextBox 9">
              <a:extLst>
                <a:ext uri="{FF2B5EF4-FFF2-40B4-BE49-F238E27FC236}">
                  <a16:creationId xmlns:a16="http://schemas.microsoft.com/office/drawing/2014/main" id="{00000000-0008-0000-1700-000007000000}"/>
                </a:ext>
              </a:extLst>
            </xdr:cNvPr>
            <xdr:cNvSpPr txBox="1"/>
          </xdr:nvSpPr>
          <xdr:spPr>
            <a:xfrm>
              <a:off x="7471058" y="4417554"/>
              <a:ext cx="713657" cy="276999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200">
                  <a:latin typeface="Arial" panose="020B0604020202020204" pitchFamily="34" charset="0"/>
                  <a:cs typeface="Arial" panose="020B0604020202020204" pitchFamily="34" charset="0"/>
                </a:rPr>
                <a:t>pRIT5H</a:t>
              </a:r>
            </a:p>
          </xdr:txBody>
        </xdr:sp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id="{00000000-0008-0000-1700-00000B000000}"/>
                </a:ext>
              </a:extLst>
            </xdr:cNvPr>
            <xdr:cNvSpPr/>
          </xdr:nvSpPr>
          <xdr:spPr>
            <a:xfrm>
              <a:off x="3413023" y="4274838"/>
              <a:ext cx="3732797" cy="637105"/>
            </a:xfrm>
            <a:prstGeom prst="rect">
              <a:avLst/>
            </a:prstGeom>
            <a:noFill/>
            <a:ln w="25400">
              <a:solidFill>
                <a:schemeClr val="accent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JP"/>
            </a:p>
          </xdr:txBody>
        </xdr:sp>
      </xdr:grpSp>
      <xdr:sp macro="" textlink="">
        <xdr:nvSpPr>
          <xdr:cNvPr id="21" name="Rectangle 20">
            <a:extLst>
              <a:ext uri="{FF2B5EF4-FFF2-40B4-BE49-F238E27FC236}">
                <a16:creationId xmlns:a16="http://schemas.microsoft.com/office/drawing/2014/main" id="{00000000-0008-0000-1700-000015000000}"/>
              </a:ext>
            </a:extLst>
          </xdr:cNvPr>
          <xdr:cNvSpPr/>
        </xdr:nvSpPr>
        <xdr:spPr>
          <a:xfrm>
            <a:off x="3369122" y="1128170"/>
            <a:ext cx="571326" cy="261224"/>
          </a:xfrm>
          <a:prstGeom prst="rect">
            <a:avLst/>
          </a:prstGeom>
        </xdr:spPr>
        <xdr:txBody>
          <a:bodyPr wrap="square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100">
                <a:latin typeface="Arial" panose="020B0604020202020204" pitchFamily="34" charset="0"/>
                <a:cs typeface="Arial" panose="020B0604020202020204" pitchFamily="34" charset="0"/>
              </a:rPr>
              <a:t>M</a:t>
            </a:r>
            <a:endParaRPr lang="en-JP" sz="11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00000000-0008-0000-1700-000016000000}"/>
              </a:ext>
            </a:extLst>
          </xdr:cNvPr>
          <xdr:cNvSpPr txBox="1"/>
        </xdr:nvSpPr>
        <xdr:spPr>
          <a:xfrm>
            <a:off x="7442473" y="3072581"/>
            <a:ext cx="2363724" cy="2545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TetR(EcoRI) &amp; TetF(salI)</a:t>
            </a:r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1700-000017000000}"/>
              </a:ext>
            </a:extLst>
          </xdr:cNvPr>
          <xdr:cNvSpPr txBox="1"/>
        </xdr:nvSpPr>
        <xdr:spPr>
          <a:xfrm>
            <a:off x="7376379" y="5327992"/>
            <a:ext cx="2073773" cy="2545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pRIT5H1 &amp; pRIT5H2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165100</xdr:colOff>
      <xdr:row>5</xdr:row>
      <xdr:rowOff>76200</xdr:rowOff>
    </xdr:from>
    <xdr:ext cx="305276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/>
      </xdr:nvSpPr>
      <xdr:spPr>
        <a:xfrm>
          <a:off x="3822700" y="1028700"/>
          <a:ext cx="3052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</a:t>
          </a:r>
        </a:p>
      </xdr:txBody>
    </xdr:sp>
    <xdr:clientData/>
  </xdr:oneCellAnchor>
  <xdr:twoCellAnchor>
    <xdr:from>
      <xdr:col>1</xdr:col>
      <xdr:colOff>1309138</xdr:colOff>
      <xdr:row>2</xdr:row>
      <xdr:rowOff>35605</xdr:rowOff>
    </xdr:from>
    <xdr:to>
      <xdr:col>12</xdr:col>
      <xdr:colOff>604462</xdr:colOff>
      <xdr:row>43</xdr:row>
      <xdr:rowOff>15937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F52F8B8B-89CC-774F-ACA0-7EB14637977A}"/>
            </a:ext>
          </a:extLst>
        </xdr:cNvPr>
        <xdr:cNvGrpSpPr/>
      </xdr:nvGrpSpPr>
      <xdr:grpSpPr>
        <a:xfrm>
          <a:off x="2822329" y="413903"/>
          <a:ext cx="8860856" cy="7735438"/>
          <a:chOff x="2820438" y="416605"/>
          <a:chExt cx="8871124" cy="7790832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1D00-000003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20000" contrast="2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-343" t="1063" r="1826" b="2168"/>
          <a:stretch/>
        </xdr:blipFill>
        <xdr:spPr bwMode="auto">
          <a:xfrm>
            <a:off x="3683000" y="1308100"/>
            <a:ext cx="5054600" cy="34036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xtBox 49">
            <a:extLst>
              <a:ext uri="{FF2B5EF4-FFF2-40B4-BE49-F238E27FC236}">
                <a16:creationId xmlns:a16="http://schemas.microsoft.com/office/drawing/2014/main" id="{00000000-0008-0000-1D00-000004000000}"/>
              </a:ext>
            </a:extLst>
          </xdr:cNvPr>
          <xdr:cNvSpPr txBox="1"/>
        </xdr:nvSpPr>
        <xdr:spPr>
          <a:xfrm>
            <a:off x="8618694" y="3634495"/>
            <a:ext cx="813043" cy="36933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b="1" i="1">
                <a:latin typeface="Arial" panose="020B0604020202020204" pitchFamily="34" charset="0"/>
                <a:cs typeface="Arial" panose="020B0604020202020204" pitchFamily="34" charset="0"/>
              </a:rPr>
              <a:t>mecA</a:t>
            </a:r>
          </a:p>
        </xdr:txBody>
      </xdr:sp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050" t="-185" r="647" b="5831"/>
          <a:stretch/>
        </xdr:blipFill>
        <xdr:spPr bwMode="auto">
          <a:xfrm>
            <a:off x="3788998" y="5118100"/>
            <a:ext cx="6053502" cy="30893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6" name="TextBox 53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 txBox="1"/>
        </xdr:nvSpPr>
        <xdr:spPr>
          <a:xfrm>
            <a:off x="9888694" y="7485400"/>
            <a:ext cx="710451" cy="36933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b="1" i="1">
                <a:latin typeface="Arial" panose="020B0604020202020204" pitchFamily="34" charset="0"/>
                <a:cs typeface="Arial" panose="020B0604020202020204" pitchFamily="34" charset="0"/>
              </a:rPr>
              <a:t>gyrA</a:t>
            </a:r>
          </a:p>
        </xdr:txBody>
      </xdr:sp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00000000-0008-0000-1D00-000007000000}"/>
              </a:ext>
            </a:extLst>
          </xdr:cNvPr>
          <xdr:cNvGrpSpPr/>
        </xdr:nvGrpSpPr>
        <xdr:grpSpPr>
          <a:xfrm>
            <a:off x="2820438" y="416605"/>
            <a:ext cx="5929196" cy="953577"/>
            <a:chOff x="2244343" y="4040367"/>
            <a:chExt cx="5929196" cy="953577"/>
          </a:xfrm>
        </xdr:grpSpPr>
        <xdr:sp macro="" textlink="">
          <xdr:nvSpPr>
            <xdr:cNvPr id="11" name="TextBox 56">
              <a:extLst>
                <a:ext uri="{FF2B5EF4-FFF2-40B4-BE49-F238E27FC236}">
                  <a16:creationId xmlns:a16="http://schemas.microsoft.com/office/drawing/2014/main" id="{00000000-0008-0000-1D00-00000B000000}"/>
                </a:ext>
              </a:extLst>
            </xdr:cNvPr>
            <xdr:cNvSpPr txBox="1"/>
          </xdr:nvSpPr>
          <xdr:spPr>
            <a:xfrm>
              <a:off x="2244343" y="4624612"/>
              <a:ext cx="1018227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DNase I</a:t>
              </a:r>
            </a:p>
          </xdr:txBody>
        </xdr:sp>
        <xdr:grpSp>
          <xdr:nvGrpSpPr>
            <xdr:cNvPr id="12" name="Group 11">
              <a:extLst>
                <a:ext uri="{FF2B5EF4-FFF2-40B4-BE49-F238E27FC236}">
                  <a16:creationId xmlns:a16="http://schemas.microsoft.com/office/drawing/2014/main" id="{00000000-0008-0000-1D00-00000C000000}"/>
                </a:ext>
              </a:extLst>
            </xdr:cNvPr>
            <xdr:cNvGrpSpPr/>
          </xdr:nvGrpSpPr>
          <xdr:grpSpPr>
            <a:xfrm>
              <a:off x="3558287" y="4040367"/>
              <a:ext cx="4615252" cy="939029"/>
              <a:chOff x="3558287" y="4040367"/>
              <a:chExt cx="4615252" cy="939029"/>
            </a:xfrm>
          </xdr:grpSpPr>
          <xdr:sp macro="" textlink="">
            <xdr:nvSpPr>
              <xdr:cNvPr id="13" name="Rounded Rectangle 12">
                <a:extLst>
                  <a:ext uri="{FF2B5EF4-FFF2-40B4-BE49-F238E27FC236}">
                    <a16:creationId xmlns:a16="http://schemas.microsoft.com/office/drawing/2014/main" id="{00000000-0008-0000-1D00-00000D000000}"/>
                  </a:ext>
                </a:extLst>
              </xdr:cNvPr>
              <xdr:cNvSpPr/>
            </xdr:nvSpPr>
            <xdr:spPr>
              <a:xfrm>
                <a:off x="4599999" y="4407661"/>
                <a:ext cx="714443" cy="570531"/>
              </a:xfrm>
              <a:prstGeom prst="roundRect">
                <a:avLst/>
              </a:prstGeom>
              <a:solidFill>
                <a:schemeClr val="accent6">
                  <a:lumMod val="20000"/>
                  <a:lumOff val="80000"/>
                  <a:alpha val="20000"/>
                </a:schemeClr>
              </a:solidFill>
              <a:ln>
                <a:noFill/>
              </a:ln>
              <a:effectLst>
                <a:glow>
                  <a:schemeClr val="accent1"/>
                </a:glow>
                <a:softEdge rad="1270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  <xdr:sp macro="" textlink="">
            <xdr:nvSpPr>
              <xdr:cNvPr id="14" name="Rounded Rectangle 13">
                <a:extLst>
                  <a:ext uri="{FF2B5EF4-FFF2-40B4-BE49-F238E27FC236}">
                    <a16:creationId xmlns:a16="http://schemas.microsoft.com/office/drawing/2014/main" id="{00000000-0008-0000-1D00-00000E000000}"/>
                  </a:ext>
                </a:extLst>
              </xdr:cNvPr>
              <xdr:cNvSpPr/>
            </xdr:nvSpPr>
            <xdr:spPr>
              <a:xfrm>
                <a:off x="3594522" y="4419222"/>
                <a:ext cx="753669" cy="553843"/>
              </a:xfrm>
              <a:prstGeom prst="roundRect">
                <a:avLst/>
              </a:prstGeom>
              <a:solidFill>
                <a:schemeClr val="accent6">
                  <a:lumMod val="20000"/>
                  <a:lumOff val="80000"/>
                  <a:alpha val="20000"/>
                </a:schemeClr>
              </a:solidFill>
              <a:ln>
                <a:noFill/>
              </a:ln>
              <a:effectLst>
                <a:glow>
                  <a:schemeClr val="accent1"/>
                </a:glow>
                <a:softEdge rad="1270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  <xdr:sp macro="" textlink="">
            <xdr:nvSpPr>
              <xdr:cNvPr id="15" name="TextBox 8">
                <a:extLst>
                  <a:ext uri="{FF2B5EF4-FFF2-40B4-BE49-F238E27FC236}">
                    <a16:creationId xmlns:a16="http://schemas.microsoft.com/office/drawing/2014/main" id="{00000000-0008-0000-1D00-00000F000000}"/>
                  </a:ext>
                </a:extLst>
              </xdr:cNvPr>
              <xdr:cNvSpPr txBox="1"/>
            </xdr:nvSpPr>
            <xdr:spPr>
              <a:xfrm>
                <a:off x="4533228" y="4445980"/>
                <a:ext cx="865943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>
                    <a:latin typeface="Arial" panose="020B0604020202020204" pitchFamily="34" charset="0"/>
                    <a:cs typeface="Arial" panose="020B0604020202020204" pitchFamily="34" charset="0"/>
                  </a:rPr>
                  <a:t>35s [N315]</a:t>
                </a:r>
                <a:endParaRPr lang="en-JP" sz="11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6" name="TextBox 10">
                <a:extLst>
                  <a:ext uri="{FF2B5EF4-FFF2-40B4-BE49-F238E27FC236}">
                    <a16:creationId xmlns:a16="http://schemas.microsoft.com/office/drawing/2014/main" id="{00000000-0008-0000-1D00-000010000000}"/>
                  </a:ext>
                </a:extLst>
              </xdr:cNvPr>
              <xdr:cNvSpPr txBox="1"/>
            </xdr:nvSpPr>
            <xdr:spPr>
              <a:xfrm>
                <a:off x="3558287" y="4452428"/>
                <a:ext cx="865943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>
                    <a:latin typeface="Arial" panose="020B0604020202020204" pitchFamily="34" charset="0"/>
                    <a:cs typeface="Arial" panose="020B0604020202020204" pitchFamily="34" charset="0"/>
                  </a:rPr>
                  <a:t>11s [N315]</a:t>
                </a:r>
                <a:endParaRPr lang="en-JP" sz="11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17" name="TextBox 14">
                <a:extLst>
                  <a:ext uri="{FF2B5EF4-FFF2-40B4-BE49-F238E27FC236}">
                    <a16:creationId xmlns:a16="http://schemas.microsoft.com/office/drawing/2014/main" id="{00000000-0008-0000-1D00-000011000000}"/>
                  </a:ext>
                </a:extLst>
              </xdr:cNvPr>
              <xdr:cNvSpPr txBox="1"/>
            </xdr:nvSpPr>
            <xdr:spPr>
              <a:xfrm>
                <a:off x="3796331" y="4040367"/>
                <a:ext cx="1330557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400">
                    <a:latin typeface="Arial" panose="020B0604020202020204" pitchFamily="34" charset="0"/>
                    <a:cs typeface="Arial" panose="020B0604020202020204" pitchFamily="34" charset="0"/>
                  </a:rPr>
                  <a:t>Transformants</a:t>
                </a:r>
              </a:p>
            </xdr:txBody>
          </xdr:sp>
          <xdr:cxnSp macro="">
            <xdr:nvCxnSpPr>
              <xdr:cNvPr id="18" name="Straight Connector 17">
                <a:extLst>
                  <a:ext uri="{FF2B5EF4-FFF2-40B4-BE49-F238E27FC236}">
                    <a16:creationId xmlns:a16="http://schemas.microsoft.com/office/drawing/2014/main" id="{00000000-0008-0000-1D00-000012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640780" y="4396318"/>
                <a:ext cx="1620000" cy="0"/>
              </a:xfrm>
              <a:prstGeom prst="line">
                <a:avLst/>
              </a:prstGeom>
              <a:ln w="44450" cmpd="thinThick">
                <a:solidFill>
                  <a:schemeClr val="accent6">
                    <a:lumMod val="50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9" name="Rounded Rectangle 18">
                <a:extLst>
                  <a:ext uri="{FF2B5EF4-FFF2-40B4-BE49-F238E27FC236}">
                    <a16:creationId xmlns:a16="http://schemas.microsoft.com/office/drawing/2014/main" id="{00000000-0008-0000-1D00-000013000000}"/>
                  </a:ext>
                </a:extLst>
              </xdr:cNvPr>
              <xdr:cNvSpPr/>
            </xdr:nvSpPr>
            <xdr:spPr>
              <a:xfrm>
                <a:off x="5314443" y="4422708"/>
                <a:ext cx="656186" cy="540435"/>
              </a:xfrm>
              <a:prstGeom prst="roundRect">
                <a:avLst>
                  <a:gd name="adj" fmla="val 9967"/>
                </a:avLst>
              </a:prstGeom>
              <a:solidFill>
                <a:schemeClr val="accent5">
                  <a:lumMod val="20000"/>
                  <a:lumOff val="80000"/>
                  <a:alpha val="20000"/>
                </a:schemeClr>
              </a:solidFill>
              <a:ln>
                <a:noFill/>
              </a:ln>
              <a:effectLst>
                <a:glow>
                  <a:schemeClr val="accent1"/>
                </a:glow>
                <a:softEdge rad="1270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  <xdr:sp macro="" textlink="">
            <xdr:nvSpPr>
              <xdr:cNvPr id="20" name="TextBox 23">
                <a:extLst>
                  <a:ext uri="{FF2B5EF4-FFF2-40B4-BE49-F238E27FC236}">
                    <a16:creationId xmlns:a16="http://schemas.microsoft.com/office/drawing/2014/main" id="{00000000-0008-0000-1D00-000014000000}"/>
                  </a:ext>
                </a:extLst>
              </xdr:cNvPr>
              <xdr:cNvSpPr txBox="1"/>
            </xdr:nvSpPr>
            <xdr:spPr>
              <a:xfrm>
                <a:off x="6119340" y="4439073"/>
                <a:ext cx="412292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>
                    <a:latin typeface="Arial" panose="020B0604020202020204" pitchFamily="34" charset="0"/>
                    <a:cs typeface="Arial" panose="020B0604020202020204" pitchFamily="34" charset="0"/>
                  </a:rPr>
                  <a:t>35s</a:t>
                </a:r>
                <a:endParaRPr lang="en-JP" sz="11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1" name="TextBox 25">
                <a:extLst>
                  <a:ext uri="{FF2B5EF4-FFF2-40B4-BE49-F238E27FC236}">
                    <a16:creationId xmlns:a16="http://schemas.microsoft.com/office/drawing/2014/main" id="{00000000-0008-0000-1D00-000015000000}"/>
                  </a:ext>
                </a:extLst>
              </xdr:cNvPr>
              <xdr:cNvSpPr txBox="1"/>
            </xdr:nvSpPr>
            <xdr:spPr>
              <a:xfrm>
                <a:off x="5473142" y="4439073"/>
                <a:ext cx="412292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>
                    <a:latin typeface="Arial" panose="020B0604020202020204" pitchFamily="34" charset="0"/>
                    <a:cs typeface="Arial" panose="020B0604020202020204" pitchFamily="34" charset="0"/>
                  </a:rPr>
                  <a:t>11s</a:t>
                </a:r>
                <a:endParaRPr lang="en-JP" sz="11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2" name="TextBox 27">
                <a:extLst>
                  <a:ext uri="{FF2B5EF4-FFF2-40B4-BE49-F238E27FC236}">
                    <a16:creationId xmlns:a16="http://schemas.microsoft.com/office/drawing/2014/main" id="{00000000-0008-0000-1D00-000016000000}"/>
                  </a:ext>
                </a:extLst>
              </xdr:cNvPr>
              <xdr:cNvSpPr txBox="1"/>
            </xdr:nvSpPr>
            <xdr:spPr>
              <a:xfrm>
                <a:off x="5713310" y="4640012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23" name="TextBox 28">
                <a:extLst>
                  <a:ext uri="{FF2B5EF4-FFF2-40B4-BE49-F238E27FC236}">
                    <a16:creationId xmlns:a16="http://schemas.microsoft.com/office/drawing/2014/main" id="{00000000-0008-0000-1D00-000017000000}"/>
                  </a:ext>
                </a:extLst>
              </xdr:cNvPr>
              <xdr:cNvSpPr txBox="1"/>
            </xdr:nvSpPr>
            <xdr:spPr>
              <a:xfrm>
                <a:off x="5389071" y="4640012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sp macro="" textlink="">
            <xdr:nvSpPr>
              <xdr:cNvPr id="24" name="TextBox 30">
                <a:extLst>
                  <a:ext uri="{FF2B5EF4-FFF2-40B4-BE49-F238E27FC236}">
                    <a16:creationId xmlns:a16="http://schemas.microsoft.com/office/drawing/2014/main" id="{00000000-0008-0000-1D00-000018000000}"/>
                  </a:ext>
                </a:extLst>
              </xdr:cNvPr>
              <xdr:cNvSpPr txBox="1"/>
            </xdr:nvSpPr>
            <xdr:spPr>
              <a:xfrm>
                <a:off x="6361788" y="4640012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25" name="TextBox 31">
                <a:extLst>
                  <a:ext uri="{FF2B5EF4-FFF2-40B4-BE49-F238E27FC236}">
                    <a16:creationId xmlns:a16="http://schemas.microsoft.com/office/drawing/2014/main" id="{00000000-0008-0000-1D00-000019000000}"/>
                  </a:ext>
                </a:extLst>
              </xdr:cNvPr>
              <xdr:cNvSpPr txBox="1"/>
            </xdr:nvSpPr>
            <xdr:spPr>
              <a:xfrm>
                <a:off x="6037549" y="4640012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sp macro="" textlink="">
            <xdr:nvSpPr>
              <xdr:cNvPr id="26" name="TextBox 34">
                <a:extLst>
                  <a:ext uri="{FF2B5EF4-FFF2-40B4-BE49-F238E27FC236}">
                    <a16:creationId xmlns:a16="http://schemas.microsoft.com/office/drawing/2014/main" id="{00000000-0008-0000-1D00-00001A000000}"/>
                  </a:ext>
                </a:extLst>
              </xdr:cNvPr>
              <xdr:cNvSpPr txBox="1"/>
            </xdr:nvSpPr>
            <xdr:spPr>
              <a:xfrm>
                <a:off x="5473142" y="4046659"/>
                <a:ext cx="1021433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400">
                    <a:latin typeface="Arial" panose="020B0604020202020204" pitchFamily="34" charset="0"/>
                    <a:cs typeface="Arial" panose="020B0604020202020204" pitchFamily="34" charset="0"/>
                  </a:rPr>
                  <a:t>Recipients</a:t>
                </a:r>
              </a:p>
            </xdr:txBody>
          </xdr:sp>
          <xdr:cxnSp macro="">
            <xdr:nvCxnSpPr>
              <xdr:cNvPr id="27" name="Straight Connector 26">
                <a:extLst>
                  <a:ext uri="{FF2B5EF4-FFF2-40B4-BE49-F238E27FC236}">
                    <a16:creationId xmlns:a16="http://schemas.microsoft.com/office/drawing/2014/main" id="{00000000-0008-0000-1D00-00001B000000}"/>
                  </a:ext>
                </a:extLst>
              </xdr:cNvPr>
              <xdr:cNvCxnSpPr>
                <a:cxnSpLocks/>
              </xdr:cNvCxnSpPr>
            </xdr:nvCxnSpPr>
            <xdr:spPr>
              <a:xfrm flipV="1">
                <a:off x="5325051" y="4395203"/>
                <a:ext cx="1292317" cy="12458"/>
              </a:xfrm>
              <a:prstGeom prst="line">
                <a:avLst/>
              </a:prstGeom>
              <a:ln w="44450" cmpd="thinThick">
                <a:solidFill>
                  <a:schemeClr val="accent5">
                    <a:lumMod val="50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8" name="Rounded Rectangle 27">
                <a:extLst>
                  <a:ext uri="{FF2B5EF4-FFF2-40B4-BE49-F238E27FC236}">
                    <a16:creationId xmlns:a16="http://schemas.microsoft.com/office/drawing/2014/main" id="{00000000-0008-0000-1D00-00001C000000}"/>
                  </a:ext>
                </a:extLst>
              </xdr:cNvPr>
              <xdr:cNvSpPr/>
            </xdr:nvSpPr>
            <xdr:spPr>
              <a:xfrm>
                <a:off x="6677253" y="4419222"/>
                <a:ext cx="623300" cy="550722"/>
              </a:xfrm>
              <a:prstGeom prst="roundRect">
                <a:avLst/>
              </a:prstGeom>
              <a:solidFill>
                <a:schemeClr val="accent4">
                  <a:lumMod val="20000"/>
                  <a:lumOff val="80000"/>
                  <a:alpha val="2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  <xdr:sp macro="" textlink="">
            <xdr:nvSpPr>
              <xdr:cNvPr id="29" name="TextBox 38">
                <a:extLst>
                  <a:ext uri="{FF2B5EF4-FFF2-40B4-BE49-F238E27FC236}">
                    <a16:creationId xmlns:a16="http://schemas.microsoft.com/office/drawing/2014/main" id="{00000000-0008-0000-1D00-00001D000000}"/>
                  </a:ext>
                </a:extLst>
              </xdr:cNvPr>
              <xdr:cNvSpPr txBox="1"/>
            </xdr:nvSpPr>
            <xdr:spPr>
              <a:xfrm>
                <a:off x="7318818" y="4351849"/>
                <a:ext cx="854721" cy="41549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050">
                    <a:latin typeface="Arial" panose="020B0604020202020204" pitchFamily="34" charset="0"/>
                    <a:cs typeface="Arial" panose="020B0604020202020204" pitchFamily="34" charset="0"/>
                  </a:rPr>
                  <a:t>Heat-</a:t>
                </a:r>
              </a:p>
              <a:p>
                <a:r>
                  <a:rPr lang="en-JP" sz="1050">
                    <a:latin typeface="Arial" panose="020B0604020202020204" pitchFamily="34" charset="0"/>
                    <a:cs typeface="Arial" panose="020B0604020202020204" pitchFamily="34" charset="0"/>
                  </a:rPr>
                  <a:t>killed</a:t>
                </a:r>
                <a:r>
                  <a:rPr lang="en-US" sz="1050">
                    <a:latin typeface="Arial" panose="020B0604020202020204" pitchFamily="34" charset="0"/>
                    <a:cs typeface="Arial" panose="020B0604020202020204" pitchFamily="34" charset="0"/>
                  </a:rPr>
                  <a:t> N315</a:t>
                </a:r>
                <a:endParaRPr lang="en-JP" sz="105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0" name="TextBox 40">
                <a:extLst>
                  <a:ext uri="{FF2B5EF4-FFF2-40B4-BE49-F238E27FC236}">
                    <a16:creationId xmlns:a16="http://schemas.microsoft.com/office/drawing/2014/main" id="{00000000-0008-0000-1D00-00001E000000}"/>
                  </a:ext>
                </a:extLst>
              </xdr:cNvPr>
              <xdr:cNvSpPr txBox="1"/>
            </xdr:nvSpPr>
            <xdr:spPr>
              <a:xfrm>
                <a:off x="7658745" y="4640012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31" name="TextBox 41">
                <a:extLst>
                  <a:ext uri="{FF2B5EF4-FFF2-40B4-BE49-F238E27FC236}">
                    <a16:creationId xmlns:a16="http://schemas.microsoft.com/office/drawing/2014/main" id="{00000000-0008-0000-1D00-00001F000000}"/>
                  </a:ext>
                </a:extLst>
              </xdr:cNvPr>
              <xdr:cNvSpPr txBox="1"/>
            </xdr:nvSpPr>
            <xdr:spPr>
              <a:xfrm>
                <a:off x="7334505" y="4640012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sp macro="" textlink="">
            <xdr:nvSpPr>
              <xdr:cNvPr id="32" name="TextBox 42">
                <a:extLst>
                  <a:ext uri="{FF2B5EF4-FFF2-40B4-BE49-F238E27FC236}">
                    <a16:creationId xmlns:a16="http://schemas.microsoft.com/office/drawing/2014/main" id="{00000000-0008-0000-1D00-000020000000}"/>
                  </a:ext>
                </a:extLst>
              </xdr:cNvPr>
              <xdr:cNvSpPr txBox="1"/>
            </xdr:nvSpPr>
            <xdr:spPr>
              <a:xfrm>
                <a:off x="6748816" y="4429957"/>
                <a:ext cx="522900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>
                    <a:latin typeface="Arial" panose="020B0604020202020204" pitchFamily="34" charset="0"/>
                    <a:cs typeface="Arial" panose="020B0604020202020204" pitchFamily="34" charset="0"/>
                  </a:rPr>
                  <a:t>N315</a:t>
                </a:r>
                <a:endParaRPr lang="en-JP" sz="11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" name="TextBox 45">
                <a:extLst>
                  <a:ext uri="{FF2B5EF4-FFF2-40B4-BE49-F238E27FC236}">
                    <a16:creationId xmlns:a16="http://schemas.microsoft.com/office/drawing/2014/main" id="{00000000-0008-0000-1D00-000021000000}"/>
                  </a:ext>
                </a:extLst>
              </xdr:cNvPr>
              <xdr:cNvSpPr txBox="1"/>
            </xdr:nvSpPr>
            <xdr:spPr>
              <a:xfrm>
                <a:off x="7010266" y="4640012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34" name="TextBox 46">
                <a:extLst>
                  <a:ext uri="{FF2B5EF4-FFF2-40B4-BE49-F238E27FC236}">
                    <a16:creationId xmlns:a16="http://schemas.microsoft.com/office/drawing/2014/main" id="{00000000-0008-0000-1D00-000022000000}"/>
                  </a:ext>
                </a:extLst>
              </xdr:cNvPr>
              <xdr:cNvSpPr txBox="1"/>
            </xdr:nvSpPr>
            <xdr:spPr>
              <a:xfrm>
                <a:off x="6686027" y="4640012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sp macro="" textlink="">
            <xdr:nvSpPr>
              <xdr:cNvPr id="35" name="TextBox 47">
                <a:extLst>
                  <a:ext uri="{FF2B5EF4-FFF2-40B4-BE49-F238E27FC236}">
                    <a16:creationId xmlns:a16="http://schemas.microsoft.com/office/drawing/2014/main" id="{00000000-0008-0000-1D00-000023000000}"/>
                  </a:ext>
                </a:extLst>
              </xdr:cNvPr>
              <xdr:cNvSpPr txBox="1"/>
            </xdr:nvSpPr>
            <xdr:spPr>
              <a:xfrm>
                <a:off x="6963598" y="4046659"/>
                <a:ext cx="671979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400">
                    <a:latin typeface="Arial" panose="020B0604020202020204" pitchFamily="34" charset="0"/>
                    <a:cs typeface="Arial" panose="020B0604020202020204" pitchFamily="34" charset="0"/>
                  </a:rPr>
                  <a:t>Donor</a:t>
                </a:r>
              </a:p>
            </xdr:txBody>
          </xdr:sp>
          <xdr:cxnSp macro="">
            <xdr:nvCxnSpPr>
              <xdr:cNvPr id="36" name="Straight Connector 35">
                <a:extLst>
                  <a:ext uri="{FF2B5EF4-FFF2-40B4-BE49-F238E27FC236}">
                    <a16:creationId xmlns:a16="http://schemas.microsoft.com/office/drawing/2014/main" id="{00000000-0008-0000-1D00-0000240000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6666754" y="4395203"/>
                <a:ext cx="1370341" cy="0"/>
              </a:xfrm>
              <a:prstGeom prst="line">
                <a:avLst/>
              </a:prstGeom>
              <a:ln w="44450" cmpd="thinThick">
                <a:solidFill>
                  <a:schemeClr val="accent4">
                    <a:lumMod val="50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7" name="TextBox 27">
                <a:extLst>
                  <a:ext uri="{FF2B5EF4-FFF2-40B4-BE49-F238E27FC236}">
                    <a16:creationId xmlns:a16="http://schemas.microsoft.com/office/drawing/2014/main" id="{00000000-0008-0000-1D00-000025000000}"/>
                  </a:ext>
                </a:extLst>
              </xdr:cNvPr>
              <xdr:cNvSpPr txBox="1"/>
            </xdr:nvSpPr>
            <xdr:spPr>
              <a:xfrm>
                <a:off x="4956832" y="4671619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38" name="TextBox 28">
                <a:extLst>
                  <a:ext uri="{FF2B5EF4-FFF2-40B4-BE49-F238E27FC236}">
                    <a16:creationId xmlns:a16="http://schemas.microsoft.com/office/drawing/2014/main" id="{00000000-0008-0000-1D00-000026000000}"/>
                  </a:ext>
                </a:extLst>
              </xdr:cNvPr>
              <xdr:cNvSpPr txBox="1"/>
            </xdr:nvSpPr>
            <xdr:spPr>
              <a:xfrm>
                <a:off x="4632593" y="4671619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sp macro="" textlink="">
            <xdr:nvSpPr>
              <xdr:cNvPr id="39" name="TextBox 27">
                <a:extLst>
                  <a:ext uri="{FF2B5EF4-FFF2-40B4-BE49-F238E27FC236}">
                    <a16:creationId xmlns:a16="http://schemas.microsoft.com/office/drawing/2014/main" id="{00000000-0008-0000-1D00-000027000000}"/>
                  </a:ext>
                </a:extLst>
              </xdr:cNvPr>
              <xdr:cNvSpPr txBox="1"/>
            </xdr:nvSpPr>
            <xdr:spPr>
              <a:xfrm>
                <a:off x="3973065" y="4624612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40" name="TextBox 28">
                <a:extLst>
                  <a:ext uri="{FF2B5EF4-FFF2-40B4-BE49-F238E27FC236}">
                    <a16:creationId xmlns:a16="http://schemas.microsoft.com/office/drawing/2014/main" id="{00000000-0008-0000-1D00-000028000000}"/>
                  </a:ext>
                </a:extLst>
              </xdr:cNvPr>
              <xdr:cNvSpPr txBox="1"/>
            </xdr:nvSpPr>
            <xdr:spPr>
              <a:xfrm>
                <a:off x="3648826" y="4624612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sp macro="" textlink="">
            <xdr:nvSpPr>
              <xdr:cNvPr id="41" name="Rounded Rectangle 40">
                <a:extLst>
                  <a:ext uri="{FF2B5EF4-FFF2-40B4-BE49-F238E27FC236}">
                    <a16:creationId xmlns:a16="http://schemas.microsoft.com/office/drawing/2014/main" id="{00000000-0008-0000-1D00-000029000000}"/>
                  </a:ext>
                </a:extLst>
              </xdr:cNvPr>
              <xdr:cNvSpPr/>
            </xdr:nvSpPr>
            <xdr:spPr>
              <a:xfrm>
                <a:off x="5979404" y="4437572"/>
                <a:ext cx="656186" cy="540435"/>
              </a:xfrm>
              <a:prstGeom prst="roundRect">
                <a:avLst>
                  <a:gd name="adj" fmla="val 9967"/>
                </a:avLst>
              </a:prstGeom>
              <a:solidFill>
                <a:schemeClr val="accent5">
                  <a:lumMod val="20000"/>
                  <a:lumOff val="80000"/>
                  <a:alpha val="20000"/>
                </a:schemeClr>
              </a:solidFill>
              <a:ln>
                <a:noFill/>
              </a:ln>
              <a:effectLst>
                <a:glow>
                  <a:schemeClr val="accent1"/>
                </a:glow>
                <a:softEdge rad="1270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  <xdr:sp macro="" textlink="">
            <xdr:nvSpPr>
              <xdr:cNvPr id="42" name="Rounded Rectangle 41">
                <a:extLst>
                  <a:ext uri="{FF2B5EF4-FFF2-40B4-BE49-F238E27FC236}">
                    <a16:creationId xmlns:a16="http://schemas.microsoft.com/office/drawing/2014/main" id="{00000000-0008-0000-1D00-00002A000000}"/>
                  </a:ext>
                </a:extLst>
              </xdr:cNvPr>
              <xdr:cNvSpPr/>
            </xdr:nvSpPr>
            <xdr:spPr>
              <a:xfrm>
                <a:off x="7337496" y="4409603"/>
                <a:ext cx="725919" cy="550722"/>
              </a:xfrm>
              <a:prstGeom prst="roundRect">
                <a:avLst/>
              </a:prstGeom>
              <a:solidFill>
                <a:schemeClr val="accent4">
                  <a:lumMod val="40000"/>
                  <a:lumOff val="60000"/>
                  <a:alpha val="2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</xdr:grpSp>
      </xdr:grp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1D00-000009000000}"/>
              </a:ext>
            </a:extLst>
          </xdr:cNvPr>
          <xdr:cNvSpPr/>
        </xdr:nvSpPr>
        <xdr:spPr>
          <a:xfrm>
            <a:off x="3782202" y="3449783"/>
            <a:ext cx="4871985" cy="776113"/>
          </a:xfrm>
          <a:prstGeom prst="rect">
            <a:avLst/>
          </a:prstGeom>
          <a:noFill/>
          <a:ln w="25400">
            <a:solidFill>
              <a:schemeClr val="accent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JP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00000000-0008-0000-1D00-00000A000000}"/>
              </a:ext>
            </a:extLst>
          </xdr:cNvPr>
          <xdr:cNvSpPr/>
        </xdr:nvSpPr>
        <xdr:spPr>
          <a:xfrm>
            <a:off x="3903937" y="7266586"/>
            <a:ext cx="4746533" cy="776113"/>
          </a:xfrm>
          <a:prstGeom prst="rect">
            <a:avLst/>
          </a:prstGeom>
          <a:noFill/>
          <a:ln w="25400">
            <a:solidFill>
              <a:schemeClr val="accent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JP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D00-000008000000}"/>
              </a:ext>
            </a:extLst>
          </xdr:cNvPr>
          <xdr:cNvSpPr txBox="1"/>
        </xdr:nvSpPr>
        <xdr:spPr>
          <a:xfrm>
            <a:off x="8813800" y="2463800"/>
            <a:ext cx="1885837" cy="2545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mecAF &amp; mecAR</a:t>
            </a:r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00000000-0008-0000-1D00-00002B000000}"/>
              </a:ext>
            </a:extLst>
          </xdr:cNvPr>
          <xdr:cNvSpPr txBox="1"/>
        </xdr:nvSpPr>
        <xdr:spPr>
          <a:xfrm>
            <a:off x="9931400" y="6400800"/>
            <a:ext cx="1760162" cy="2545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gyrAF &amp; gyrAR</a:t>
            </a:r>
          </a:p>
        </xdr:txBody>
      </xdr:sp>
    </xdr:grpSp>
    <xdr:clientData/>
  </xdr:twoCellAnchor>
  <xdr:twoCellAnchor>
    <xdr:from>
      <xdr:col>2</xdr:col>
      <xdr:colOff>695040</xdr:colOff>
      <xdr:row>48</xdr:row>
      <xdr:rowOff>159480</xdr:rowOff>
    </xdr:from>
    <xdr:to>
      <xdr:col>10</xdr:col>
      <xdr:colOff>447289</xdr:colOff>
      <xdr:row>71</xdr:row>
      <xdr:rowOff>162128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422E95DE-C5F7-B442-8E98-1493EC175C0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3532274" y="9238629"/>
          <a:ext cx="6345441" cy="435307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526915</xdr:colOff>
      <xdr:row>64</xdr:row>
      <xdr:rowOff>148617</xdr:rowOff>
    </xdr:from>
    <xdr:to>
      <xdr:col>11</xdr:col>
      <xdr:colOff>514869</xdr:colOff>
      <xdr:row>66</xdr:row>
      <xdr:rowOff>137025</xdr:rowOff>
    </xdr:to>
    <xdr:sp macro="" textlink="">
      <xdr:nvSpPr>
        <xdr:cNvPr id="46" name="TextBox 49">
          <a:extLst>
            <a:ext uri="{FF2B5EF4-FFF2-40B4-BE49-F238E27FC236}">
              <a16:creationId xmlns:a16="http://schemas.microsoft.com/office/drawing/2014/main" id="{E0D3FC0A-CF60-2F47-87AF-7821EC13818F}"/>
            </a:ext>
          </a:extLst>
        </xdr:cNvPr>
        <xdr:cNvSpPr txBox="1"/>
      </xdr:nvSpPr>
      <xdr:spPr>
        <a:xfrm>
          <a:off x="9957341" y="12254149"/>
          <a:ext cx="812102" cy="36670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JP" b="1" i="1">
              <a:latin typeface="Arial" panose="020B0604020202020204" pitchFamily="34" charset="0"/>
              <a:cs typeface="Arial" panose="020B0604020202020204" pitchFamily="34" charset="0"/>
            </a:rPr>
            <a:t>mecA</a:t>
          </a:r>
        </a:p>
      </xdr:txBody>
    </xdr:sp>
    <xdr:clientData/>
  </xdr:twoCellAnchor>
  <xdr:twoCellAnchor>
    <xdr:from>
      <xdr:col>3</xdr:col>
      <xdr:colOff>0</xdr:colOff>
      <xdr:row>77</xdr:row>
      <xdr:rowOff>0</xdr:rowOff>
    </xdr:from>
    <xdr:to>
      <xdr:col>10</xdr:col>
      <xdr:colOff>277452</xdr:colOff>
      <xdr:row>93</xdr:row>
      <xdr:rowOff>40988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66E951A3-1167-894B-9217-2F250436358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0" t="-185" r="647" b="5831"/>
        <a:stretch/>
      </xdr:blipFill>
      <xdr:spPr bwMode="auto">
        <a:xfrm>
          <a:off x="3661383" y="14564468"/>
          <a:ext cx="6046495" cy="3067371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324254</xdr:colOff>
      <xdr:row>89</xdr:row>
      <xdr:rowOff>81065</xdr:rowOff>
    </xdr:from>
    <xdr:to>
      <xdr:col>11</xdr:col>
      <xdr:colOff>209735</xdr:colOff>
      <xdr:row>91</xdr:row>
      <xdr:rowOff>69473</xdr:rowOff>
    </xdr:to>
    <xdr:sp macro="" textlink="">
      <xdr:nvSpPr>
        <xdr:cNvPr id="48" name="TextBox 53">
          <a:extLst>
            <a:ext uri="{FF2B5EF4-FFF2-40B4-BE49-F238E27FC236}">
              <a16:creationId xmlns:a16="http://schemas.microsoft.com/office/drawing/2014/main" id="{69DAB5F6-DD7E-FE45-802D-EBD68792D54D}"/>
            </a:ext>
          </a:extLst>
        </xdr:cNvPr>
        <xdr:cNvSpPr txBox="1"/>
      </xdr:nvSpPr>
      <xdr:spPr>
        <a:xfrm>
          <a:off x="9754680" y="16915320"/>
          <a:ext cx="709629" cy="36670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JP" b="1" i="1">
              <a:latin typeface="Arial" panose="020B0604020202020204" pitchFamily="34" charset="0"/>
              <a:cs typeface="Arial" panose="020B0604020202020204" pitchFamily="34" charset="0"/>
            </a:rPr>
            <a:t>gyrA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520700</xdr:colOff>
      <xdr:row>9</xdr:row>
      <xdr:rowOff>76200</xdr:rowOff>
    </xdr:from>
    <xdr:ext cx="305276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1E00-000049000000}"/>
            </a:ext>
          </a:extLst>
        </xdr:cNvPr>
        <xdr:cNvSpPr txBox="1"/>
      </xdr:nvSpPr>
      <xdr:spPr>
        <a:xfrm>
          <a:off x="8788400" y="1790700"/>
          <a:ext cx="3052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</a:t>
          </a:r>
        </a:p>
      </xdr:txBody>
    </xdr:sp>
    <xdr:clientData/>
  </xdr:oneCellAnchor>
  <xdr:twoCellAnchor>
    <xdr:from>
      <xdr:col>2</xdr:col>
      <xdr:colOff>723900</xdr:colOff>
      <xdr:row>3</xdr:row>
      <xdr:rowOff>124079</xdr:rowOff>
    </xdr:from>
    <xdr:to>
      <xdr:col>12</xdr:col>
      <xdr:colOff>400391</xdr:colOff>
      <xdr:row>41</xdr:row>
      <xdr:rowOff>23047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FAFB3EA-D9B8-9045-938F-227FF46681B7}"/>
            </a:ext>
          </a:extLst>
        </xdr:cNvPr>
        <xdr:cNvGrpSpPr/>
      </xdr:nvGrpSpPr>
      <xdr:grpSpPr>
        <a:xfrm>
          <a:off x="3202448" y="677144"/>
          <a:ext cx="7870040" cy="6904451"/>
          <a:chOff x="3218543" y="702383"/>
          <a:chExt cx="7954169" cy="722414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551" t="-611" r="282" b="-528"/>
          <a:stretch/>
        </xdr:blipFill>
        <xdr:spPr bwMode="auto">
          <a:xfrm flipH="1">
            <a:off x="3335111" y="2120447"/>
            <a:ext cx="5857875" cy="22937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20000" contrast="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340" t="-392" r="-478" b="2539"/>
          <a:stretch/>
        </xdr:blipFill>
        <xdr:spPr bwMode="auto">
          <a:xfrm flipH="1">
            <a:off x="3218543" y="4497162"/>
            <a:ext cx="5940113" cy="34293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TextBox 3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 txBox="1"/>
        </xdr:nvSpPr>
        <xdr:spPr>
          <a:xfrm>
            <a:off x="9053797" y="3703766"/>
            <a:ext cx="815311" cy="37386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b="1" i="1">
                <a:latin typeface="Arial" panose="020B0604020202020204" pitchFamily="34" charset="0"/>
                <a:cs typeface="Arial" panose="020B0604020202020204" pitchFamily="34" charset="0"/>
              </a:rPr>
              <a:t>mecA</a:t>
            </a:r>
          </a:p>
        </xdr:txBody>
      </xdr:sp>
      <xdr:sp macro="" textlink="">
        <xdr:nvSpPr>
          <xdr:cNvPr id="6" name="TextBox 4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SpPr txBox="1"/>
        </xdr:nvSpPr>
        <xdr:spPr>
          <a:xfrm>
            <a:off x="9095429" y="7037620"/>
            <a:ext cx="712719" cy="37386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b="1" i="1">
                <a:latin typeface="Arial" panose="020B0604020202020204" pitchFamily="34" charset="0"/>
                <a:cs typeface="Arial" panose="020B0604020202020204" pitchFamily="34" charset="0"/>
              </a:rPr>
              <a:t>gyrA</a:t>
            </a:r>
          </a:p>
        </xdr:txBody>
      </xdr:sp>
      <xdr:grpSp>
        <xdr:nvGrpSpPr>
          <xdr:cNvPr id="10" name="Group 9">
            <a:extLst>
              <a:ext uri="{FF2B5EF4-FFF2-40B4-BE49-F238E27FC236}">
                <a16:creationId xmlns:a16="http://schemas.microsoft.com/office/drawing/2014/main" id="{00000000-0008-0000-1E00-00000A000000}"/>
              </a:ext>
            </a:extLst>
          </xdr:cNvPr>
          <xdr:cNvGrpSpPr/>
        </xdr:nvGrpSpPr>
        <xdr:grpSpPr>
          <a:xfrm>
            <a:off x="3380421" y="702383"/>
            <a:ext cx="5482972" cy="1446445"/>
            <a:chOff x="2841729" y="7543615"/>
            <a:chExt cx="5469365" cy="1428303"/>
          </a:xfrm>
        </xdr:grpSpPr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0000000-0008-0000-1E00-00000C000000}"/>
                </a:ext>
              </a:extLst>
            </xdr:cNvPr>
            <xdr:cNvSpPr txBox="1"/>
          </xdr:nvSpPr>
          <xdr:spPr>
            <a:xfrm>
              <a:off x="2841729" y="8602586"/>
              <a:ext cx="73616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PMA </a:t>
              </a:r>
            </a:p>
          </xdr:txBody>
        </xdr:sp>
        <xdr:grpSp>
          <xdr:nvGrpSpPr>
            <xdr:cNvPr id="13" name="Group 12">
              <a:extLst>
                <a:ext uri="{FF2B5EF4-FFF2-40B4-BE49-F238E27FC236}">
                  <a16:creationId xmlns:a16="http://schemas.microsoft.com/office/drawing/2014/main" id="{00000000-0008-0000-1E00-00000D000000}"/>
                </a:ext>
              </a:extLst>
            </xdr:cNvPr>
            <xdr:cNvGrpSpPr/>
          </xdr:nvGrpSpPr>
          <xdr:grpSpPr>
            <a:xfrm>
              <a:off x="3733098" y="7543615"/>
              <a:ext cx="4577996" cy="1415998"/>
              <a:chOff x="3733098" y="7543615"/>
              <a:chExt cx="4577996" cy="1415998"/>
            </a:xfrm>
          </xdr:grpSpPr>
          <xdr:sp macro="" textlink="">
            <xdr:nvSpPr>
              <xdr:cNvPr id="14" name="Rounded Rectangle 13">
                <a:extLst>
                  <a:ext uri="{FF2B5EF4-FFF2-40B4-BE49-F238E27FC236}">
                    <a16:creationId xmlns:a16="http://schemas.microsoft.com/office/drawing/2014/main" id="{00000000-0008-0000-1E00-00000E000000}"/>
                  </a:ext>
                </a:extLst>
              </xdr:cNvPr>
              <xdr:cNvSpPr/>
            </xdr:nvSpPr>
            <xdr:spPr>
              <a:xfrm>
                <a:off x="7320388" y="7860477"/>
                <a:ext cx="990706" cy="1077544"/>
              </a:xfrm>
              <a:prstGeom prst="roundRect">
                <a:avLst/>
              </a:prstGeom>
              <a:solidFill>
                <a:schemeClr val="accent4">
                  <a:lumMod val="20000"/>
                  <a:lumOff val="80000"/>
                  <a:alpha val="2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  <xdr:sp macro="" textlink="">
            <xdr:nvSpPr>
              <xdr:cNvPr id="15" name="Rounded Rectangle 14">
                <a:extLst>
                  <a:ext uri="{FF2B5EF4-FFF2-40B4-BE49-F238E27FC236}">
                    <a16:creationId xmlns:a16="http://schemas.microsoft.com/office/drawing/2014/main" id="{00000000-0008-0000-1E00-00000F000000}"/>
                  </a:ext>
                </a:extLst>
              </xdr:cNvPr>
              <xdr:cNvSpPr/>
            </xdr:nvSpPr>
            <xdr:spPr>
              <a:xfrm>
                <a:off x="5522425" y="7860477"/>
                <a:ext cx="1795251" cy="1077544"/>
              </a:xfrm>
              <a:prstGeom prst="roundRect">
                <a:avLst/>
              </a:prstGeom>
              <a:solidFill>
                <a:schemeClr val="accent5">
                  <a:lumMod val="20000"/>
                  <a:lumOff val="80000"/>
                  <a:alpha val="2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  <xdr:sp macro="" textlink="">
            <xdr:nvSpPr>
              <xdr:cNvPr id="16" name="Rounded Rectangle 15">
                <a:extLst>
                  <a:ext uri="{FF2B5EF4-FFF2-40B4-BE49-F238E27FC236}">
                    <a16:creationId xmlns:a16="http://schemas.microsoft.com/office/drawing/2014/main" id="{00000000-0008-0000-1E00-000010000000}"/>
                  </a:ext>
                </a:extLst>
              </xdr:cNvPr>
              <xdr:cNvSpPr/>
            </xdr:nvSpPr>
            <xdr:spPr>
              <a:xfrm>
                <a:off x="3733098" y="7860477"/>
                <a:ext cx="1808380" cy="1077544"/>
              </a:xfrm>
              <a:prstGeom prst="roundRect">
                <a:avLst/>
              </a:prstGeom>
              <a:solidFill>
                <a:schemeClr val="accent6">
                  <a:lumMod val="20000"/>
                  <a:lumOff val="80000"/>
                  <a:alpha val="20000"/>
                </a:schemeClr>
              </a:solidFill>
              <a:ln>
                <a:noFill/>
              </a:ln>
              <a:effectLst>
                <a:glow>
                  <a:schemeClr val="accent1"/>
                </a:glow>
                <a:softEdge rad="12700"/>
              </a:effectLst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  <xdr:cxnSp macro="">
            <xdr:nvCxnSpPr>
              <xdr:cNvPr id="17" name="Straight Connector 16">
                <a:extLst>
                  <a:ext uri="{FF2B5EF4-FFF2-40B4-BE49-F238E27FC236}">
                    <a16:creationId xmlns:a16="http://schemas.microsoft.com/office/drawing/2014/main" id="{00000000-0008-0000-1E00-000011000000}"/>
                  </a:ext>
                </a:extLst>
              </xdr:cNvPr>
              <xdr:cNvCxnSpPr/>
            </xdr:nvCxnSpPr>
            <xdr:spPr>
              <a:xfrm>
                <a:off x="4668168" y="8171652"/>
                <a:ext cx="828000" cy="0"/>
              </a:xfrm>
              <a:prstGeom prst="line">
                <a:avLst/>
              </a:prstGeom>
              <a:ln w="285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8" name="TextBox 160">
                <a:extLst>
                  <a:ext uri="{FF2B5EF4-FFF2-40B4-BE49-F238E27FC236}">
                    <a16:creationId xmlns:a16="http://schemas.microsoft.com/office/drawing/2014/main" id="{00000000-0008-0000-1E00-000012000000}"/>
                  </a:ext>
                </a:extLst>
              </xdr:cNvPr>
              <xdr:cNvSpPr txBox="1"/>
            </xdr:nvSpPr>
            <xdr:spPr>
              <a:xfrm>
                <a:off x="5056537" y="8197507"/>
                <a:ext cx="529312" cy="43088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050">
                    <a:latin typeface="Arial" panose="020B0604020202020204" pitchFamily="34" charset="0"/>
                    <a:cs typeface="Arial" panose="020B0604020202020204" pitchFamily="34" charset="0"/>
                  </a:rPr>
                  <a:t>Heat-</a:t>
                </a:r>
              </a:p>
              <a:p>
                <a:r>
                  <a:rPr lang="en-JP" sz="1050">
                    <a:latin typeface="Arial" panose="020B0604020202020204" pitchFamily="34" charset="0"/>
                    <a:cs typeface="Arial" panose="020B0604020202020204" pitchFamily="34" charset="0"/>
                  </a:rPr>
                  <a:t>killed</a:t>
                </a:r>
              </a:p>
            </xdr:txBody>
          </xdr:sp>
          <xdr:cxnSp macro="">
            <xdr:nvCxnSpPr>
              <xdr:cNvPr id="19" name="Straight Connector 18">
                <a:extLst>
                  <a:ext uri="{FF2B5EF4-FFF2-40B4-BE49-F238E27FC236}">
                    <a16:creationId xmlns:a16="http://schemas.microsoft.com/office/drawing/2014/main" id="{00000000-0008-0000-1E00-000013000000}"/>
                  </a:ext>
                </a:extLst>
              </xdr:cNvPr>
              <xdr:cNvCxnSpPr/>
            </xdr:nvCxnSpPr>
            <xdr:spPr>
              <a:xfrm>
                <a:off x="5095528" y="8613005"/>
                <a:ext cx="3960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0" name="TextBox 162">
                <a:extLst>
                  <a:ext uri="{FF2B5EF4-FFF2-40B4-BE49-F238E27FC236}">
                    <a16:creationId xmlns:a16="http://schemas.microsoft.com/office/drawing/2014/main" id="{00000000-0008-0000-1E00-000014000000}"/>
                  </a:ext>
                </a:extLst>
              </xdr:cNvPr>
              <xdr:cNvSpPr txBox="1"/>
            </xdr:nvSpPr>
            <xdr:spPr>
              <a:xfrm>
                <a:off x="5295840" y="8651836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21" name="TextBox 163">
                <a:extLst>
                  <a:ext uri="{FF2B5EF4-FFF2-40B4-BE49-F238E27FC236}">
                    <a16:creationId xmlns:a16="http://schemas.microsoft.com/office/drawing/2014/main" id="{00000000-0008-0000-1E00-000015000000}"/>
                  </a:ext>
                </a:extLst>
              </xdr:cNvPr>
              <xdr:cNvSpPr txBox="1"/>
            </xdr:nvSpPr>
            <xdr:spPr>
              <a:xfrm>
                <a:off x="5086317" y="8636448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sp macro="" textlink="">
            <xdr:nvSpPr>
              <xdr:cNvPr id="22" name="TextBox 154">
                <a:extLst>
                  <a:ext uri="{FF2B5EF4-FFF2-40B4-BE49-F238E27FC236}">
                    <a16:creationId xmlns:a16="http://schemas.microsoft.com/office/drawing/2014/main" id="{00000000-0008-0000-1E00-000016000000}"/>
                  </a:ext>
                </a:extLst>
              </xdr:cNvPr>
              <xdr:cNvSpPr txBox="1"/>
            </xdr:nvSpPr>
            <xdr:spPr>
              <a:xfrm>
                <a:off x="4607183" y="7861529"/>
                <a:ext cx="926857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35s [N315]</a:t>
                </a:r>
                <a:endParaRPr lang="en-JP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23" name="TextBox 156">
                <a:extLst>
                  <a:ext uri="{FF2B5EF4-FFF2-40B4-BE49-F238E27FC236}">
                    <a16:creationId xmlns:a16="http://schemas.microsoft.com/office/drawing/2014/main" id="{00000000-0008-0000-1E00-000017000000}"/>
                  </a:ext>
                </a:extLst>
              </xdr:cNvPr>
              <xdr:cNvSpPr txBox="1"/>
            </xdr:nvSpPr>
            <xdr:spPr>
              <a:xfrm>
                <a:off x="4610285" y="8366784"/>
                <a:ext cx="554960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050">
                    <a:latin typeface="Arial" panose="020B0604020202020204" pitchFamily="34" charset="0"/>
                    <a:cs typeface="Arial" panose="020B0604020202020204" pitchFamily="34" charset="0"/>
                  </a:rPr>
                  <a:t>Living</a:t>
                </a:r>
                <a:endParaRPr lang="en-JP" sz="105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24" name="Straight Connector 23">
                <a:extLst>
                  <a:ext uri="{FF2B5EF4-FFF2-40B4-BE49-F238E27FC236}">
                    <a16:creationId xmlns:a16="http://schemas.microsoft.com/office/drawing/2014/main" id="{00000000-0008-0000-1E00-000018000000}"/>
                  </a:ext>
                </a:extLst>
              </xdr:cNvPr>
              <xdr:cNvCxnSpPr/>
            </xdr:nvCxnSpPr>
            <xdr:spPr>
              <a:xfrm>
                <a:off x="4668168" y="8610224"/>
                <a:ext cx="3960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5" name="TextBox 158">
                <a:extLst>
                  <a:ext uri="{FF2B5EF4-FFF2-40B4-BE49-F238E27FC236}">
                    <a16:creationId xmlns:a16="http://schemas.microsoft.com/office/drawing/2014/main" id="{00000000-0008-0000-1E00-000019000000}"/>
                  </a:ext>
                </a:extLst>
              </xdr:cNvPr>
              <xdr:cNvSpPr txBox="1"/>
            </xdr:nvSpPr>
            <xdr:spPr>
              <a:xfrm>
                <a:off x="4849588" y="8649055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26" name="TextBox 159">
                <a:extLst>
                  <a:ext uri="{FF2B5EF4-FFF2-40B4-BE49-F238E27FC236}">
                    <a16:creationId xmlns:a16="http://schemas.microsoft.com/office/drawing/2014/main" id="{00000000-0008-0000-1E00-00001A000000}"/>
                  </a:ext>
                </a:extLst>
              </xdr:cNvPr>
              <xdr:cNvSpPr txBox="1"/>
            </xdr:nvSpPr>
            <xdr:spPr>
              <a:xfrm>
                <a:off x="4640065" y="8633667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cxnSp macro="">
            <xdr:nvCxnSpPr>
              <xdr:cNvPr id="27" name="Straight Connector 26">
                <a:extLst>
                  <a:ext uri="{FF2B5EF4-FFF2-40B4-BE49-F238E27FC236}">
                    <a16:creationId xmlns:a16="http://schemas.microsoft.com/office/drawing/2014/main" id="{00000000-0008-0000-1E00-00001B000000}"/>
                  </a:ext>
                </a:extLst>
              </xdr:cNvPr>
              <xdr:cNvCxnSpPr/>
            </xdr:nvCxnSpPr>
            <xdr:spPr>
              <a:xfrm>
                <a:off x="5562682" y="8171652"/>
                <a:ext cx="828000" cy="0"/>
              </a:xfrm>
              <a:prstGeom prst="line">
                <a:avLst/>
              </a:prstGeom>
              <a:ln w="285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8" name="TextBox 167">
                <a:extLst>
                  <a:ext uri="{FF2B5EF4-FFF2-40B4-BE49-F238E27FC236}">
                    <a16:creationId xmlns:a16="http://schemas.microsoft.com/office/drawing/2014/main" id="{00000000-0008-0000-1E00-00001C000000}"/>
                  </a:ext>
                </a:extLst>
              </xdr:cNvPr>
              <xdr:cNvSpPr txBox="1"/>
            </xdr:nvSpPr>
            <xdr:spPr>
              <a:xfrm>
                <a:off x="5951051" y="8197507"/>
                <a:ext cx="529312" cy="43088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050">
                    <a:latin typeface="Arial" panose="020B0604020202020204" pitchFamily="34" charset="0"/>
                    <a:cs typeface="Arial" panose="020B0604020202020204" pitchFamily="34" charset="0"/>
                  </a:rPr>
                  <a:t>Heat-</a:t>
                </a:r>
              </a:p>
              <a:p>
                <a:r>
                  <a:rPr lang="en-JP" sz="1050">
                    <a:latin typeface="Arial" panose="020B0604020202020204" pitchFamily="34" charset="0"/>
                    <a:cs typeface="Arial" panose="020B0604020202020204" pitchFamily="34" charset="0"/>
                  </a:rPr>
                  <a:t>killed</a:t>
                </a:r>
              </a:p>
            </xdr:txBody>
          </xdr:sp>
          <xdr:cxnSp macro="">
            <xdr:nvCxnSpPr>
              <xdr:cNvPr id="29" name="Straight Connector 28">
                <a:extLst>
                  <a:ext uri="{FF2B5EF4-FFF2-40B4-BE49-F238E27FC236}">
                    <a16:creationId xmlns:a16="http://schemas.microsoft.com/office/drawing/2014/main" id="{00000000-0008-0000-1E00-00001D000000}"/>
                  </a:ext>
                </a:extLst>
              </xdr:cNvPr>
              <xdr:cNvCxnSpPr/>
            </xdr:nvCxnSpPr>
            <xdr:spPr>
              <a:xfrm>
                <a:off x="5990042" y="8613005"/>
                <a:ext cx="3960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0" name="TextBox 169">
                <a:extLst>
                  <a:ext uri="{FF2B5EF4-FFF2-40B4-BE49-F238E27FC236}">
                    <a16:creationId xmlns:a16="http://schemas.microsoft.com/office/drawing/2014/main" id="{00000000-0008-0000-1E00-00001E000000}"/>
                  </a:ext>
                </a:extLst>
              </xdr:cNvPr>
              <xdr:cNvSpPr txBox="1"/>
            </xdr:nvSpPr>
            <xdr:spPr>
              <a:xfrm>
                <a:off x="6190354" y="8651836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31" name="TextBox 170">
                <a:extLst>
                  <a:ext uri="{FF2B5EF4-FFF2-40B4-BE49-F238E27FC236}">
                    <a16:creationId xmlns:a16="http://schemas.microsoft.com/office/drawing/2014/main" id="{00000000-0008-0000-1E00-00001F000000}"/>
                  </a:ext>
                </a:extLst>
              </xdr:cNvPr>
              <xdr:cNvSpPr txBox="1"/>
            </xdr:nvSpPr>
            <xdr:spPr>
              <a:xfrm>
                <a:off x="5980831" y="8636448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sp macro="" textlink="">
            <xdr:nvSpPr>
              <xdr:cNvPr id="32" name="TextBox 171">
                <a:extLst>
                  <a:ext uri="{FF2B5EF4-FFF2-40B4-BE49-F238E27FC236}">
                    <a16:creationId xmlns:a16="http://schemas.microsoft.com/office/drawing/2014/main" id="{00000000-0008-0000-1E00-000020000000}"/>
                  </a:ext>
                </a:extLst>
              </xdr:cNvPr>
              <xdr:cNvSpPr txBox="1"/>
            </xdr:nvSpPr>
            <xdr:spPr>
              <a:xfrm>
                <a:off x="5765857" y="7861529"/>
                <a:ext cx="420115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11s</a:t>
                </a:r>
                <a:endParaRPr lang="en-JP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33" name="TextBox 172">
                <a:extLst>
                  <a:ext uri="{FF2B5EF4-FFF2-40B4-BE49-F238E27FC236}">
                    <a16:creationId xmlns:a16="http://schemas.microsoft.com/office/drawing/2014/main" id="{00000000-0008-0000-1E00-000021000000}"/>
                  </a:ext>
                </a:extLst>
              </xdr:cNvPr>
              <xdr:cNvSpPr txBox="1"/>
            </xdr:nvSpPr>
            <xdr:spPr>
              <a:xfrm>
                <a:off x="5504799" y="8366784"/>
                <a:ext cx="554960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050">
                    <a:latin typeface="Arial" panose="020B0604020202020204" pitchFamily="34" charset="0"/>
                    <a:cs typeface="Arial" panose="020B0604020202020204" pitchFamily="34" charset="0"/>
                  </a:rPr>
                  <a:t>Living</a:t>
                </a:r>
                <a:endParaRPr lang="en-JP" sz="105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34" name="Straight Connector 33">
                <a:extLst>
                  <a:ext uri="{FF2B5EF4-FFF2-40B4-BE49-F238E27FC236}">
                    <a16:creationId xmlns:a16="http://schemas.microsoft.com/office/drawing/2014/main" id="{00000000-0008-0000-1E00-000022000000}"/>
                  </a:ext>
                </a:extLst>
              </xdr:cNvPr>
              <xdr:cNvCxnSpPr/>
            </xdr:nvCxnSpPr>
            <xdr:spPr>
              <a:xfrm>
                <a:off x="5562682" y="8610224"/>
                <a:ext cx="3960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5" name="TextBox 174">
                <a:extLst>
                  <a:ext uri="{FF2B5EF4-FFF2-40B4-BE49-F238E27FC236}">
                    <a16:creationId xmlns:a16="http://schemas.microsoft.com/office/drawing/2014/main" id="{00000000-0008-0000-1E00-000023000000}"/>
                  </a:ext>
                </a:extLst>
              </xdr:cNvPr>
              <xdr:cNvSpPr txBox="1"/>
            </xdr:nvSpPr>
            <xdr:spPr>
              <a:xfrm>
                <a:off x="5744102" y="8649055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36" name="TextBox 175">
                <a:extLst>
                  <a:ext uri="{FF2B5EF4-FFF2-40B4-BE49-F238E27FC236}">
                    <a16:creationId xmlns:a16="http://schemas.microsoft.com/office/drawing/2014/main" id="{00000000-0008-0000-1E00-000024000000}"/>
                  </a:ext>
                </a:extLst>
              </xdr:cNvPr>
              <xdr:cNvSpPr txBox="1"/>
            </xdr:nvSpPr>
            <xdr:spPr>
              <a:xfrm>
                <a:off x="5534579" y="8633667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cxnSp macro="">
            <xdr:nvCxnSpPr>
              <xdr:cNvPr id="37" name="Straight Connector 36">
                <a:extLst>
                  <a:ext uri="{FF2B5EF4-FFF2-40B4-BE49-F238E27FC236}">
                    <a16:creationId xmlns:a16="http://schemas.microsoft.com/office/drawing/2014/main" id="{00000000-0008-0000-1E00-000025000000}"/>
                  </a:ext>
                </a:extLst>
              </xdr:cNvPr>
              <xdr:cNvCxnSpPr/>
            </xdr:nvCxnSpPr>
            <xdr:spPr>
              <a:xfrm>
                <a:off x="6465696" y="8171652"/>
                <a:ext cx="828000" cy="0"/>
              </a:xfrm>
              <a:prstGeom prst="line">
                <a:avLst/>
              </a:prstGeom>
              <a:ln w="285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8" name="TextBox 178">
                <a:extLst>
                  <a:ext uri="{FF2B5EF4-FFF2-40B4-BE49-F238E27FC236}">
                    <a16:creationId xmlns:a16="http://schemas.microsoft.com/office/drawing/2014/main" id="{00000000-0008-0000-1E00-000026000000}"/>
                  </a:ext>
                </a:extLst>
              </xdr:cNvPr>
              <xdr:cNvSpPr txBox="1"/>
            </xdr:nvSpPr>
            <xdr:spPr>
              <a:xfrm>
                <a:off x="6854065" y="8197507"/>
                <a:ext cx="529312" cy="43088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050">
                    <a:latin typeface="Arial" panose="020B0604020202020204" pitchFamily="34" charset="0"/>
                    <a:cs typeface="Arial" panose="020B0604020202020204" pitchFamily="34" charset="0"/>
                  </a:rPr>
                  <a:t>Heat-</a:t>
                </a:r>
              </a:p>
              <a:p>
                <a:r>
                  <a:rPr lang="en-JP" sz="1050">
                    <a:latin typeface="Arial" panose="020B0604020202020204" pitchFamily="34" charset="0"/>
                    <a:cs typeface="Arial" panose="020B0604020202020204" pitchFamily="34" charset="0"/>
                  </a:rPr>
                  <a:t>killed</a:t>
                </a:r>
              </a:p>
            </xdr:txBody>
          </xdr:sp>
          <xdr:cxnSp macro="">
            <xdr:nvCxnSpPr>
              <xdr:cNvPr id="39" name="Straight Connector 38">
                <a:extLst>
                  <a:ext uri="{FF2B5EF4-FFF2-40B4-BE49-F238E27FC236}">
                    <a16:creationId xmlns:a16="http://schemas.microsoft.com/office/drawing/2014/main" id="{00000000-0008-0000-1E00-000027000000}"/>
                  </a:ext>
                </a:extLst>
              </xdr:cNvPr>
              <xdr:cNvCxnSpPr/>
            </xdr:nvCxnSpPr>
            <xdr:spPr>
              <a:xfrm>
                <a:off x="6893056" y="8613005"/>
                <a:ext cx="3960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0" name="TextBox 180">
                <a:extLst>
                  <a:ext uri="{FF2B5EF4-FFF2-40B4-BE49-F238E27FC236}">
                    <a16:creationId xmlns:a16="http://schemas.microsoft.com/office/drawing/2014/main" id="{00000000-0008-0000-1E00-000028000000}"/>
                  </a:ext>
                </a:extLst>
              </xdr:cNvPr>
              <xdr:cNvSpPr txBox="1"/>
            </xdr:nvSpPr>
            <xdr:spPr>
              <a:xfrm>
                <a:off x="7093368" y="8651836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41" name="TextBox 181">
                <a:extLst>
                  <a:ext uri="{FF2B5EF4-FFF2-40B4-BE49-F238E27FC236}">
                    <a16:creationId xmlns:a16="http://schemas.microsoft.com/office/drawing/2014/main" id="{00000000-0008-0000-1E00-000029000000}"/>
                  </a:ext>
                </a:extLst>
              </xdr:cNvPr>
              <xdr:cNvSpPr txBox="1"/>
            </xdr:nvSpPr>
            <xdr:spPr>
              <a:xfrm>
                <a:off x="6883845" y="8636448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sp macro="" textlink="">
            <xdr:nvSpPr>
              <xdr:cNvPr id="42" name="TextBox 182">
                <a:extLst>
                  <a:ext uri="{FF2B5EF4-FFF2-40B4-BE49-F238E27FC236}">
                    <a16:creationId xmlns:a16="http://schemas.microsoft.com/office/drawing/2014/main" id="{00000000-0008-0000-1E00-00002A000000}"/>
                  </a:ext>
                </a:extLst>
              </xdr:cNvPr>
              <xdr:cNvSpPr txBox="1"/>
            </xdr:nvSpPr>
            <xdr:spPr>
              <a:xfrm>
                <a:off x="6658711" y="7861529"/>
                <a:ext cx="431528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35s</a:t>
                </a:r>
                <a:endParaRPr lang="en-JP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43" name="TextBox 183">
                <a:extLst>
                  <a:ext uri="{FF2B5EF4-FFF2-40B4-BE49-F238E27FC236}">
                    <a16:creationId xmlns:a16="http://schemas.microsoft.com/office/drawing/2014/main" id="{00000000-0008-0000-1E00-00002B000000}"/>
                  </a:ext>
                </a:extLst>
              </xdr:cNvPr>
              <xdr:cNvSpPr txBox="1"/>
            </xdr:nvSpPr>
            <xdr:spPr>
              <a:xfrm>
                <a:off x="6407813" y="8366784"/>
                <a:ext cx="554960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050">
                    <a:latin typeface="Arial" panose="020B0604020202020204" pitchFamily="34" charset="0"/>
                    <a:cs typeface="Arial" panose="020B0604020202020204" pitchFamily="34" charset="0"/>
                  </a:rPr>
                  <a:t>Living</a:t>
                </a:r>
                <a:endParaRPr lang="en-JP" sz="105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44" name="Straight Connector 43">
                <a:extLst>
                  <a:ext uri="{FF2B5EF4-FFF2-40B4-BE49-F238E27FC236}">
                    <a16:creationId xmlns:a16="http://schemas.microsoft.com/office/drawing/2014/main" id="{00000000-0008-0000-1E00-00002C000000}"/>
                  </a:ext>
                </a:extLst>
              </xdr:cNvPr>
              <xdr:cNvCxnSpPr/>
            </xdr:nvCxnSpPr>
            <xdr:spPr>
              <a:xfrm>
                <a:off x="6465696" y="8610224"/>
                <a:ext cx="3960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5" name="TextBox 185">
                <a:extLst>
                  <a:ext uri="{FF2B5EF4-FFF2-40B4-BE49-F238E27FC236}">
                    <a16:creationId xmlns:a16="http://schemas.microsoft.com/office/drawing/2014/main" id="{00000000-0008-0000-1E00-00002D000000}"/>
                  </a:ext>
                </a:extLst>
              </xdr:cNvPr>
              <xdr:cNvSpPr txBox="1"/>
            </xdr:nvSpPr>
            <xdr:spPr>
              <a:xfrm>
                <a:off x="6647116" y="8649055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46" name="TextBox 186">
                <a:extLst>
                  <a:ext uri="{FF2B5EF4-FFF2-40B4-BE49-F238E27FC236}">
                    <a16:creationId xmlns:a16="http://schemas.microsoft.com/office/drawing/2014/main" id="{00000000-0008-0000-1E00-00002E000000}"/>
                  </a:ext>
                </a:extLst>
              </xdr:cNvPr>
              <xdr:cNvSpPr txBox="1"/>
            </xdr:nvSpPr>
            <xdr:spPr>
              <a:xfrm>
                <a:off x="6437593" y="8633667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cxnSp macro="">
            <xdr:nvCxnSpPr>
              <xdr:cNvPr id="47" name="Straight Connector 46">
                <a:extLst>
                  <a:ext uri="{FF2B5EF4-FFF2-40B4-BE49-F238E27FC236}">
                    <a16:creationId xmlns:a16="http://schemas.microsoft.com/office/drawing/2014/main" id="{00000000-0008-0000-1E00-00002F000000}"/>
                  </a:ext>
                </a:extLst>
              </xdr:cNvPr>
              <xdr:cNvCxnSpPr/>
            </xdr:nvCxnSpPr>
            <xdr:spPr>
              <a:xfrm>
                <a:off x="7373492" y="8171652"/>
                <a:ext cx="828000" cy="0"/>
              </a:xfrm>
              <a:prstGeom prst="line">
                <a:avLst/>
              </a:prstGeom>
              <a:ln w="285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8" name="TextBox 189">
                <a:extLst>
                  <a:ext uri="{FF2B5EF4-FFF2-40B4-BE49-F238E27FC236}">
                    <a16:creationId xmlns:a16="http://schemas.microsoft.com/office/drawing/2014/main" id="{00000000-0008-0000-1E00-000030000000}"/>
                  </a:ext>
                </a:extLst>
              </xdr:cNvPr>
              <xdr:cNvSpPr txBox="1"/>
            </xdr:nvSpPr>
            <xdr:spPr>
              <a:xfrm>
                <a:off x="7761861" y="8197507"/>
                <a:ext cx="529312" cy="43088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050">
                    <a:latin typeface="Arial" panose="020B0604020202020204" pitchFamily="34" charset="0"/>
                    <a:cs typeface="Arial" panose="020B0604020202020204" pitchFamily="34" charset="0"/>
                  </a:rPr>
                  <a:t>Heat-</a:t>
                </a:r>
              </a:p>
              <a:p>
                <a:r>
                  <a:rPr lang="en-JP" sz="1050">
                    <a:latin typeface="Arial" panose="020B0604020202020204" pitchFamily="34" charset="0"/>
                    <a:cs typeface="Arial" panose="020B0604020202020204" pitchFamily="34" charset="0"/>
                  </a:rPr>
                  <a:t>killed</a:t>
                </a:r>
              </a:p>
            </xdr:txBody>
          </xdr:sp>
          <xdr:cxnSp macro="">
            <xdr:nvCxnSpPr>
              <xdr:cNvPr id="49" name="Straight Connector 48">
                <a:extLst>
                  <a:ext uri="{FF2B5EF4-FFF2-40B4-BE49-F238E27FC236}">
                    <a16:creationId xmlns:a16="http://schemas.microsoft.com/office/drawing/2014/main" id="{00000000-0008-0000-1E00-000031000000}"/>
                  </a:ext>
                </a:extLst>
              </xdr:cNvPr>
              <xdr:cNvCxnSpPr/>
            </xdr:nvCxnSpPr>
            <xdr:spPr>
              <a:xfrm>
                <a:off x="7800852" y="8613005"/>
                <a:ext cx="3960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50" name="TextBox 191">
                <a:extLst>
                  <a:ext uri="{FF2B5EF4-FFF2-40B4-BE49-F238E27FC236}">
                    <a16:creationId xmlns:a16="http://schemas.microsoft.com/office/drawing/2014/main" id="{00000000-0008-0000-1E00-000032000000}"/>
                  </a:ext>
                </a:extLst>
              </xdr:cNvPr>
              <xdr:cNvSpPr txBox="1"/>
            </xdr:nvSpPr>
            <xdr:spPr>
              <a:xfrm>
                <a:off x="8001164" y="8651836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51" name="TextBox 192">
                <a:extLst>
                  <a:ext uri="{FF2B5EF4-FFF2-40B4-BE49-F238E27FC236}">
                    <a16:creationId xmlns:a16="http://schemas.microsoft.com/office/drawing/2014/main" id="{00000000-0008-0000-1E00-000033000000}"/>
                  </a:ext>
                </a:extLst>
              </xdr:cNvPr>
              <xdr:cNvSpPr txBox="1"/>
            </xdr:nvSpPr>
            <xdr:spPr>
              <a:xfrm>
                <a:off x="7791641" y="8636448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sp macro="" textlink="">
            <xdr:nvSpPr>
              <xdr:cNvPr id="52" name="TextBox 193">
                <a:extLst>
                  <a:ext uri="{FF2B5EF4-FFF2-40B4-BE49-F238E27FC236}">
                    <a16:creationId xmlns:a16="http://schemas.microsoft.com/office/drawing/2014/main" id="{00000000-0008-0000-1E00-000034000000}"/>
                  </a:ext>
                </a:extLst>
              </xdr:cNvPr>
              <xdr:cNvSpPr txBox="1"/>
            </xdr:nvSpPr>
            <xdr:spPr>
              <a:xfrm>
                <a:off x="7505547" y="7861529"/>
                <a:ext cx="550151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N315</a:t>
                </a:r>
                <a:endParaRPr lang="en-JP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53" name="TextBox 194">
                <a:extLst>
                  <a:ext uri="{FF2B5EF4-FFF2-40B4-BE49-F238E27FC236}">
                    <a16:creationId xmlns:a16="http://schemas.microsoft.com/office/drawing/2014/main" id="{00000000-0008-0000-1E00-000035000000}"/>
                  </a:ext>
                </a:extLst>
              </xdr:cNvPr>
              <xdr:cNvSpPr txBox="1"/>
            </xdr:nvSpPr>
            <xdr:spPr>
              <a:xfrm>
                <a:off x="7315609" y="8366784"/>
                <a:ext cx="554960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050">
                    <a:latin typeface="Arial" panose="020B0604020202020204" pitchFamily="34" charset="0"/>
                    <a:cs typeface="Arial" panose="020B0604020202020204" pitchFamily="34" charset="0"/>
                  </a:rPr>
                  <a:t>Living</a:t>
                </a:r>
                <a:endParaRPr lang="en-JP" sz="105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54" name="Straight Connector 53">
                <a:extLst>
                  <a:ext uri="{FF2B5EF4-FFF2-40B4-BE49-F238E27FC236}">
                    <a16:creationId xmlns:a16="http://schemas.microsoft.com/office/drawing/2014/main" id="{00000000-0008-0000-1E00-000036000000}"/>
                  </a:ext>
                </a:extLst>
              </xdr:cNvPr>
              <xdr:cNvCxnSpPr/>
            </xdr:nvCxnSpPr>
            <xdr:spPr>
              <a:xfrm>
                <a:off x="7373492" y="8610224"/>
                <a:ext cx="3960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55" name="TextBox 196">
                <a:extLst>
                  <a:ext uri="{FF2B5EF4-FFF2-40B4-BE49-F238E27FC236}">
                    <a16:creationId xmlns:a16="http://schemas.microsoft.com/office/drawing/2014/main" id="{00000000-0008-0000-1E00-000037000000}"/>
                  </a:ext>
                </a:extLst>
              </xdr:cNvPr>
              <xdr:cNvSpPr txBox="1"/>
            </xdr:nvSpPr>
            <xdr:spPr>
              <a:xfrm>
                <a:off x="7554912" y="8649055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56" name="TextBox 197">
                <a:extLst>
                  <a:ext uri="{FF2B5EF4-FFF2-40B4-BE49-F238E27FC236}">
                    <a16:creationId xmlns:a16="http://schemas.microsoft.com/office/drawing/2014/main" id="{00000000-0008-0000-1E00-000038000000}"/>
                  </a:ext>
                </a:extLst>
              </xdr:cNvPr>
              <xdr:cNvSpPr txBox="1"/>
            </xdr:nvSpPr>
            <xdr:spPr>
              <a:xfrm>
                <a:off x="7345389" y="8633667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cxnSp macro="">
            <xdr:nvCxnSpPr>
              <xdr:cNvPr id="57" name="Straight Connector 56">
                <a:extLst>
                  <a:ext uri="{FF2B5EF4-FFF2-40B4-BE49-F238E27FC236}">
                    <a16:creationId xmlns:a16="http://schemas.microsoft.com/office/drawing/2014/main" id="{00000000-0008-0000-1E00-000039000000}"/>
                  </a:ext>
                </a:extLst>
              </xdr:cNvPr>
              <xdr:cNvCxnSpPr/>
            </xdr:nvCxnSpPr>
            <xdr:spPr>
              <a:xfrm>
                <a:off x="3794088" y="8171652"/>
                <a:ext cx="828000" cy="0"/>
              </a:xfrm>
              <a:prstGeom prst="line">
                <a:avLst/>
              </a:prstGeom>
              <a:ln w="285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58" name="TextBox 200">
                <a:extLst>
                  <a:ext uri="{FF2B5EF4-FFF2-40B4-BE49-F238E27FC236}">
                    <a16:creationId xmlns:a16="http://schemas.microsoft.com/office/drawing/2014/main" id="{00000000-0008-0000-1E00-00003A000000}"/>
                  </a:ext>
                </a:extLst>
              </xdr:cNvPr>
              <xdr:cNvSpPr txBox="1"/>
            </xdr:nvSpPr>
            <xdr:spPr>
              <a:xfrm>
                <a:off x="4182457" y="8197507"/>
                <a:ext cx="529312" cy="43088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050">
                    <a:latin typeface="Arial" panose="020B0604020202020204" pitchFamily="34" charset="0"/>
                    <a:cs typeface="Arial" panose="020B0604020202020204" pitchFamily="34" charset="0"/>
                  </a:rPr>
                  <a:t>Heat-</a:t>
                </a:r>
              </a:p>
              <a:p>
                <a:r>
                  <a:rPr lang="en-JP" sz="1050">
                    <a:latin typeface="Arial" panose="020B0604020202020204" pitchFamily="34" charset="0"/>
                    <a:cs typeface="Arial" panose="020B0604020202020204" pitchFamily="34" charset="0"/>
                  </a:rPr>
                  <a:t>killed</a:t>
                </a:r>
              </a:p>
            </xdr:txBody>
          </xdr:sp>
          <xdr:cxnSp macro="">
            <xdr:nvCxnSpPr>
              <xdr:cNvPr id="59" name="Straight Connector 58">
                <a:extLst>
                  <a:ext uri="{FF2B5EF4-FFF2-40B4-BE49-F238E27FC236}">
                    <a16:creationId xmlns:a16="http://schemas.microsoft.com/office/drawing/2014/main" id="{00000000-0008-0000-1E00-00003B000000}"/>
                  </a:ext>
                </a:extLst>
              </xdr:cNvPr>
              <xdr:cNvCxnSpPr/>
            </xdr:nvCxnSpPr>
            <xdr:spPr>
              <a:xfrm>
                <a:off x="4221448" y="8613005"/>
                <a:ext cx="3960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60" name="TextBox 202">
                <a:extLst>
                  <a:ext uri="{FF2B5EF4-FFF2-40B4-BE49-F238E27FC236}">
                    <a16:creationId xmlns:a16="http://schemas.microsoft.com/office/drawing/2014/main" id="{00000000-0008-0000-1E00-00003C000000}"/>
                  </a:ext>
                </a:extLst>
              </xdr:cNvPr>
              <xdr:cNvSpPr txBox="1"/>
            </xdr:nvSpPr>
            <xdr:spPr>
              <a:xfrm>
                <a:off x="4421760" y="8651836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61" name="TextBox 203">
                <a:extLst>
                  <a:ext uri="{FF2B5EF4-FFF2-40B4-BE49-F238E27FC236}">
                    <a16:creationId xmlns:a16="http://schemas.microsoft.com/office/drawing/2014/main" id="{00000000-0008-0000-1E00-00003D000000}"/>
                  </a:ext>
                </a:extLst>
              </xdr:cNvPr>
              <xdr:cNvSpPr txBox="1"/>
            </xdr:nvSpPr>
            <xdr:spPr>
              <a:xfrm>
                <a:off x="4212237" y="8636448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sp macro="" textlink="">
            <xdr:nvSpPr>
              <xdr:cNvPr id="62" name="TextBox 204">
                <a:extLst>
                  <a:ext uri="{FF2B5EF4-FFF2-40B4-BE49-F238E27FC236}">
                    <a16:creationId xmlns:a16="http://schemas.microsoft.com/office/drawing/2014/main" id="{00000000-0008-0000-1E00-00003E000000}"/>
                  </a:ext>
                </a:extLst>
              </xdr:cNvPr>
              <xdr:cNvSpPr txBox="1"/>
            </xdr:nvSpPr>
            <xdr:spPr>
              <a:xfrm>
                <a:off x="3733103" y="7861529"/>
                <a:ext cx="915443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11s [N315]</a:t>
                </a:r>
                <a:endParaRPr lang="en-JP" sz="120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sp macro="" textlink="">
            <xdr:nvSpPr>
              <xdr:cNvPr id="63" name="TextBox 205">
                <a:extLst>
                  <a:ext uri="{FF2B5EF4-FFF2-40B4-BE49-F238E27FC236}">
                    <a16:creationId xmlns:a16="http://schemas.microsoft.com/office/drawing/2014/main" id="{00000000-0008-0000-1E00-00003F000000}"/>
                  </a:ext>
                </a:extLst>
              </xdr:cNvPr>
              <xdr:cNvSpPr txBox="1"/>
            </xdr:nvSpPr>
            <xdr:spPr>
              <a:xfrm>
                <a:off x="3736205" y="8366784"/>
                <a:ext cx="554960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050">
                    <a:latin typeface="Arial" panose="020B0604020202020204" pitchFamily="34" charset="0"/>
                    <a:cs typeface="Arial" panose="020B0604020202020204" pitchFamily="34" charset="0"/>
                  </a:rPr>
                  <a:t>Living</a:t>
                </a:r>
                <a:endParaRPr lang="en-JP" sz="105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64" name="Straight Connector 63">
                <a:extLst>
                  <a:ext uri="{FF2B5EF4-FFF2-40B4-BE49-F238E27FC236}">
                    <a16:creationId xmlns:a16="http://schemas.microsoft.com/office/drawing/2014/main" id="{00000000-0008-0000-1E00-000040000000}"/>
                  </a:ext>
                </a:extLst>
              </xdr:cNvPr>
              <xdr:cNvCxnSpPr/>
            </xdr:nvCxnSpPr>
            <xdr:spPr>
              <a:xfrm>
                <a:off x="3794088" y="8610224"/>
                <a:ext cx="396000" cy="0"/>
              </a:xfrm>
              <a:prstGeom prst="line">
                <a:avLst/>
              </a:prstGeom>
              <a:ln w="1905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65" name="TextBox 207">
                <a:extLst>
                  <a:ext uri="{FF2B5EF4-FFF2-40B4-BE49-F238E27FC236}">
                    <a16:creationId xmlns:a16="http://schemas.microsoft.com/office/drawing/2014/main" id="{00000000-0008-0000-1E00-000041000000}"/>
                  </a:ext>
                </a:extLst>
              </xdr:cNvPr>
              <xdr:cNvSpPr txBox="1"/>
            </xdr:nvSpPr>
            <xdr:spPr>
              <a:xfrm>
                <a:off x="3975508" y="8649055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+</a:t>
                </a:r>
              </a:p>
            </xdr:txBody>
          </xdr:sp>
          <xdr:sp macro="" textlink="">
            <xdr:nvSpPr>
              <xdr:cNvPr id="66" name="TextBox 208">
                <a:extLst>
                  <a:ext uri="{FF2B5EF4-FFF2-40B4-BE49-F238E27FC236}">
                    <a16:creationId xmlns:a16="http://schemas.microsoft.com/office/drawing/2014/main" id="{00000000-0008-0000-1E00-000042000000}"/>
                  </a:ext>
                </a:extLst>
              </xdr:cNvPr>
              <xdr:cNvSpPr txBox="1"/>
            </xdr:nvSpPr>
            <xdr:spPr>
              <a:xfrm>
                <a:off x="3765985" y="8633667"/>
                <a:ext cx="292068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 sz="1400" b="1">
                    <a:latin typeface="Courier" pitchFamily="2" charset="0"/>
                    <a:cs typeface="Arial" panose="020B0604020202020204" pitchFamily="34" charset="0"/>
                  </a:rPr>
                  <a:t>-</a:t>
                </a:r>
              </a:p>
            </xdr:txBody>
          </xdr:sp>
          <xdr:sp macro="" textlink="">
            <xdr:nvSpPr>
              <xdr:cNvPr id="67" name="TextBox 218">
                <a:extLst>
                  <a:ext uri="{FF2B5EF4-FFF2-40B4-BE49-F238E27FC236}">
                    <a16:creationId xmlns:a16="http://schemas.microsoft.com/office/drawing/2014/main" id="{00000000-0008-0000-1E00-000043000000}"/>
                  </a:ext>
                </a:extLst>
              </xdr:cNvPr>
              <xdr:cNvSpPr txBox="1"/>
            </xdr:nvSpPr>
            <xdr:spPr>
              <a:xfrm>
                <a:off x="3962971" y="7543615"/>
                <a:ext cx="1330557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400">
                    <a:latin typeface="Arial" panose="020B0604020202020204" pitchFamily="34" charset="0"/>
                    <a:cs typeface="Arial" panose="020B0604020202020204" pitchFamily="34" charset="0"/>
                  </a:rPr>
                  <a:t>Transformants</a:t>
                </a:r>
              </a:p>
            </xdr:txBody>
          </xdr:sp>
          <xdr:sp macro="" textlink="">
            <xdr:nvSpPr>
              <xdr:cNvPr id="68" name="TextBox 219">
                <a:extLst>
                  <a:ext uri="{FF2B5EF4-FFF2-40B4-BE49-F238E27FC236}">
                    <a16:creationId xmlns:a16="http://schemas.microsoft.com/office/drawing/2014/main" id="{00000000-0008-0000-1E00-000044000000}"/>
                  </a:ext>
                </a:extLst>
              </xdr:cNvPr>
              <xdr:cNvSpPr txBox="1"/>
            </xdr:nvSpPr>
            <xdr:spPr>
              <a:xfrm>
                <a:off x="5927156" y="7543615"/>
                <a:ext cx="1021433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400">
                    <a:latin typeface="Arial" panose="020B0604020202020204" pitchFamily="34" charset="0"/>
                    <a:cs typeface="Arial" panose="020B0604020202020204" pitchFamily="34" charset="0"/>
                  </a:rPr>
                  <a:t>Recipients</a:t>
                </a:r>
              </a:p>
            </xdr:txBody>
          </xdr:sp>
          <xdr:sp macro="" textlink="">
            <xdr:nvSpPr>
              <xdr:cNvPr id="69" name="TextBox 220">
                <a:extLst>
                  <a:ext uri="{FF2B5EF4-FFF2-40B4-BE49-F238E27FC236}">
                    <a16:creationId xmlns:a16="http://schemas.microsoft.com/office/drawing/2014/main" id="{00000000-0008-0000-1E00-000045000000}"/>
                  </a:ext>
                </a:extLst>
              </xdr:cNvPr>
              <xdr:cNvSpPr txBox="1"/>
            </xdr:nvSpPr>
            <xdr:spPr>
              <a:xfrm>
                <a:off x="7467378" y="7545486"/>
                <a:ext cx="671979" cy="30777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400">
                    <a:latin typeface="Arial" panose="020B0604020202020204" pitchFamily="34" charset="0"/>
                    <a:cs typeface="Arial" panose="020B0604020202020204" pitchFamily="34" charset="0"/>
                  </a:rPr>
                  <a:t>Donor</a:t>
                </a:r>
              </a:p>
            </xdr:txBody>
          </xdr:sp>
          <xdr:cxnSp macro="">
            <xdr:nvCxnSpPr>
              <xdr:cNvPr id="70" name="Straight Connector 69">
                <a:extLst>
                  <a:ext uri="{FF2B5EF4-FFF2-40B4-BE49-F238E27FC236}">
                    <a16:creationId xmlns:a16="http://schemas.microsoft.com/office/drawing/2014/main" id="{00000000-0008-0000-1E00-000046000000}"/>
                  </a:ext>
                </a:extLst>
              </xdr:cNvPr>
              <xdr:cNvCxnSpPr/>
            </xdr:nvCxnSpPr>
            <xdr:spPr>
              <a:xfrm>
                <a:off x="3754606" y="7860477"/>
                <a:ext cx="1764000" cy="0"/>
              </a:xfrm>
              <a:prstGeom prst="line">
                <a:avLst/>
              </a:prstGeom>
              <a:ln w="44450" cmpd="thinThick">
                <a:solidFill>
                  <a:schemeClr val="accent6">
                    <a:lumMod val="50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1" name="Straight Connector 70">
                <a:extLst>
                  <a:ext uri="{FF2B5EF4-FFF2-40B4-BE49-F238E27FC236}">
                    <a16:creationId xmlns:a16="http://schemas.microsoft.com/office/drawing/2014/main" id="{00000000-0008-0000-1E00-000047000000}"/>
                  </a:ext>
                </a:extLst>
              </xdr:cNvPr>
              <xdr:cNvCxnSpPr/>
            </xdr:nvCxnSpPr>
            <xdr:spPr>
              <a:xfrm>
                <a:off x="5541478" y="7860477"/>
                <a:ext cx="1728000" cy="0"/>
              </a:xfrm>
              <a:prstGeom prst="line">
                <a:avLst/>
              </a:prstGeom>
              <a:ln w="44450" cmpd="thinThick">
                <a:solidFill>
                  <a:schemeClr val="accent5">
                    <a:lumMod val="50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2" name="Straight Connector 71">
                <a:extLst>
                  <a:ext uri="{FF2B5EF4-FFF2-40B4-BE49-F238E27FC236}">
                    <a16:creationId xmlns:a16="http://schemas.microsoft.com/office/drawing/2014/main" id="{00000000-0008-0000-1E00-000048000000}"/>
                  </a:ext>
                </a:extLst>
              </xdr:cNvPr>
              <xdr:cNvCxnSpPr/>
            </xdr:nvCxnSpPr>
            <xdr:spPr>
              <a:xfrm>
                <a:off x="7315609" y="7860477"/>
                <a:ext cx="972000" cy="0"/>
              </a:xfrm>
              <a:prstGeom prst="line">
                <a:avLst/>
              </a:prstGeom>
              <a:ln w="44450" cmpd="thinThick">
                <a:solidFill>
                  <a:schemeClr val="accent4">
                    <a:lumMod val="50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00000000-0008-0000-1E00-000008000000}"/>
              </a:ext>
            </a:extLst>
          </xdr:cNvPr>
          <xdr:cNvSpPr/>
        </xdr:nvSpPr>
        <xdr:spPr>
          <a:xfrm>
            <a:off x="4262035" y="3487076"/>
            <a:ext cx="4899613" cy="817787"/>
          </a:xfrm>
          <a:prstGeom prst="rect">
            <a:avLst/>
          </a:prstGeom>
          <a:noFill/>
          <a:ln w="25400">
            <a:solidFill>
              <a:schemeClr val="accent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JP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1E00-000009000000}"/>
              </a:ext>
            </a:extLst>
          </xdr:cNvPr>
          <xdr:cNvSpPr/>
        </xdr:nvSpPr>
        <xdr:spPr>
          <a:xfrm>
            <a:off x="4190665" y="6923171"/>
            <a:ext cx="4844742" cy="820054"/>
          </a:xfrm>
          <a:prstGeom prst="rect">
            <a:avLst/>
          </a:prstGeom>
          <a:noFill/>
          <a:ln w="25400">
            <a:solidFill>
              <a:schemeClr val="accent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JP"/>
          </a:p>
        </xdr:txBody>
      </xdr:sp>
      <xdr:sp macro="" textlink="">
        <xdr:nvSpPr>
          <xdr:cNvPr id="74" name="TextBox 73">
            <a:extLst>
              <a:ext uri="{FF2B5EF4-FFF2-40B4-BE49-F238E27FC236}">
                <a16:creationId xmlns:a16="http://schemas.microsoft.com/office/drawing/2014/main" id="{00000000-0008-0000-1E00-00004A000000}"/>
              </a:ext>
            </a:extLst>
          </xdr:cNvPr>
          <xdr:cNvSpPr txBox="1"/>
        </xdr:nvSpPr>
        <xdr:spPr>
          <a:xfrm>
            <a:off x="9286875" y="2687411"/>
            <a:ext cx="1885837" cy="2545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mecAF &amp; mecAR</a:t>
            </a:r>
          </a:p>
        </xdr:txBody>
      </xdr:sp>
      <xdr:sp macro="" textlink="">
        <xdr:nvSpPr>
          <xdr:cNvPr id="75" name="TextBox 74">
            <a:extLst>
              <a:ext uri="{FF2B5EF4-FFF2-40B4-BE49-F238E27FC236}">
                <a16:creationId xmlns:a16="http://schemas.microsoft.com/office/drawing/2014/main" id="{00000000-0008-0000-1E00-00004B000000}"/>
              </a:ext>
            </a:extLst>
          </xdr:cNvPr>
          <xdr:cNvSpPr txBox="1"/>
        </xdr:nvSpPr>
        <xdr:spPr>
          <a:xfrm>
            <a:off x="9213850" y="5853340"/>
            <a:ext cx="1760162" cy="2545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gyrAF &amp; gyrAR</a:t>
            </a:r>
          </a:p>
        </xdr:txBody>
      </xdr:sp>
    </xdr:grpSp>
    <xdr:clientData/>
  </xdr:twoCellAnchor>
  <xdr:twoCellAnchor editAs="oneCell">
    <xdr:from>
      <xdr:col>2</xdr:col>
      <xdr:colOff>126999</xdr:colOff>
      <xdr:row>49</xdr:row>
      <xdr:rowOff>28222</xdr:rowOff>
    </xdr:from>
    <xdr:to>
      <xdr:col>9</xdr:col>
      <xdr:colOff>197554</xdr:colOff>
      <xdr:row>60</xdr:row>
      <xdr:rowOff>155223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459032D8-0DAD-C242-9A0D-13A834F2C1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" t="-1208" r="-225" b="-1329"/>
        <a:stretch/>
      </xdr:blipFill>
      <xdr:spPr bwMode="auto">
        <a:xfrm>
          <a:off x="2624666" y="9708444"/>
          <a:ext cx="5898444" cy="230011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93596</xdr:colOff>
      <xdr:row>61</xdr:row>
      <xdr:rowOff>78518</xdr:rowOff>
    </xdr:from>
    <xdr:to>
      <xdr:col>9</xdr:col>
      <xdr:colOff>178263</xdr:colOff>
      <xdr:row>78</xdr:row>
      <xdr:rowOff>184351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10FB5025-4811-D54D-B863-9D0E052880C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2591263" y="11957251"/>
          <a:ext cx="5892800" cy="341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237690</xdr:colOff>
      <xdr:row>57</xdr:row>
      <xdr:rowOff>139167</xdr:rowOff>
    </xdr:from>
    <xdr:to>
      <xdr:col>10</xdr:col>
      <xdr:colOff>218178</xdr:colOff>
      <xdr:row>59</xdr:row>
      <xdr:rowOff>113388</xdr:rowOff>
    </xdr:to>
    <xdr:sp macro="" textlink="">
      <xdr:nvSpPr>
        <xdr:cNvPr id="137" name="TextBox 63">
          <a:extLst>
            <a:ext uri="{FF2B5EF4-FFF2-40B4-BE49-F238E27FC236}">
              <a16:creationId xmlns:a16="http://schemas.microsoft.com/office/drawing/2014/main" id="{52A234F3-1C70-B94D-89B2-6F63A2347441}"/>
            </a:ext>
          </a:extLst>
        </xdr:cNvPr>
        <xdr:cNvSpPr txBox="1"/>
      </xdr:nvSpPr>
      <xdr:spPr>
        <a:xfrm>
          <a:off x="8563246" y="11399834"/>
          <a:ext cx="813043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JP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JP" b="1" i="1">
              <a:latin typeface="Arial" panose="020B0604020202020204" pitchFamily="34" charset="0"/>
              <a:cs typeface="Arial" panose="020B0604020202020204" pitchFamily="34" charset="0"/>
            </a:rPr>
            <a:t>mecA</a:t>
          </a:r>
        </a:p>
      </xdr:txBody>
    </xdr:sp>
    <xdr:clientData/>
  </xdr:twoCellAnchor>
  <xdr:twoCellAnchor>
    <xdr:from>
      <xdr:col>9</xdr:col>
      <xdr:colOff>257988</xdr:colOff>
      <xdr:row>73</xdr:row>
      <xdr:rowOff>152024</xdr:rowOff>
    </xdr:from>
    <xdr:to>
      <xdr:col>10</xdr:col>
      <xdr:colOff>135884</xdr:colOff>
      <xdr:row>75</xdr:row>
      <xdr:rowOff>126245</xdr:rowOff>
    </xdr:to>
    <xdr:sp macro="" textlink="">
      <xdr:nvSpPr>
        <xdr:cNvPr id="138" name="TextBox 64">
          <a:extLst>
            <a:ext uri="{FF2B5EF4-FFF2-40B4-BE49-F238E27FC236}">
              <a16:creationId xmlns:a16="http://schemas.microsoft.com/office/drawing/2014/main" id="{23B10A33-D446-374F-B48B-8D1F7293A879}"/>
            </a:ext>
          </a:extLst>
        </xdr:cNvPr>
        <xdr:cNvSpPr txBox="1"/>
      </xdr:nvSpPr>
      <xdr:spPr>
        <a:xfrm>
          <a:off x="8583544" y="14573580"/>
          <a:ext cx="710451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JP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JP" b="1" i="1">
              <a:latin typeface="Arial" panose="020B0604020202020204" pitchFamily="34" charset="0"/>
              <a:cs typeface="Arial" panose="020B0604020202020204" pitchFamily="34" charset="0"/>
            </a:rPr>
            <a:t>gyrA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3</xdr:row>
      <xdr:rowOff>25400</xdr:rowOff>
    </xdr:from>
    <xdr:to>
      <xdr:col>4</xdr:col>
      <xdr:colOff>635000</xdr:colOff>
      <xdr:row>24</xdr:row>
      <xdr:rowOff>7898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29906A84-87A8-2A4F-BF1D-3D054076843A}"/>
            </a:ext>
          </a:extLst>
        </xdr:cNvPr>
        <xdr:cNvGrpSpPr/>
      </xdr:nvGrpSpPr>
      <xdr:grpSpPr>
        <a:xfrm>
          <a:off x="1879600" y="596900"/>
          <a:ext cx="2730500" cy="3982998"/>
          <a:chOff x="1879600" y="406400"/>
          <a:chExt cx="2730500" cy="3982998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1F00-000004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128" t="2904" r="4247" b="-1390"/>
          <a:stretch/>
        </xdr:blipFill>
        <xdr:spPr bwMode="auto">
          <a:xfrm>
            <a:off x="2095500" y="850900"/>
            <a:ext cx="2514600" cy="2895600"/>
          </a:xfrm>
          <a:prstGeom prst="rect">
            <a:avLst/>
          </a:prstGeom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1F00-000003000000}"/>
              </a:ext>
            </a:extLst>
          </xdr:cNvPr>
          <xdr:cNvSpPr/>
        </xdr:nvSpPr>
        <xdr:spPr>
          <a:xfrm>
            <a:off x="2324100" y="1333500"/>
            <a:ext cx="1460713" cy="1637412"/>
          </a:xfrm>
          <a:prstGeom prst="rect">
            <a:avLst/>
          </a:prstGeom>
          <a:noFill/>
          <a:ln w="25400"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JP"/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F00-000009000000}"/>
              </a:ext>
            </a:extLst>
          </xdr:cNvPr>
          <xdr:cNvSpPr txBox="1"/>
        </xdr:nvSpPr>
        <xdr:spPr>
          <a:xfrm>
            <a:off x="2260600" y="622300"/>
            <a:ext cx="305276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M</a:t>
            </a:r>
          </a:p>
        </xdr:txBody>
      </xdr:sp>
      <xdr:sp macro="" textlink="">
        <xdr:nvSpPr>
          <xdr:cNvPr id="12" name="TextBox 4">
            <a:extLst>
              <a:ext uri="{FF2B5EF4-FFF2-40B4-BE49-F238E27FC236}">
                <a16:creationId xmlns:a16="http://schemas.microsoft.com/office/drawing/2014/main" id="{00000000-0008-0000-1F00-00000C000000}"/>
              </a:ext>
            </a:extLst>
          </xdr:cNvPr>
          <xdr:cNvSpPr txBox="1"/>
        </xdr:nvSpPr>
        <xdr:spPr>
          <a:xfrm rot="16200000">
            <a:off x="2487494" y="493923"/>
            <a:ext cx="46358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Nef</a:t>
            </a:r>
          </a:p>
        </xdr:txBody>
      </xdr:sp>
      <xdr:sp macro="" textlink="">
        <xdr:nvSpPr>
          <xdr:cNvPr id="13" name="TextBox 5">
            <a:extLst>
              <a:ext uri="{FF2B5EF4-FFF2-40B4-BE49-F238E27FC236}">
                <a16:creationId xmlns:a16="http://schemas.microsoft.com/office/drawing/2014/main" id="{00000000-0008-0000-1F00-00000D000000}"/>
              </a:ext>
            </a:extLst>
          </xdr:cNvPr>
          <xdr:cNvSpPr txBox="1"/>
        </xdr:nvSpPr>
        <xdr:spPr>
          <a:xfrm rot="16200000">
            <a:off x="3076708" y="493923"/>
            <a:ext cx="46358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Nef</a:t>
            </a:r>
          </a:p>
        </xdr:txBody>
      </xdr:sp>
      <xdr:sp macro="" textlink="">
        <xdr:nvSpPr>
          <xdr:cNvPr id="14" name="TextBox 7">
            <a:extLst>
              <a:ext uri="{FF2B5EF4-FFF2-40B4-BE49-F238E27FC236}">
                <a16:creationId xmlns:a16="http://schemas.microsoft.com/office/drawing/2014/main" id="{00000000-0008-0000-1F00-00000E000000}"/>
              </a:ext>
            </a:extLst>
          </xdr:cNvPr>
          <xdr:cNvSpPr txBox="1"/>
        </xdr:nvSpPr>
        <xdr:spPr>
          <a:xfrm rot="16200000">
            <a:off x="2833638" y="538807"/>
            <a:ext cx="37382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9s</a:t>
            </a:r>
          </a:p>
        </xdr:txBody>
      </xdr:sp>
      <xdr:sp macro="" textlink="">
        <xdr:nvSpPr>
          <xdr:cNvPr id="15" name="TextBox 8">
            <a:extLst>
              <a:ext uri="{FF2B5EF4-FFF2-40B4-BE49-F238E27FC236}">
                <a16:creationId xmlns:a16="http://schemas.microsoft.com/office/drawing/2014/main" id="{00000000-0008-0000-1F00-00000F000000}"/>
              </a:ext>
            </a:extLst>
          </xdr:cNvPr>
          <xdr:cNvSpPr txBox="1"/>
        </xdr:nvSpPr>
        <xdr:spPr>
          <a:xfrm rot="16200000">
            <a:off x="3370934" y="489114"/>
            <a:ext cx="47320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35s</a:t>
            </a:r>
          </a:p>
        </xdr:txBody>
      </xdr:sp>
      <xdr:cxnSp macro="">
        <xdr:nvCxnSpPr>
          <xdr:cNvPr id="16" name="Straight Arrow Connector 15">
            <a:extLst>
              <a:ext uri="{FF2B5EF4-FFF2-40B4-BE49-F238E27FC236}">
                <a16:creationId xmlns:a16="http://schemas.microsoft.com/office/drawing/2014/main" id="{00000000-0008-0000-1F00-000010000000}"/>
              </a:ext>
            </a:extLst>
          </xdr:cNvPr>
          <xdr:cNvCxnSpPr/>
        </xdr:nvCxnSpPr>
        <xdr:spPr>
          <a:xfrm>
            <a:off x="2664004" y="3775095"/>
            <a:ext cx="540000" cy="0"/>
          </a:xfrm>
          <a:prstGeom prst="straightConnector1">
            <a:avLst/>
          </a:prstGeom>
          <a:ln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Straight Arrow Connector 16">
            <a:extLst>
              <a:ext uri="{FF2B5EF4-FFF2-40B4-BE49-F238E27FC236}">
                <a16:creationId xmlns:a16="http://schemas.microsoft.com/office/drawing/2014/main" id="{00000000-0008-0000-1F00-000011000000}"/>
              </a:ext>
            </a:extLst>
          </xdr:cNvPr>
          <xdr:cNvCxnSpPr/>
        </xdr:nvCxnSpPr>
        <xdr:spPr>
          <a:xfrm>
            <a:off x="3231952" y="3775095"/>
            <a:ext cx="540000" cy="0"/>
          </a:xfrm>
          <a:prstGeom prst="straightConnector1">
            <a:avLst/>
          </a:prstGeom>
          <a:ln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TextBox 20">
            <a:extLst>
              <a:ext uri="{FF2B5EF4-FFF2-40B4-BE49-F238E27FC236}">
                <a16:creationId xmlns:a16="http://schemas.microsoft.com/office/drawing/2014/main" id="{00000000-0008-0000-1F00-000012000000}"/>
              </a:ext>
            </a:extLst>
          </xdr:cNvPr>
          <xdr:cNvSpPr txBox="1"/>
        </xdr:nvSpPr>
        <xdr:spPr>
          <a:xfrm>
            <a:off x="2590800" y="3835400"/>
            <a:ext cx="686406" cy="553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Xsau325</a:t>
            </a:r>
          </a:p>
          <a:p>
            <a:pPr algn="ctr"/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&amp;</a:t>
            </a:r>
          </a:p>
          <a:p>
            <a:pPr algn="ctr"/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9sR</a:t>
            </a:r>
          </a:p>
        </xdr:txBody>
      </xdr:sp>
      <xdr:sp macro="" textlink="">
        <xdr:nvSpPr>
          <xdr:cNvPr id="19" name="TextBox 21">
            <a:extLst>
              <a:ext uri="{FF2B5EF4-FFF2-40B4-BE49-F238E27FC236}">
                <a16:creationId xmlns:a16="http://schemas.microsoft.com/office/drawing/2014/main" id="{00000000-0008-0000-1F00-000013000000}"/>
              </a:ext>
            </a:extLst>
          </xdr:cNvPr>
          <xdr:cNvSpPr txBox="1"/>
        </xdr:nvSpPr>
        <xdr:spPr>
          <a:xfrm>
            <a:off x="3170341" y="3835400"/>
            <a:ext cx="686406" cy="553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Xsau325</a:t>
            </a:r>
          </a:p>
          <a:p>
            <a:pPr algn="ctr"/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&amp;</a:t>
            </a:r>
          </a:p>
          <a:p>
            <a:pPr algn="ctr"/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35sR</a:t>
            </a:r>
          </a:p>
        </xdr:txBody>
      </xdr:sp>
      <xdr:sp macro="" textlink="">
        <xdr:nvSpPr>
          <xdr:cNvPr id="23" name="TextBox 20">
            <a:extLst>
              <a:ext uri="{FF2B5EF4-FFF2-40B4-BE49-F238E27FC236}">
                <a16:creationId xmlns:a16="http://schemas.microsoft.com/office/drawing/2014/main" id="{00000000-0008-0000-1F00-000017000000}"/>
              </a:ext>
            </a:extLst>
          </xdr:cNvPr>
          <xdr:cNvSpPr txBox="1"/>
        </xdr:nvSpPr>
        <xdr:spPr>
          <a:xfrm>
            <a:off x="1879600" y="3835400"/>
            <a:ext cx="686406" cy="23968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Primers:</a:t>
            </a:r>
          </a:p>
        </xdr:txBody>
      </xdr:sp>
    </xdr:grpSp>
    <xdr:clientData/>
  </xdr:twoCellAnchor>
  <xdr:twoCellAnchor>
    <xdr:from>
      <xdr:col>1</xdr:col>
      <xdr:colOff>508000</xdr:colOff>
      <xdr:row>25</xdr:row>
      <xdr:rowOff>101600</xdr:rowOff>
    </xdr:from>
    <xdr:to>
      <xdr:col>14</xdr:col>
      <xdr:colOff>317500</xdr:colOff>
      <xdr:row>48</xdr:row>
      <xdr:rowOff>122198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92E4BB24-6BAA-884F-A868-6B92907F3B8A}"/>
            </a:ext>
          </a:extLst>
        </xdr:cNvPr>
        <xdr:cNvGrpSpPr/>
      </xdr:nvGrpSpPr>
      <xdr:grpSpPr>
        <a:xfrm>
          <a:off x="2006600" y="4864100"/>
          <a:ext cx="10541000" cy="4402098"/>
          <a:chOff x="2006600" y="4673600"/>
          <a:chExt cx="10541000" cy="4402098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BD4CA156-C74F-FC4C-BAA4-FD6CC32EB09F}"/>
              </a:ext>
            </a:extLst>
          </xdr:cNvPr>
          <xdr:cNvGrpSpPr/>
        </xdr:nvGrpSpPr>
        <xdr:grpSpPr>
          <a:xfrm>
            <a:off x="2006600" y="4838700"/>
            <a:ext cx="4991100" cy="4236998"/>
            <a:chOff x="2006600" y="4838700"/>
            <a:chExt cx="4991100" cy="4236998"/>
          </a:xfrm>
        </xdr:grpSpPr>
        <xdr:pic>
          <xdr:nvPicPr>
            <xdr:cNvPr id="5" name="Picture 4">
              <a:extLst>
                <a:ext uri="{FF2B5EF4-FFF2-40B4-BE49-F238E27FC236}">
                  <a16:creationId xmlns:a16="http://schemas.microsoft.com/office/drawing/2014/main" id="{00000000-0008-0000-1F00-000005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-793" t="2905" r="-748" b="-2130"/>
            <a:stretch/>
          </xdr:blipFill>
          <xdr:spPr bwMode="auto">
            <a:xfrm>
              <a:off x="2146300" y="5715000"/>
              <a:ext cx="4851400" cy="2768600"/>
            </a:xfrm>
            <a:prstGeom prst="rect">
              <a:avLst/>
            </a:prstGeom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6" name="Rectangle 5">
              <a:extLst>
                <a:ext uri="{FF2B5EF4-FFF2-40B4-BE49-F238E27FC236}">
                  <a16:creationId xmlns:a16="http://schemas.microsoft.com/office/drawing/2014/main" id="{00000000-0008-0000-1F00-000006000000}"/>
                </a:ext>
              </a:extLst>
            </xdr:cNvPr>
            <xdr:cNvSpPr/>
          </xdr:nvSpPr>
          <xdr:spPr>
            <a:xfrm>
              <a:off x="2387601" y="6184900"/>
              <a:ext cx="1206500" cy="1701800"/>
            </a:xfrm>
            <a:prstGeom prst="rect">
              <a:avLst/>
            </a:prstGeom>
            <a:noFill/>
            <a:ln w="25400">
              <a:solidFill>
                <a:schemeClr val="accent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JP"/>
            </a:p>
          </xdr:txBody>
        </xdr:sp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00000000-0008-0000-1F00-00000A000000}"/>
                </a:ext>
              </a:extLst>
            </xdr:cNvPr>
            <xdr:cNvSpPr txBox="1"/>
          </xdr:nvSpPr>
          <xdr:spPr>
            <a:xfrm>
              <a:off x="2298700" y="5461000"/>
              <a:ext cx="305276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>
                  <a:latin typeface="Arial" panose="020B0604020202020204" pitchFamily="34" charset="0"/>
                  <a:cs typeface="Arial" panose="020B0604020202020204" pitchFamily="34" charset="0"/>
                </a:rPr>
                <a:t>M</a:t>
              </a:r>
            </a:p>
          </xdr:txBody>
        </xdr:sp>
        <xdr:sp macro="" textlink="">
          <xdr:nvSpPr>
            <xdr:cNvPr id="20" name="TextBox 26">
              <a:extLst>
                <a:ext uri="{FF2B5EF4-FFF2-40B4-BE49-F238E27FC236}">
                  <a16:creationId xmlns:a16="http://schemas.microsoft.com/office/drawing/2014/main" id="{00000000-0008-0000-1F00-000014000000}"/>
                </a:ext>
              </a:extLst>
            </xdr:cNvPr>
            <xdr:cNvSpPr txBox="1"/>
          </xdr:nvSpPr>
          <xdr:spPr>
            <a:xfrm rot="16200000">
              <a:off x="2425655" y="5287599"/>
              <a:ext cx="61266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>
                  <a:latin typeface="Arial" panose="020B0604020202020204" pitchFamily="34" charset="0"/>
                  <a:cs typeface="Arial" panose="020B0604020202020204" pitchFamily="34" charset="0"/>
                </a:rPr>
                <a:t>N315</a:t>
              </a:r>
            </a:p>
          </xdr:txBody>
        </xdr:sp>
        <xdr:sp macro="" textlink="">
          <xdr:nvSpPr>
            <xdr:cNvPr id="21" name="TextBox 27">
              <a:extLst>
                <a:ext uri="{FF2B5EF4-FFF2-40B4-BE49-F238E27FC236}">
                  <a16:creationId xmlns:a16="http://schemas.microsoft.com/office/drawing/2014/main" id="{00000000-0008-0000-1F00-000015000000}"/>
                </a:ext>
              </a:extLst>
            </xdr:cNvPr>
            <xdr:cNvSpPr txBox="1"/>
          </xdr:nvSpPr>
          <xdr:spPr>
            <a:xfrm rot="16200000">
              <a:off x="2818527" y="5407023"/>
              <a:ext cx="373820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>
                  <a:latin typeface="Arial" panose="020B0604020202020204" pitchFamily="34" charset="0"/>
                  <a:cs typeface="Arial" panose="020B0604020202020204" pitchFamily="34" charset="0"/>
                </a:rPr>
                <a:t>9s</a:t>
              </a:r>
            </a:p>
          </xdr:txBody>
        </xdr:sp>
        <xdr:sp macro="" textlink="">
          <xdr:nvSpPr>
            <xdr:cNvPr id="22" name="TextBox 28">
              <a:extLst>
                <a:ext uri="{FF2B5EF4-FFF2-40B4-BE49-F238E27FC236}">
                  <a16:creationId xmlns:a16="http://schemas.microsoft.com/office/drawing/2014/main" id="{00000000-0008-0000-1F00-000016000000}"/>
                </a:ext>
              </a:extLst>
            </xdr:cNvPr>
            <xdr:cNvSpPr txBox="1"/>
          </xdr:nvSpPr>
          <xdr:spPr>
            <a:xfrm rot="16200000">
              <a:off x="2870813" y="5135416"/>
              <a:ext cx="901209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>
                  <a:latin typeface="Arial" panose="020B0604020202020204" pitchFamily="34" charset="0"/>
                  <a:cs typeface="Arial" panose="020B0604020202020204" pitchFamily="34" charset="0"/>
                </a:rPr>
                <a:t>9s[N315]</a:t>
              </a:r>
            </a:p>
          </xdr:txBody>
        </xdr:sp>
        <xdr:cxnSp macro="">
          <xdr:nvCxnSpPr>
            <xdr:cNvPr id="24" name="Straight Arrow Connector 23">
              <a:extLst>
                <a:ext uri="{FF2B5EF4-FFF2-40B4-BE49-F238E27FC236}">
                  <a16:creationId xmlns:a16="http://schemas.microsoft.com/office/drawing/2014/main" id="{00000000-0008-0000-1F00-000018000000}"/>
                </a:ext>
              </a:extLst>
            </xdr:cNvPr>
            <xdr:cNvCxnSpPr>
              <a:cxnSpLocks/>
            </xdr:cNvCxnSpPr>
          </xdr:nvCxnSpPr>
          <xdr:spPr>
            <a:xfrm>
              <a:off x="2709352" y="8486795"/>
              <a:ext cx="845615" cy="0"/>
            </a:xfrm>
            <a:prstGeom prst="straightConnector1">
              <a:avLst/>
            </a:prstGeom>
            <a:ln>
              <a:solidFill>
                <a:schemeClr val="tx1"/>
              </a:solidFill>
              <a:headEnd type="triangl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5" name="TextBox 125">
              <a:extLst>
                <a:ext uri="{FF2B5EF4-FFF2-40B4-BE49-F238E27FC236}">
                  <a16:creationId xmlns:a16="http://schemas.microsoft.com/office/drawing/2014/main" id="{00000000-0008-0000-1F00-000019000000}"/>
                </a:ext>
              </a:extLst>
            </xdr:cNvPr>
            <xdr:cNvSpPr txBox="1"/>
          </xdr:nvSpPr>
          <xdr:spPr>
            <a:xfrm>
              <a:off x="2743200" y="8521700"/>
              <a:ext cx="577402" cy="55399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ccrA-R</a:t>
              </a:r>
            </a:p>
            <a:p>
              <a:pPr algn="ct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&amp;</a:t>
              </a:r>
            </a:p>
            <a:p>
              <a:pPr algn="ct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9sR</a:t>
              </a:r>
            </a:p>
          </xdr:txBody>
        </xdr:sp>
        <xdr:sp macro="" textlink="">
          <xdr:nvSpPr>
            <xdr:cNvPr id="26" name="TextBox 20">
              <a:extLst>
                <a:ext uri="{FF2B5EF4-FFF2-40B4-BE49-F238E27FC236}">
                  <a16:creationId xmlns:a16="http://schemas.microsoft.com/office/drawing/2014/main" id="{00000000-0008-0000-1F00-00001A000000}"/>
                </a:ext>
              </a:extLst>
            </xdr:cNvPr>
            <xdr:cNvSpPr txBox="1"/>
          </xdr:nvSpPr>
          <xdr:spPr>
            <a:xfrm>
              <a:off x="2006600" y="8509000"/>
              <a:ext cx="686406" cy="23968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Primers:</a:t>
              </a:r>
            </a:p>
          </xdr:txBody>
        </xdr:sp>
      </xdr:grpSp>
      <xdr:grpSp>
        <xdr:nvGrpSpPr>
          <xdr:cNvPr id="33" name="Group 32">
            <a:extLst>
              <a:ext uri="{FF2B5EF4-FFF2-40B4-BE49-F238E27FC236}">
                <a16:creationId xmlns:a16="http://schemas.microsoft.com/office/drawing/2014/main" id="{E184D8D3-578A-0945-87B2-FAA1BCAD2DB0}"/>
              </a:ext>
            </a:extLst>
          </xdr:cNvPr>
          <xdr:cNvGrpSpPr/>
        </xdr:nvGrpSpPr>
        <xdr:grpSpPr>
          <a:xfrm>
            <a:off x="7785100" y="4673600"/>
            <a:ext cx="4762500" cy="4363998"/>
            <a:chOff x="7785100" y="4673600"/>
            <a:chExt cx="4762500" cy="4363998"/>
          </a:xfrm>
        </xdr:grpSpPr>
        <xdr:pic>
          <xdr:nvPicPr>
            <xdr:cNvPr id="7" name="Picture 6">
              <a:extLst>
                <a:ext uri="{FF2B5EF4-FFF2-40B4-BE49-F238E27FC236}">
                  <a16:creationId xmlns:a16="http://schemas.microsoft.com/office/drawing/2014/main" id="{00000000-0008-0000-1F00-000007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00" t="3360" r="-585" b="-4406"/>
            <a:stretch/>
          </xdr:blipFill>
          <xdr:spPr bwMode="auto">
            <a:xfrm>
              <a:off x="7785100" y="5676900"/>
              <a:ext cx="4762500" cy="2819400"/>
            </a:xfrm>
            <a:prstGeom prst="rect">
              <a:avLst/>
            </a:prstGeom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8" name="Rectangle 7">
              <a:extLst>
                <a:ext uri="{FF2B5EF4-FFF2-40B4-BE49-F238E27FC236}">
                  <a16:creationId xmlns:a16="http://schemas.microsoft.com/office/drawing/2014/main" id="{00000000-0008-0000-1F00-000008000000}"/>
                </a:ext>
              </a:extLst>
            </xdr:cNvPr>
            <xdr:cNvSpPr/>
          </xdr:nvSpPr>
          <xdr:spPr>
            <a:xfrm>
              <a:off x="9194800" y="6134100"/>
              <a:ext cx="1257299" cy="1714500"/>
            </a:xfrm>
            <a:prstGeom prst="rect">
              <a:avLst/>
            </a:prstGeom>
            <a:noFill/>
            <a:ln w="25400">
              <a:solidFill>
                <a:schemeClr val="accent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JP"/>
            </a:p>
          </xdr:txBody>
        </xdr: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00000000-0008-0000-1F00-00000B000000}"/>
                </a:ext>
              </a:extLst>
            </xdr:cNvPr>
            <xdr:cNvSpPr txBox="1"/>
          </xdr:nvSpPr>
          <xdr:spPr>
            <a:xfrm>
              <a:off x="9169400" y="5410200"/>
              <a:ext cx="305276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>
                  <a:latin typeface="Arial" panose="020B0604020202020204" pitchFamily="34" charset="0"/>
                  <a:cs typeface="Arial" panose="020B0604020202020204" pitchFamily="34" charset="0"/>
                </a:rPr>
                <a:t>M</a:t>
              </a:r>
            </a:p>
          </xdr:txBody>
        </xdr:sp>
        <xdr:sp macro="" textlink="">
          <xdr:nvSpPr>
            <xdr:cNvPr id="27" name="TextBox 42">
              <a:extLst>
                <a:ext uri="{FF2B5EF4-FFF2-40B4-BE49-F238E27FC236}">
                  <a16:creationId xmlns:a16="http://schemas.microsoft.com/office/drawing/2014/main" id="{00000000-0008-0000-1F00-00001B000000}"/>
                </a:ext>
              </a:extLst>
            </xdr:cNvPr>
            <xdr:cNvSpPr txBox="1"/>
          </xdr:nvSpPr>
          <xdr:spPr>
            <a:xfrm rot="16200000">
              <a:off x="9283655" y="5221886"/>
              <a:ext cx="612668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>
                  <a:latin typeface="Arial" panose="020B0604020202020204" pitchFamily="34" charset="0"/>
                  <a:cs typeface="Arial" panose="020B0604020202020204" pitchFamily="34" charset="0"/>
                </a:rPr>
                <a:t>N315</a:t>
              </a:r>
            </a:p>
          </xdr:txBody>
        </xdr:sp>
        <xdr:sp macro="" textlink="">
          <xdr:nvSpPr>
            <xdr:cNvPr id="28" name="TextBox 43">
              <a:extLst>
                <a:ext uri="{FF2B5EF4-FFF2-40B4-BE49-F238E27FC236}">
                  <a16:creationId xmlns:a16="http://schemas.microsoft.com/office/drawing/2014/main" id="{00000000-0008-0000-1F00-00001C000000}"/>
                </a:ext>
              </a:extLst>
            </xdr:cNvPr>
            <xdr:cNvSpPr txBox="1"/>
          </xdr:nvSpPr>
          <xdr:spPr>
            <a:xfrm rot="16200000">
              <a:off x="9626834" y="5291617"/>
              <a:ext cx="473206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>
                  <a:latin typeface="Arial" panose="020B0604020202020204" pitchFamily="34" charset="0"/>
                  <a:cs typeface="Arial" panose="020B0604020202020204" pitchFamily="34" charset="0"/>
                </a:rPr>
                <a:t>35s</a:t>
              </a:r>
            </a:p>
          </xdr:txBody>
        </xdr:sp>
        <xdr:sp macro="" textlink="">
          <xdr:nvSpPr>
            <xdr:cNvPr id="29" name="TextBox 44">
              <a:extLst>
                <a:ext uri="{FF2B5EF4-FFF2-40B4-BE49-F238E27FC236}">
                  <a16:creationId xmlns:a16="http://schemas.microsoft.com/office/drawing/2014/main" id="{00000000-0008-0000-1F00-00001D000000}"/>
                </a:ext>
              </a:extLst>
            </xdr:cNvPr>
            <xdr:cNvSpPr txBox="1"/>
          </xdr:nvSpPr>
          <xdr:spPr>
            <a:xfrm rot="16200000">
              <a:off x="9636588" y="5020009"/>
              <a:ext cx="1000595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>
                  <a:latin typeface="Arial" panose="020B0604020202020204" pitchFamily="34" charset="0"/>
                  <a:cs typeface="Arial" panose="020B0604020202020204" pitchFamily="34" charset="0"/>
                </a:rPr>
                <a:t>35s[N315]</a:t>
              </a:r>
            </a:p>
          </xdr:txBody>
        </xdr:sp>
        <xdr:cxnSp macro="">
          <xdr:nvCxnSpPr>
            <xdr:cNvPr id="30" name="Straight Arrow Connector 29">
              <a:extLst>
                <a:ext uri="{FF2B5EF4-FFF2-40B4-BE49-F238E27FC236}">
                  <a16:creationId xmlns:a16="http://schemas.microsoft.com/office/drawing/2014/main" id="{00000000-0008-0000-1F00-00001E000000}"/>
                </a:ext>
              </a:extLst>
            </xdr:cNvPr>
            <xdr:cNvCxnSpPr/>
          </xdr:nvCxnSpPr>
          <xdr:spPr>
            <a:xfrm>
              <a:off x="9598675" y="8448695"/>
              <a:ext cx="756000" cy="0"/>
            </a:xfrm>
            <a:prstGeom prst="straightConnector1">
              <a:avLst/>
            </a:prstGeom>
            <a:ln>
              <a:solidFill>
                <a:schemeClr val="tx1"/>
              </a:solidFill>
              <a:headEnd type="triangl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1" name="TextBox 126">
              <a:extLst>
                <a:ext uri="{FF2B5EF4-FFF2-40B4-BE49-F238E27FC236}">
                  <a16:creationId xmlns:a16="http://schemas.microsoft.com/office/drawing/2014/main" id="{00000000-0008-0000-1F00-00001F000000}"/>
                </a:ext>
              </a:extLst>
            </xdr:cNvPr>
            <xdr:cNvSpPr txBox="1"/>
          </xdr:nvSpPr>
          <xdr:spPr>
            <a:xfrm>
              <a:off x="9728200" y="8483600"/>
              <a:ext cx="577402" cy="55399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ccrA-R</a:t>
              </a:r>
            </a:p>
            <a:p>
              <a:pPr algn="ct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&amp;</a:t>
              </a:r>
            </a:p>
            <a:p>
              <a:pPr algn="ct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35sR</a:t>
              </a:r>
            </a:p>
          </xdr:txBody>
        </xdr:sp>
        <xdr:sp macro="" textlink="">
          <xdr:nvSpPr>
            <xdr:cNvPr id="32" name="TextBox 20">
              <a:extLst>
                <a:ext uri="{FF2B5EF4-FFF2-40B4-BE49-F238E27FC236}">
                  <a16:creationId xmlns:a16="http://schemas.microsoft.com/office/drawing/2014/main" id="{00000000-0008-0000-1F00-000020000000}"/>
                </a:ext>
              </a:extLst>
            </xdr:cNvPr>
            <xdr:cNvSpPr txBox="1"/>
          </xdr:nvSpPr>
          <xdr:spPr>
            <a:xfrm>
              <a:off x="8877300" y="8483600"/>
              <a:ext cx="686406" cy="23968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000">
                  <a:latin typeface="Arial" panose="020B0604020202020204" pitchFamily="34" charset="0"/>
                  <a:cs typeface="Arial" panose="020B0604020202020204" pitchFamily="34" charset="0"/>
                </a:rPr>
                <a:t>Primers:</a:t>
              </a:r>
            </a:p>
          </xdr:txBody>
        </xdr:sp>
      </xdr:grp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1536700</xdr:colOff>
      <xdr:row>5</xdr:row>
      <xdr:rowOff>162954</xdr:rowOff>
    </xdr:from>
    <xdr:to>
      <xdr:col>6</xdr:col>
      <xdr:colOff>42943</xdr:colOff>
      <xdr:row>25</xdr:row>
      <xdr:rowOff>50800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FC1C0F00-582B-7244-892F-DB85EF2055CB}"/>
            </a:ext>
          </a:extLst>
        </xdr:cNvPr>
        <xdr:cNvGrpSpPr/>
      </xdr:nvGrpSpPr>
      <xdr:grpSpPr>
        <a:xfrm>
          <a:off x="1536700" y="1115454"/>
          <a:ext cx="3649743" cy="3697846"/>
          <a:chOff x="1536700" y="1115454"/>
          <a:chExt cx="3649743" cy="3697846"/>
        </a:xfrm>
      </xdr:grpSpPr>
      <xdr:pic>
        <xdr:nvPicPr>
          <xdr:cNvPr id="9" name="Picture 8">
            <a:extLst>
              <a:ext uri="{FF2B5EF4-FFF2-40B4-BE49-F238E27FC236}">
                <a16:creationId xmlns:a16="http://schemas.microsoft.com/office/drawing/2014/main" id="{00000000-0008-0000-2000-000009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6" t="-706" r="-15" b="-787"/>
          <a:stretch/>
        </xdr:blipFill>
        <xdr:spPr bwMode="auto">
          <a:xfrm>
            <a:off x="1536700" y="2438400"/>
            <a:ext cx="2413000" cy="2374900"/>
          </a:xfrm>
          <a:prstGeom prst="rect">
            <a:avLst/>
          </a:prstGeom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58654887-FA62-2A44-B333-FBE37A89AED5}"/>
              </a:ext>
            </a:extLst>
          </xdr:cNvPr>
          <xdr:cNvGrpSpPr/>
        </xdr:nvGrpSpPr>
        <xdr:grpSpPr>
          <a:xfrm>
            <a:off x="1600200" y="1115454"/>
            <a:ext cx="3586243" cy="2885046"/>
            <a:chOff x="1600200" y="1115454"/>
            <a:chExt cx="3586243" cy="2885046"/>
          </a:xfrm>
        </xdr:grpSpPr>
        <xdr:sp macro="" textlink="">
          <xdr:nvSpPr>
            <xdr:cNvPr id="10" name="Rectangle 9">
              <a:extLst>
                <a:ext uri="{FF2B5EF4-FFF2-40B4-BE49-F238E27FC236}">
                  <a16:creationId xmlns:a16="http://schemas.microsoft.com/office/drawing/2014/main" id="{00000000-0008-0000-2000-00000A000000}"/>
                </a:ext>
              </a:extLst>
            </xdr:cNvPr>
            <xdr:cNvSpPr/>
          </xdr:nvSpPr>
          <xdr:spPr>
            <a:xfrm>
              <a:off x="1600200" y="2489199"/>
              <a:ext cx="2006600" cy="1511301"/>
            </a:xfrm>
            <a:prstGeom prst="rect">
              <a:avLst/>
            </a:prstGeom>
            <a:noFill/>
            <a:ln w="25400">
              <a:solidFill>
                <a:schemeClr val="accent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JP"/>
            </a:p>
          </xdr:txBody>
        </xdr:sp>
        <xdr:sp macro="" textlink="">
          <xdr:nvSpPr>
            <xdr:cNvPr id="19" name="TextBox 19">
              <a:extLst>
                <a:ext uri="{FF2B5EF4-FFF2-40B4-BE49-F238E27FC236}">
                  <a16:creationId xmlns:a16="http://schemas.microsoft.com/office/drawing/2014/main" id="{00000000-0008-0000-2000-000013000000}"/>
                </a:ext>
              </a:extLst>
            </xdr:cNvPr>
            <xdr:cNvSpPr txBox="1"/>
          </xdr:nvSpPr>
          <xdr:spPr>
            <a:xfrm rot="16200000">
              <a:off x="1390633" y="1637228"/>
              <a:ext cx="1351326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>
                  <a:latin typeface="Arial" panose="020B0604020202020204" pitchFamily="34" charset="0"/>
                  <a:cs typeface="Arial" panose="020B0604020202020204" pitchFamily="34" charset="0"/>
                </a:rPr>
                <a:t>35s</a:t>
              </a:r>
            </a:p>
          </xdr:txBody>
        </xdr:sp>
        <xdr:sp macro="" textlink="">
          <xdr:nvSpPr>
            <xdr:cNvPr id="20" name="TextBox 20">
              <a:extLst>
                <a:ext uri="{FF2B5EF4-FFF2-40B4-BE49-F238E27FC236}">
                  <a16:creationId xmlns:a16="http://schemas.microsoft.com/office/drawing/2014/main" id="{00000000-0008-0000-2000-000014000000}"/>
                </a:ext>
              </a:extLst>
            </xdr:cNvPr>
            <xdr:cNvSpPr txBox="1"/>
          </xdr:nvSpPr>
          <xdr:spPr>
            <a:xfrm rot="16200000">
              <a:off x="1644519" y="1637231"/>
              <a:ext cx="1351324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>
                  <a:latin typeface="Arial" panose="020B0604020202020204" pitchFamily="34" charset="0"/>
                  <a:cs typeface="Arial" panose="020B0604020202020204" pitchFamily="34" charset="0"/>
                </a:rPr>
                <a:t>35s[CoNS10]</a:t>
              </a:r>
            </a:p>
          </xdr:txBody>
        </xdr:sp>
        <xdr:sp macro="" textlink="">
          <xdr:nvSpPr>
            <xdr:cNvPr id="21" name="TextBox 21">
              <a:extLst>
                <a:ext uri="{FF2B5EF4-FFF2-40B4-BE49-F238E27FC236}">
                  <a16:creationId xmlns:a16="http://schemas.microsoft.com/office/drawing/2014/main" id="{00000000-0008-0000-2000-000015000000}"/>
                </a:ext>
              </a:extLst>
            </xdr:cNvPr>
            <xdr:cNvSpPr txBox="1"/>
          </xdr:nvSpPr>
          <xdr:spPr>
            <a:xfrm>
              <a:off x="1638300" y="2146301"/>
              <a:ext cx="333746" cy="309928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>
                  <a:latin typeface="Arial" panose="020B0604020202020204" pitchFamily="34" charset="0"/>
                  <a:cs typeface="Arial" panose="020B0604020202020204" pitchFamily="34" charset="0"/>
                </a:rPr>
                <a:t>M</a:t>
              </a:r>
            </a:p>
          </xdr:txBody>
        </xdr:sp>
        <xdr:sp macro="" textlink="">
          <xdr:nvSpPr>
            <xdr:cNvPr id="22" name="TextBox 22">
              <a:extLst>
                <a:ext uri="{FF2B5EF4-FFF2-40B4-BE49-F238E27FC236}">
                  <a16:creationId xmlns:a16="http://schemas.microsoft.com/office/drawing/2014/main" id="{00000000-0008-0000-2000-000016000000}"/>
                </a:ext>
              </a:extLst>
            </xdr:cNvPr>
            <xdr:cNvSpPr txBox="1"/>
          </xdr:nvSpPr>
          <xdr:spPr>
            <a:xfrm rot="16200000">
              <a:off x="1919830" y="1637231"/>
              <a:ext cx="1351324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>
                  <a:latin typeface="Arial" panose="020B0604020202020204" pitchFamily="34" charset="0"/>
                  <a:cs typeface="Arial" panose="020B0604020202020204" pitchFamily="34" charset="0"/>
                </a:rPr>
                <a:t>35s[CoNS11]</a:t>
              </a:r>
            </a:p>
          </xdr:txBody>
        </xdr:sp>
        <xdr:sp macro="" textlink="">
          <xdr:nvSpPr>
            <xdr:cNvPr id="23" name="TextBox 23">
              <a:extLst>
                <a:ext uri="{FF2B5EF4-FFF2-40B4-BE49-F238E27FC236}">
                  <a16:creationId xmlns:a16="http://schemas.microsoft.com/office/drawing/2014/main" id="{00000000-0008-0000-2000-000017000000}"/>
                </a:ext>
              </a:extLst>
            </xdr:cNvPr>
            <xdr:cNvSpPr txBox="1"/>
          </xdr:nvSpPr>
          <xdr:spPr>
            <a:xfrm rot="16200000">
              <a:off x="2458886" y="1637231"/>
              <a:ext cx="1351324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>
                  <a:latin typeface="Arial" panose="020B0604020202020204" pitchFamily="34" charset="0"/>
                  <a:cs typeface="Arial" panose="020B0604020202020204" pitchFamily="34" charset="0"/>
                </a:rPr>
                <a:t>35s[CoNS17]</a:t>
              </a:r>
            </a:p>
          </xdr:txBody>
        </xdr:sp>
        <xdr:sp macro="" textlink="">
          <xdr:nvSpPr>
            <xdr:cNvPr id="24" name="TextBox 24">
              <a:extLst>
                <a:ext uri="{FF2B5EF4-FFF2-40B4-BE49-F238E27FC236}">
                  <a16:creationId xmlns:a16="http://schemas.microsoft.com/office/drawing/2014/main" id="{00000000-0008-0000-2000-000018000000}"/>
                </a:ext>
              </a:extLst>
            </xdr:cNvPr>
            <xdr:cNvSpPr txBox="1"/>
          </xdr:nvSpPr>
          <xdr:spPr>
            <a:xfrm rot="16200000">
              <a:off x="2184201" y="1637231"/>
              <a:ext cx="1351324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>
                  <a:latin typeface="Arial" panose="020B0604020202020204" pitchFamily="34" charset="0"/>
                  <a:cs typeface="Arial" panose="020B0604020202020204" pitchFamily="34" charset="0"/>
                </a:rPr>
                <a:t>35s[CoNS15]</a:t>
              </a:r>
            </a:p>
          </xdr:txBody>
        </xdr:sp>
        <xdr:sp macro="" textlink="">
          <xdr:nvSpPr>
            <xdr:cNvPr id="25" name="TextBox 25">
              <a:extLst>
                <a:ext uri="{FF2B5EF4-FFF2-40B4-BE49-F238E27FC236}">
                  <a16:creationId xmlns:a16="http://schemas.microsoft.com/office/drawing/2014/main" id="{00000000-0008-0000-2000-000019000000}"/>
                </a:ext>
              </a:extLst>
            </xdr:cNvPr>
            <xdr:cNvSpPr txBox="1"/>
          </xdr:nvSpPr>
          <xdr:spPr>
            <a:xfrm rot="16200000">
              <a:off x="2722329" y="1637231"/>
              <a:ext cx="1351324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>
                  <a:latin typeface="Arial" panose="020B0604020202020204" pitchFamily="34" charset="0"/>
                  <a:cs typeface="Arial" panose="020B0604020202020204" pitchFamily="34" charset="0"/>
                </a:rPr>
                <a:t>35s[N315]</a:t>
              </a:r>
            </a:p>
          </xdr:txBody>
        </xdr:sp>
        <xdr:cxnSp macro="">
          <xdr:nvCxnSpPr>
            <xdr:cNvPr id="26" name="Straight Arrow Connector 25">
              <a:extLst>
                <a:ext uri="{FF2B5EF4-FFF2-40B4-BE49-F238E27FC236}">
                  <a16:creationId xmlns:a16="http://schemas.microsoft.com/office/drawing/2014/main" id="{00000000-0008-0000-2000-00001A000000}"/>
                </a:ext>
              </a:extLst>
            </xdr:cNvPr>
            <xdr:cNvCxnSpPr/>
          </xdr:nvCxnSpPr>
          <xdr:spPr>
            <a:xfrm flipH="1">
              <a:off x="4028162" y="2769807"/>
              <a:ext cx="25200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" name="Straight Arrow Connector 26">
              <a:extLst>
                <a:ext uri="{FF2B5EF4-FFF2-40B4-BE49-F238E27FC236}">
                  <a16:creationId xmlns:a16="http://schemas.microsoft.com/office/drawing/2014/main" id="{00000000-0008-0000-2000-00001B000000}"/>
                </a:ext>
              </a:extLst>
            </xdr:cNvPr>
            <xdr:cNvCxnSpPr/>
          </xdr:nvCxnSpPr>
          <xdr:spPr>
            <a:xfrm flipH="1">
              <a:off x="4028162" y="2934733"/>
              <a:ext cx="25200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8" name="Straight Arrow Connector 27">
              <a:extLst>
                <a:ext uri="{FF2B5EF4-FFF2-40B4-BE49-F238E27FC236}">
                  <a16:creationId xmlns:a16="http://schemas.microsoft.com/office/drawing/2014/main" id="{00000000-0008-0000-2000-00001C000000}"/>
                </a:ext>
              </a:extLst>
            </xdr:cNvPr>
            <xdr:cNvCxnSpPr/>
          </xdr:nvCxnSpPr>
          <xdr:spPr>
            <a:xfrm flipH="1">
              <a:off x="4028162" y="3535982"/>
              <a:ext cx="25200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9" name="Straight Arrow Connector 28">
              <a:extLst>
                <a:ext uri="{FF2B5EF4-FFF2-40B4-BE49-F238E27FC236}">
                  <a16:creationId xmlns:a16="http://schemas.microsoft.com/office/drawing/2014/main" id="{00000000-0008-0000-2000-00001D000000}"/>
                </a:ext>
              </a:extLst>
            </xdr:cNvPr>
            <xdr:cNvCxnSpPr/>
          </xdr:nvCxnSpPr>
          <xdr:spPr>
            <a:xfrm flipH="1">
              <a:off x="4028162" y="3648716"/>
              <a:ext cx="25200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0" name="TextBox 81">
              <a:extLst>
                <a:ext uri="{FF2B5EF4-FFF2-40B4-BE49-F238E27FC236}">
                  <a16:creationId xmlns:a16="http://schemas.microsoft.com/office/drawing/2014/main" id="{00000000-0008-0000-2000-00001E000000}"/>
                </a:ext>
              </a:extLst>
            </xdr:cNvPr>
            <xdr:cNvSpPr txBox="1"/>
          </xdr:nvSpPr>
          <xdr:spPr>
            <a:xfrm>
              <a:off x="4229100" y="2565400"/>
              <a:ext cx="453970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 i="1"/>
                <a:t>clfB</a:t>
              </a:r>
            </a:p>
          </xdr:txBody>
        </xdr:sp>
        <xdr:sp macro="" textlink="">
          <xdr:nvSpPr>
            <xdr:cNvPr id="31" name="TextBox 82">
              <a:extLst>
                <a:ext uri="{FF2B5EF4-FFF2-40B4-BE49-F238E27FC236}">
                  <a16:creationId xmlns:a16="http://schemas.microsoft.com/office/drawing/2014/main" id="{00000000-0008-0000-2000-00001F000000}"/>
                </a:ext>
              </a:extLst>
            </xdr:cNvPr>
            <xdr:cNvSpPr txBox="1"/>
          </xdr:nvSpPr>
          <xdr:spPr>
            <a:xfrm>
              <a:off x="4232336" y="2775118"/>
              <a:ext cx="95410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 sz="1400"/>
                <a:t>MW_1924</a:t>
              </a:r>
            </a:p>
          </xdr:txBody>
        </xdr:sp>
        <xdr:sp macro="" textlink="">
          <xdr:nvSpPr>
            <xdr:cNvPr id="32" name="TextBox 83">
              <a:extLst>
                <a:ext uri="{FF2B5EF4-FFF2-40B4-BE49-F238E27FC236}">
                  <a16:creationId xmlns:a16="http://schemas.microsoft.com/office/drawing/2014/main" id="{00000000-0008-0000-2000-000020000000}"/>
                </a:ext>
              </a:extLst>
            </xdr:cNvPr>
            <xdr:cNvSpPr txBox="1"/>
          </xdr:nvSpPr>
          <xdr:spPr>
            <a:xfrm>
              <a:off x="4231826" y="3354926"/>
              <a:ext cx="760669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 i="1"/>
                <a:t>l</a:t>
              </a:r>
              <a:r>
                <a:rPr lang="en-JP" sz="1400" i="1"/>
                <a:t>ukE</a:t>
              </a:r>
            </a:p>
          </xdr:txBody>
        </xdr:sp>
        <xdr:sp macro="" textlink="">
          <xdr:nvSpPr>
            <xdr:cNvPr id="33" name="TextBox 85">
              <a:extLst>
                <a:ext uri="{FF2B5EF4-FFF2-40B4-BE49-F238E27FC236}">
                  <a16:creationId xmlns:a16="http://schemas.microsoft.com/office/drawing/2014/main" id="{00000000-0008-0000-2000-000021000000}"/>
                </a:ext>
              </a:extLst>
            </xdr:cNvPr>
            <xdr:cNvSpPr txBox="1"/>
          </xdr:nvSpPr>
          <xdr:spPr>
            <a:xfrm>
              <a:off x="4233456" y="3508814"/>
              <a:ext cx="760669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400" i="1"/>
                <a:t>gyrA</a:t>
              </a:r>
              <a:endParaRPr lang="en-JP" sz="1400" i="1"/>
            </a:p>
          </xdr:txBody>
        </xdr:sp>
      </xdr:grpSp>
    </xdr:grpSp>
    <xdr:clientData/>
  </xdr:twoCellAnchor>
  <xdr:twoCellAnchor>
    <xdr:from>
      <xdr:col>9</xdr:col>
      <xdr:colOff>1120326</xdr:colOff>
      <xdr:row>17</xdr:row>
      <xdr:rowOff>179578</xdr:rowOff>
    </xdr:from>
    <xdr:to>
      <xdr:col>11</xdr:col>
      <xdr:colOff>26795</xdr:colOff>
      <xdr:row>19</xdr:row>
      <xdr:rowOff>106355</xdr:rowOff>
    </xdr:to>
    <xdr:sp macro="" textlink="">
      <xdr:nvSpPr>
        <xdr:cNvPr id="47" name="TextBox 88">
          <a:extLst>
            <a:ext uri="{FF2B5EF4-FFF2-40B4-BE49-F238E27FC236}">
              <a16:creationId xmlns:a16="http://schemas.microsoft.com/office/drawing/2014/main" id="{00000000-0008-0000-2000-00002F000000}"/>
            </a:ext>
          </a:extLst>
        </xdr:cNvPr>
        <xdr:cNvSpPr txBox="1"/>
      </xdr:nvSpPr>
      <xdr:spPr>
        <a:xfrm>
          <a:off x="8283126" y="3418078"/>
          <a:ext cx="7606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i="1"/>
            <a:t>l</a:t>
          </a:r>
          <a:r>
            <a:rPr lang="en-JP" sz="1400" i="1"/>
            <a:t>ukE</a:t>
          </a:r>
        </a:p>
      </xdr:txBody>
    </xdr:sp>
    <xdr:clientData/>
  </xdr:twoCellAnchor>
  <xdr:twoCellAnchor>
    <xdr:from>
      <xdr:col>6</xdr:col>
      <xdr:colOff>381000</xdr:colOff>
      <xdr:row>5</xdr:row>
      <xdr:rowOff>101600</xdr:rowOff>
    </xdr:from>
    <xdr:to>
      <xdr:col>11</xdr:col>
      <xdr:colOff>220743</xdr:colOff>
      <xdr:row>24</xdr:row>
      <xdr:rowOff>152400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89311A52-BAE0-1A4E-A2F5-246BFC6DAC1F}"/>
            </a:ext>
          </a:extLst>
        </xdr:cNvPr>
        <xdr:cNvGrpSpPr/>
      </xdr:nvGrpSpPr>
      <xdr:grpSpPr>
        <a:xfrm>
          <a:off x="5524500" y="1054100"/>
          <a:ext cx="3713243" cy="3670300"/>
          <a:chOff x="5524500" y="1054100"/>
          <a:chExt cx="3713243" cy="3670300"/>
        </a:xfrm>
      </xdr:grpSpPr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00000000-0008-0000-2000-00000B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556" t="-107" r="979" b="175"/>
          <a:stretch/>
        </xdr:blipFill>
        <xdr:spPr bwMode="auto">
          <a:xfrm>
            <a:off x="5524500" y="2400300"/>
            <a:ext cx="2489200" cy="2324100"/>
          </a:xfrm>
          <a:prstGeom prst="rect">
            <a:avLst/>
          </a:prstGeom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2" name="Rectangle 11">
            <a:extLst>
              <a:ext uri="{FF2B5EF4-FFF2-40B4-BE49-F238E27FC236}">
                <a16:creationId xmlns:a16="http://schemas.microsoft.com/office/drawing/2014/main" id="{00000000-0008-0000-2000-00000C000000}"/>
              </a:ext>
            </a:extLst>
          </xdr:cNvPr>
          <xdr:cNvSpPr/>
        </xdr:nvSpPr>
        <xdr:spPr>
          <a:xfrm>
            <a:off x="5613400" y="2666999"/>
            <a:ext cx="1625600" cy="1511301"/>
          </a:xfrm>
          <a:prstGeom prst="rect">
            <a:avLst/>
          </a:prstGeom>
          <a:noFill/>
          <a:ln w="25400">
            <a:solidFill>
              <a:schemeClr val="accent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JP"/>
          </a:p>
        </xdr:txBody>
      </xdr:sp>
      <xdr:sp macro="" textlink="">
        <xdr:nvSpPr>
          <xdr:cNvPr id="34" name="TextBox 26">
            <a:extLst>
              <a:ext uri="{FF2B5EF4-FFF2-40B4-BE49-F238E27FC236}">
                <a16:creationId xmlns:a16="http://schemas.microsoft.com/office/drawing/2014/main" id="{00000000-0008-0000-2000-000022000000}"/>
              </a:ext>
            </a:extLst>
          </xdr:cNvPr>
          <xdr:cNvSpPr txBox="1"/>
        </xdr:nvSpPr>
        <xdr:spPr>
          <a:xfrm rot="16200000">
            <a:off x="5414384" y="1575874"/>
            <a:ext cx="13513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9s</a:t>
            </a:r>
          </a:p>
        </xdr:txBody>
      </xdr:sp>
      <xdr:sp macro="" textlink="">
        <xdr:nvSpPr>
          <xdr:cNvPr id="35" name="TextBox 27">
            <a:extLst>
              <a:ext uri="{FF2B5EF4-FFF2-40B4-BE49-F238E27FC236}">
                <a16:creationId xmlns:a16="http://schemas.microsoft.com/office/drawing/2014/main" id="{00000000-0008-0000-2000-000023000000}"/>
              </a:ext>
            </a:extLst>
          </xdr:cNvPr>
          <xdr:cNvSpPr txBox="1"/>
        </xdr:nvSpPr>
        <xdr:spPr>
          <a:xfrm rot="16200000">
            <a:off x="5668272" y="1575875"/>
            <a:ext cx="135132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9s[CoNS11]</a:t>
            </a:r>
          </a:p>
        </xdr:txBody>
      </xdr:sp>
      <xdr:sp macro="" textlink="">
        <xdr:nvSpPr>
          <xdr:cNvPr id="36" name="TextBox 28">
            <a:extLst>
              <a:ext uri="{FF2B5EF4-FFF2-40B4-BE49-F238E27FC236}">
                <a16:creationId xmlns:a16="http://schemas.microsoft.com/office/drawing/2014/main" id="{00000000-0008-0000-2000-000024000000}"/>
              </a:ext>
            </a:extLst>
          </xdr:cNvPr>
          <xdr:cNvSpPr txBox="1"/>
        </xdr:nvSpPr>
        <xdr:spPr>
          <a:xfrm>
            <a:off x="5664199" y="2097649"/>
            <a:ext cx="33374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M</a:t>
            </a:r>
          </a:p>
        </xdr:txBody>
      </xdr:sp>
      <xdr:sp macro="" textlink="">
        <xdr:nvSpPr>
          <xdr:cNvPr id="37" name="TextBox 29">
            <a:extLst>
              <a:ext uri="{FF2B5EF4-FFF2-40B4-BE49-F238E27FC236}">
                <a16:creationId xmlns:a16="http://schemas.microsoft.com/office/drawing/2014/main" id="{00000000-0008-0000-2000-000025000000}"/>
              </a:ext>
            </a:extLst>
          </xdr:cNvPr>
          <xdr:cNvSpPr txBox="1"/>
        </xdr:nvSpPr>
        <xdr:spPr>
          <a:xfrm rot="16200000">
            <a:off x="5943583" y="1575875"/>
            <a:ext cx="135132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9s[CoNS15]</a:t>
            </a:r>
          </a:p>
        </xdr:txBody>
      </xdr:sp>
      <xdr:sp macro="" textlink="">
        <xdr:nvSpPr>
          <xdr:cNvPr id="38" name="TextBox 31">
            <a:extLst>
              <a:ext uri="{FF2B5EF4-FFF2-40B4-BE49-F238E27FC236}">
                <a16:creationId xmlns:a16="http://schemas.microsoft.com/office/drawing/2014/main" id="{00000000-0008-0000-2000-000026000000}"/>
              </a:ext>
            </a:extLst>
          </xdr:cNvPr>
          <xdr:cNvSpPr txBox="1"/>
        </xdr:nvSpPr>
        <xdr:spPr>
          <a:xfrm rot="16200000">
            <a:off x="6207954" y="1575875"/>
            <a:ext cx="135132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9s[N315]</a:t>
            </a:r>
          </a:p>
        </xdr:txBody>
      </xdr:sp>
      <xdr:cxnSp macro="">
        <xdr:nvCxnSpPr>
          <xdr:cNvPr id="39" name="Straight Arrow Connector 38">
            <a:extLst>
              <a:ext uri="{FF2B5EF4-FFF2-40B4-BE49-F238E27FC236}">
                <a16:creationId xmlns:a16="http://schemas.microsoft.com/office/drawing/2014/main" id="{00000000-0008-0000-2000-000027000000}"/>
              </a:ext>
            </a:extLst>
          </xdr:cNvPr>
          <xdr:cNvCxnSpPr/>
        </xdr:nvCxnSpPr>
        <xdr:spPr>
          <a:xfrm flipH="1">
            <a:off x="8072894" y="2818162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" name="Straight Arrow Connector 39">
            <a:extLst>
              <a:ext uri="{FF2B5EF4-FFF2-40B4-BE49-F238E27FC236}">
                <a16:creationId xmlns:a16="http://schemas.microsoft.com/office/drawing/2014/main" id="{00000000-0008-0000-2000-000028000000}"/>
              </a:ext>
            </a:extLst>
          </xdr:cNvPr>
          <xdr:cNvCxnSpPr/>
        </xdr:nvCxnSpPr>
        <xdr:spPr>
          <a:xfrm flipH="1">
            <a:off x="8072894" y="2945510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" name="Straight Arrow Connector 40">
            <a:extLst>
              <a:ext uri="{FF2B5EF4-FFF2-40B4-BE49-F238E27FC236}">
                <a16:creationId xmlns:a16="http://schemas.microsoft.com/office/drawing/2014/main" id="{00000000-0008-0000-2000-000029000000}"/>
              </a:ext>
            </a:extLst>
          </xdr:cNvPr>
          <xdr:cNvCxnSpPr/>
        </xdr:nvCxnSpPr>
        <xdr:spPr>
          <a:xfrm flipH="1">
            <a:off x="8072894" y="3584337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" name="Straight Arrow Connector 41">
            <a:extLst>
              <a:ext uri="{FF2B5EF4-FFF2-40B4-BE49-F238E27FC236}">
                <a16:creationId xmlns:a16="http://schemas.microsoft.com/office/drawing/2014/main" id="{00000000-0008-0000-2000-00002A000000}"/>
              </a:ext>
            </a:extLst>
          </xdr:cNvPr>
          <xdr:cNvCxnSpPr/>
        </xdr:nvCxnSpPr>
        <xdr:spPr>
          <a:xfrm flipH="1">
            <a:off x="8072894" y="3697071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" name="Straight Arrow Connector 42">
            <a:extLst>
              <a:ext uri="{FF2B5EF4-FFF2-40B4-BE49-F238E27FC236}">
                <a16:creationId xmlns:a16="http://schemas.microsoft.com/office/drawing/2014/main" id="{00000000-0008-0000-2000-00002B000000}"/>
              </a:ext>
            </a:extLst>
          </xdr:cNvPr>
          <xdr:cNvCxnSpPr/>
        </xdr:nvCxnSpPr>
        <xdr:spPr>
          <a:xfrm flipH="1">
            <a:off x="8072894" y="3120874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Straight Arrow Connector 43">
            <a:extLst>
              <a:ext uri="{FF2B5EF4-FFF2-40B4-BE49-F238E27FC236}">
                <a16:creationId xmlns:a16="http://schemas.microsoft.com/office/drawing/2014/main" id="{00000000-0008-0000-2000-00002C000000}"/>
              </a:ext>
            </a:extLst>
          </xdr:cNvPr>
          <xdr:cNvCxnSpPr/>
        </xdr:nvCxnSpPr>
        <xdr:spPr>
          <a:xfrm flipH="1">
            <a:off x="8072894" y="3298326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TextBox 86">
            <a:extLst>
              <a:ext uri="{FF2B5EF4-FFF2-40B4-BE49-F238E27FC236}">
                <a16:creationId xmlns:a16="http://schemas.microsoft.com/office/drawing/2014/main" id="{00000000-0008-0000-2000-00002D000000}"/>
              </a:ext>
            </a:extLst>
          </xdr:cNvPr>
          <xdr:cNvSpPr txBox="1"/>
        </xdr:nvSpPr>
        <xdr:spPr>
          <a:xfrm>
            <a:off x="8280400" y="2603500"/>
            <a:ext cx="45397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 i="1"/>
              <a:t>clfB</a:t>
            </a:r>
          </a:p>
        </xdr:txBody>
      </xdr:sp>
      <xdr:sp macro="" textlink="">
        <xdr:nvSpPr>
          <xdr:cNvPr id="46" name="TextBox 87">
            <a:extLst>
              <a:ext uri="{FF2B5EF4-FFF2-40B4-BE49-F238E27FC236}">
                <a16:creationId xmlns:a16="http://schemas.microsoft.com/office/drawing/2014/main" id="{00000000-0008-0000-2000-00002E000000}"/>
              </a:ext>
            </a:extLst>
          </xdr:cNvPr>
          <xdr:cNvSpPr txBox="1"/>
        </xdr:nvSpPr>
        <xdr:spPr>
          <a:xfrm>
            <a:off x="8283636" y="2775640"/>
            <a:ext cx="95410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/>
              <a:t>MW_1924</a:t>
            </a:r>
          </a:p>
        </xdr:txBody>
      </xdr:sp>
      <xdr:sp macro="" textlink="">
        <xdr:nvSpPr>
          <xdr:cNvPr id="48" name="TextBox 89">
            <a:extLst>
              <a:ext uri="{FF2B5EF4-FFF2-40B4-BE49-F238E27FC236}">
                <a16:creationId xmlns:a16="http://schemas.microsoft.com/office/drawing/2014/main" id="{00000000-0008-0000-2000-000030000000}"/>
              </a:ext>
            </a:extLst>
          </xdr:cNvPr>
          <xdr:cNvSpPr txBox="1"/>
        </xdr:nvSpPr>
        <xdr:spPr>
          <a:xfrm>
            <a:off x="8284756" y="3534388"/>
            <a:ext cx="7606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/>
              <a:t>gyrA</a:t>
            </a:r>
            <a:endParaRPr lang="en-JP" sz="1400" i="1"/>
          </a:p>
        </xdr:txBody>
      </xdr:sp>
      <xdr:sp macro="" textlink="">
        <xdr:nvSpPr>
          <xdr:cNvPr id="49" name="TextBox 93">
            <a:extLst>
              <a:ext uri="{FF2B5EF4-FFF2-40B4-BE49-F238E27FC236}">
                <a16:creationId xmlns:a16="http://schemas.microsoft.com/office/drawing/2014/main" id="{00000000-0008-0000-2000-000031000000}"/>
              </a:ext>
            </a:extLst>
          </xdr:cNvPr>
          <xdr:cNvSpPr txBox="1"/>
        </xdr:nvSpPr>
        <xdr:spPr>
          <a:xfrm>
            <a:off x="8280400" y="3131467"/>
            <a:ext cx="53104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 i="1"/>
              <a:t>cap8</a:t>
            </a:r>
          </a:p>
        </xdr:txBody>
      </xdr:sp>
    </xdr:grpSp>
    <xdr:clientData/>
  </xdr:twoCellAnchor>
  <xdr:twoCellAnchor>
    <xdr:from>
      <xdr:col>9</xdr:col>
      <xdr:colOff>1148060</xdr:colOff>
      <xdr:row>15</xdr:row>
      <xdr:rowOff>92784</xdr:rowOff>
    </xdr:from>
    <xdr:to>
      <xdr:col>10</xdr:col>
      <xdr:colOff>396886</xdr:colOff>
      <xdr:row>17</xdr:row>
      <xdr:rowOff>19561</xdr:rowOff>
    </xdr:to>
    <xdr:sp macro="" textlink="">
      <xdr:nvSpPr>
        <xdr:cNvPr id="50" name="TextBox 97">
          <a:extLst>
            <a:ext uri="{FF2B5EF4-FFF2-40B4-BE49-F238E27FC236}">
              <a16:creationId xmlns:a16="http://schemas.microsoft.com/office/drawing/2014/main" id="{00000000-0008-0000-2000-000032000000}"/>
            </a:ext>
          </a:extLst>
        </xdr:cNvPr>
        <xdr:cNvSpPr txBox="1"/>
      </xdr:nvSpPr>
      <xdr:spPr>
        <a:xfrm>
          <a:off x="8310860" y="2950284"/>
          <a:ext cx="429926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JP" sz="1400" i="1"/>
            <a:t>seg</a:t>
          </a:r>
        </a:p>
      </xdr:txBody>
    </xdr:sp>
    <xdr:clientData/>
  </xdr:twoCellAnchor>
  <xdr:twoCellAnchor>
    <xdr:from>
      <xdr:col>15</xdr:col>
      <xdr:colOff>548581</xdr:colOff>
      <xdr:row>19</xdr:row>
      <xdr:rowOff>187803</xdr:rowOff>
    </xdr:from>
    <xdr:to>
      <xdr:col>16</xdr:col>
      <xdr:colOff>636150</xdr:colOff>
      <xdr:row>21</xdr:row>
      <xdr:rowOff>114580</xdr:rowOff>
    </xdr:to>
    <xdr:sp macro="" textlink="">
      <xdr:nvSpPr>
        <xdr:cNvPr id="66" name="TextBox 91">
          <a:extLst>
            <a:ext uri="{FF2B5EF4-FFF2-40B4-BE49-F238E27FC236}">
              <a16:creationId xmlns:a16="http://schemas.microsoft.com/office/drawing/2014/main" id="{00000000-0008-0000-2000-000042000000}"/>
            </a:ext>
          </a:extLst>
        </xdr:cNvPr>
        <xdr:cNvSpPr txBox="1"/>
      </xdr:nvSpPr>
      <xdr:spPr>
        <a:xfrm>
          <a:off x="12257981" y="3807303"/>
          <a:ext cx="7606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 i="1"/>
            <a:t>l</a:t>
          </a:r>
          <a:r>
            <a:rPr lang="en-JP" sz="1400" i="1"/>
            <a:t>ukE</a:t>
          </a:r>
        </a:p>
      </xdr:txBody>
    </xdr:sp>
    <xdr:clientData/>
  </xdr:twoCellAnchor>
  <xdr:twoCellAnchor>
    <xdr:from>
      <xdr:col>11</xdr:col>
      <xdr:colOff>469900</xdr:colOff>
      <xdr:row>5</xdr:row>
      <xdr:rowOff>88900</xdr:rowOff>
    </xdr:from>
    <xdr:to>
      <xdr:col>16</xdr:col>
      <xdr:colOff>637780</xdr:colOff>
      <xdr:row>26</xdr:row>
      <xdr:rowOff>127000</xdr:rowOff>
    </xdr:to>
    <xdr:grpSp>
      <xdr:nvGrpSpPr>
        <xdr:cNvPr id="55" name="Group 54">
          <a:extLst>
            <a:ext uri="{FF2B5EF4-FFF2-40B4-BE49-F238E27FC236}">
              <a16:creationId xmlns:a16="http://schemas.microsoft.com/office/drawing/2014/main" id="{3AEA1F43-648D-8B4C-962C-C04934B34B6E}"/>
            </a:ext>
          </a:extLst>
        </xdr:cNvPr>
        <xdr:cNvGrpSpPr/>
      </xdr:nvGrpSpPr>
      <xdr:grpSpPr>
        <a:xfrm>
          <a:off x="9486900" y="1041400"/>
          <a:ext cx="3533380" cy="4038600"/>
          <a:chOff x="9486900" y="1041400"/>
          <a:chExt cx="3533380" cy="4038600"/>
        </a:xfrm>
      </xdr:grpSpPr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00000000-0008-0000-2000-00000D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40" t="974" r="-1407" b="-1967"/>
          <a:stretch/>
        </xdr:blipFill>
        <xdr:spPr bwMode="auto">
          <a:xfrm>
            <a:off x="9486900" y="2336800"/>
            <a:ext cx="2451100" cy="2743200"/>
          </a:xfrm>
          <a:prstGeom prst="rect">
            <a:avLst/>
          </a:prstGeom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000-00000E000000}"/>
              </a:ext>
            </a:extLst>
          </xdr:cNvPr>
          <xdr:cNvSpPr/>
        </xdr:nvSpPr>
        <xdr:spPr>
          <a:xfrm>
            <a:off x="9537700" y="3022599"/>
            <a:ext cx="1193800" cy="1511301"/>
          </a:xfrm>
          <a:prstGeom prst="rect">
            <a:avLst/>
          </a:prstGeom>
          <a:noFill/>
          <a:ln w="25400">
            <a:solidFill>
              <a:schemeClr val="accent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JP"/>
          </a:p>
        </xdr:txBody>
      </xdr:sp>
      <xdr:sp macro="" textlink="">
        <xdr:nvSpPr>
          <xdr:cNvPr id="51" name="TextBox 33">
            <a:extLst>
              <a:ext uri="{FF2B5EF4-FFF2-40B4-BE49-F238E27FC236}">
                <a16:creationId xmlns:a16="http://schemas.microsoft.com/office/drawing/2014/main" id="{00000000-0008-0000-2000-000033000000}"/>
              </a:ext>
            </a:extLst>
          </xdr:cNvPr>
          <xdr:cNvSpPr txBox="1"/>
        </xdr:nvSpPr>
        <xdr:spPr>
          <a:xfrm rot="16200000">
            <a:off x="9300584" y="1563174"/>
            <a:ext cx="13513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1s</a:t>
            </a:r>
          </a:p>
        </xdr:txBody>
      </xdr:sp>
      <xdr:sp macro="" textlink="">
        <xdr:nvSpPr>
          <xdr:cNvPr id="52" name="TextBox 34">
            <a:extLst>
              <a:ext uri="{FF2B5EF4-FFF2-40B4-BE49-F238E27FC236}">
                <a16:creationId xmlns:a16="http://schemas.microsoft.com/office/drawing/2014/main" id="{00000000-0008-0000-2000-000034000000}"/>
              </a:ext>
            </a:extLst>
          </xdr:cNvPr>
          <xdr:cNvSpPr txBox="1"/>
        </xdr:nvSpPr>
        <xdr:spPr>
          <a:xfrm rot="16200000">
            <a:off x="9554472" y="1563175"/>
            <a:ext cx="135132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1s[N315]</a:t>
            </a:r>
          </a:p>
        </xdr:txBody>
      </xdr:sp>
      <xdr:sp macro="" textlink="">
        <xdr:nvSpPr>
          <xdr:cNvPr id="53" name="TextBox 35">
            <a:extLst>
              <a:ext uri="{FF2B5EF4-FFF2-40B4-BE49-F238E27FC236}">
                <a16:creationId xmlns:a16="http://schemas.microsoft.com/office/drawing/2014/main" id="{00000000-0008-0000-2000-000035000000}"/>
              </a:ext>
            </a:extLst>
          </xdr:cNvPr>
          <xdr:cNvSpPr txBox="1"/>
        </xdr:nvSpPr>
        <xdr:spPr>
          <a:xfrm>
            <a:off x="9550399" y="2084949"/>
            <a:ext cx="33374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M</a:t>
            </a:r>
          </a:p>
        </xdr:txBody>
      </xdr:sp>
      <xdr:sp macro="" textlink="">
        <xdr:nvSpPr>
          <xdr:cNvPr id="54" name="TextBox 36">
            <a:extLst>
              <a:ext uri="{FF2B5EF4-FFF2-40B4-BE49-F238E27FC236}">
                <a16:creationId xmlns:a16="http://schemas.microsoft.com/office/drawing/2014/main" id="{00000000-0008-0000-2000-000036000000}"/>
              </a:ext>
            </a:extLst>
          </xdr:cNvPr>
          <xdr:cNvSpPr txBox="1"/>
        </xdr:nvSpPr>
        <xdr:spPr>
          <a:xfrm rot="16200000">
            <a:off x="9829783" y="1563175"/>
            <a:ext cx="135132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1s[CoNS15]</a:t>
            </a:r>
          </a:p>
        </xdr:txBody>
      </xdr:sp>
      <xdr:cxnSp macro="">
        <xdr:nvCxnSpPr>
          <xdr:cNvPr id="61" name="Straight Arrow Connector 60">
            <a:extLst>
              <a:ext uri="{FF2B5EF4-FFF2-40B4-BE49-F238E27FC236}">
                <a16:creationId xmlns:a16="http://schemas.microsoft.com/office/drawing/2014/main" id="{00000000-0008-0000-2000-00003D000000}"/>
              </a:ext>
            </a:extLst>
          </xdr:cNvPr>
          <xdr:cNvCxnSpPr/>
        </xdr:nvCxnSpPr>
        <xdr:spPr>
          <a:xfrm flipH="1">
            <a:off x="12046030" y="3262108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" name="Straight Arrow Connector 61">
            <a:extLst>
              <a:ext uri="{FF2B5EF4-FFF2-40B4-BE49-F238E27FC236}">
                <a16:creationId xmlns:a16="http://schemas.microsoft.com/office/drawing/2014/main" id="{00000000-0008-0000-2000-00003E000000}"/>
              </a:ext>
            </a:extLst>
          </xdr:cNvPr>
          <xdr:cNvCxnSpPr/>
        </xdr:nvCxnSpPr>
        <xdr:spPr>
          <a:xfrm flipH="1">
            <a:off x="12046030" y="3990705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" name="Straight Arrow Connector 62">
            <a:extLst>
              <a:ext uri="{FF2B5EF4-FFF2-40B4-BE49-F238E27FC236}">
                <a16:creationId xmlns:a16="http://schemas.microsoft.com/office/drawing/2014/main" id="{00000000-0008-0000-2000-00003F000000}"/>
              </a:ext>
            </a:extLst>
          </xdr:cNvPr>
          <xdr:cNvCxnSpPr/>
        </xdr:nvCxnSpPr>
        <xdr:spPr>
          <a:xfrm flipH="1">
            <a:off x="12046030" y="4065861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" name="Straight Arrow Connector 63">
            <a:extLst>
              <a:ext uri="{FF2B5EF4-FFF2-40B4-BE49-F238E27FC236}">
                <a16:creationId xmlns:a16="http://schemas.microsoft.com/office/drawing/2014/main" id="{00000000-0008-0000-2000-000040000000}"/>
              </a:ext>
            </a:extLst>
          </xdr:cNvPr>
          <xdr:cNvCxnSpPr/>
        </xdr:nvCxnSpPr>
        <xdr:spPr>
          <a:xfrm flipH="1">
            <a:off x="12046030" y="3742272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5" name="TextBox 90">
            <a:extLst>
              <a:ext uri="{FF2B5EF4-FFF2-40B4-BE49-F238E27FC236}">
                <a16:creationId xmlns:a16="http://schemas.microsoft.com/office/drawing/2014/main" id="{00000000-0008-0000-2000-000041000000}"/>
              </a:ext>
            </a:extLst>
          </xdr:cNvPr>
          <xdr:cNvSpPr txBox="1"/>
        </xdr:nvSpPr>
        <xdr:spPr>
          <a:xfrm>
            <a:off x="12256365" y="3073400"/>
            <a:ext cx="45397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 i="1"/>
              <a:t>clfB</a:t>
            </a:r>
          </a:p>
        </xdr:txBody>
      </xdr:sp>
      <xdr:sp macro="" textlink="">
        <xdr:nvSpPr>
          <xdr:cNvPr id="67" name="TextBox 92">
            <a:extLst>
              <a:ext uri="{FF2B5EF4-FFF2-40B4-BE49-F238E27FC236}">
                <a16:creationId xmlns:a16="http://schemas.microsoft.com/office/drawing/2014/main" id="{00000000-0008-0000-2000-000043000000}"/>
              </a:ext>
            </a:extLst>
          </xdr:cNvPr>
          <xdr:cNvSpPr txBox="1"/>
        </xdr:nvSpPr>
        <xdr:spPr>
          <a:xfrm>
            <a:off x="12259611" y="3923613"/>
            <a:ext cx="7606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/>
              <a:t>gyrA</a:t>
            </a:r>
            <a:endParaRPr lang="en-JP" sz="1400" i="1"/>
          </a:p>
        </xdr:txBody>
      </xdr:sp>
      <xdr:sp macro="" textlink="">
        <xdr:nvSpPr>
          <xdr:cNvPr id="68" name="TextBox 107">
            <a:extLst>
              <a:ext uri="{FF2B5EF4-FFF2-40B4-BE49-F238E27FC236}">
                <a16:creationId xmlns:a16="http://schemas.microsoft.com/office/drawing/2014/main" id="{00000000-0008-0000-2000-000044000000}"/>
              </a:ext>
            </a:extLst>
          </xdr:cNvPr>
          <xdr:cNvSpPr txBox="1"/>
        </xdr:nvSpPr>
        <xdr:spPr>
          <a:xfrm>
            <a:off x="12242800" y="3566618"/>
            <a:ext cx="531043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 i="1"/>
              <a:t>cap8</a:t>
            </a:r>
          </a:p>
        </xdr:txBody>
      </xdr:sp>
    </xdr:grpSp>
    <xdr:clientData/>
  </xdr:twoCellAnchor>
  <xdr:twoCellAnchor>
    <xdr:from>
      <xdr:col>17</xdr:col>
      <xdr:colOff>419100</xdr:colOff>
      <xdr:row>5</xdr:row>
      <xdr:rowOff>38100</xdr:rowOff>
    </xdr:from>
    <xdr:to>
      <xdr:col>23</xdr:col>
      <xdr:colOff>30243</xdr:colOff>
      <xdr:row>26</xdr:row>
      <xdr:rowOff>127000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CFD19F11-8D39-4A42-82BC-7341B4E01CA3}"/>
            </a:ext>
          </a:extLst>
        </xdr:cNvPr>
        <xdr:cNvGrpSpPr/>
      </xdr:nvGrpSpPr>
      <xdr:grpSpPr>
        <a:xfrm>
          <a:off x="13474700" y="990600"/>
          <a:ext cx="3649743" cy="4089400"/>
          <a:chOff x="13474700" y="990600"/>
          <a:chExt cx="3649743" cy="4089400"/>
        </a:xfrm>
      </xdr:grpSpPr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00000000-0008-0000-2000-00000F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175" t="36" r="-5529" b="-3368"/>
          <a:stretch/>
        </xdr:blipFill>
        <xdr:spPr bwMode="auto">
          <a:xfrm>
            <a:off x="13474700" y="2273300"/>
            <a:ext cx="2578100" cy="2806700"/>
          </a:xfrm>
          <a:prstGeom prst="rect">
            <a:avLst/>
          </a:prstGeom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2000-000010000000}"/>
              </a:ext>
            </a:extLst>
          </xdr:cNvPr>
          <xdr:cNvSpPr/>
        </xdr:nvSpPr>
        <xdr:spPr>
          <a:xfrm>
            <a:off x="14693900" y="2984499"/>
            <a:ext cx="1168400" cy="1511301"/>
          </a:xfrm>
          <a:prstGeom prst="rect">
            <a:avLst/>
          </a:prstGeom>
          <a:noFill/>
          <a:ln w="25400">
            <a:solidFill>
              <a:srgbClr val="FF0000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JP"/>
          </a:p>
        </xdr:txBody>
      </xdr:sp>
      <xdr:sp macro="" textlink="">
        <xdr:nvSpPr>
          <xdr:cNvPr id="69" name="TextBox 38">
            <a:extLst>
              <a:ext uri="{FF2B5EF4-FFF2-40B4-BE49-F238E27FC236}">
                <a16:creationId xmlns:a16="http://schemas.microsoft.com/office/drawing/2014/main" id="{00000000-0008-0000-2000-000045000000}"/>
              </a:ext>
            </a:extLst>
          </xdr:cNvPr>
          <xdr:cNvSpPr txBox="1"/>
        </xdr:nvSpPr>
        <xdr:spPr>
          <a:xfrm rot="16200000">
            <a:off x="14482187" y="1512374"/>
            <a:ext cx="13513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11s</a:t>
            </a:r>
          </a:p>
        </xdr:txBody>
      </xdr:sp>
      <xdr:sp macro="" textlink="">
        <xdr:nvSpPr>
          <xdr:cNvPr id="70" name="TextBox 39">
            <a:extLst>
              <a:ext uri="{FF2B5EF4-FFF2-40B4-BE49-F238E27FC236}">
                <a16:creationId xmlns:a16="http://schemas.microsoft.com/office/drawing/2014/main" id="{00000000-0008-0000-2000-000046000000}"/>
              </a:ext>
            </a:extLst>
          </xdr:cNvPr>
          <xdr:cNvSpPr txBox="1"/>
        </xdr:nvSpPr>
        <xdr:spPr>
          <a:xfrm rot="16200000">
            <a:off x="14736075" y="1512375"/>
            <a:ext cx="135132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11s[N315]</a:t>
            </a:r>
          </a:p>
        </xdr:txBody>
      </xdr:sp>
      <xdr:sp macro="" textlink="">
        <xdr:nvSpPr>
          <xdr:cNvPr id="71" name="TextBox 40">
            <a:extLst>
              <a:ext uri="{FF2B5EF4-FFF2-40B4-BE49-F238E27FC236}">
                <a16:creationId xmlns:a16="http://schemas.microsoft.com/office/drawing/2014/main" id="{00000000-0008-0000-2000-000047000000}"/>
              </a:ext>
            </a:extLst>
          </xdr:cNvPr>
          <xdr:cNvSpPr txBox="1"/>
        </xdr:nvSpPr>
        <xdr:spPr>
          <a:xfrm>
            <a:off x="14732002" y="2034149"/>
            <a:ext cx="33374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M</a:t>
            </a:r>
          </a:p>
        </xdr:txBody>
      </xdr:sp>
      <xdr:sp macro="" textlink="">
        <xdr:nvSpPr>
          <xdr:cNvPr id="72" name="TextBox 41">
            <a:extLst>
              <a:ext uri="{FF2B5EF4-FFF2-40B4-BE49-F238E27FC236}">
                <a16:creationId xmlns:a16="http://schemas.microsoft.com/office/drawing/2014/main" id="{00000000-0008-0000-2000-000048000000}"/>
              </a:ext>
            </a:extLst>
          </xdr:cNvPr>
          <xdr:cNvSpPr txBox="1"/>
        </xdr:nvSpPr>
        <xdr:spPr>
          <a:xfrm rot="16200000">
            <a:off x="15011386" y="1512375"/>
            <a:ext cx="135132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11s[CoNS15]</a:t>
            </a:r>
          </a:p>
        </xdr:txBody>
      </xdr:sp>
      <xdr:cxnSp macro="">
        <xdr:nvCxnSpPr>
          <xdr:cNvPr id="73" name="Straight Arrow Connector 72">
            <a:extLst>
              <a:ext uri="{FF2B5EF4-FFF2-40B4-BE49-F238E27FC236}">
                <a16:creationId xmlns:a16="http://schemas.microsoft.com/office/drawing/2014/main" id="{00000000-0008-0000-2000-000049000000}"/>
              </a:ext>
            </a:extLst>
          </xdr:cNvPr>
          <xdr:cNvCxnSpPr/>
        </xdr:nvCxnSpPr>
        <xdr:spPr>
          <a:xfrm flipH="1">
            <a:off x="15935494" y="3197285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" name="Straight Arrow Connector 73">
            <a:extLst>
              <a:ext uri="{FF2B5EF4-FFF2-40B4-BE49-F238E27FC236}">
                <a16:creationId xmlns:a16="http://schemas.microsoft.com/office/drawing/2014/main" id="{00000000-0008-0000-2000-00004A000000}"/>
              </a:ext>
            </a:extLst>
          </xdr:cNvPr>
          <xdr:cNvCxnSpPr/>
        </xdr:nvCxnSpPr>
        <xdr:spPr>
          <a:xfrm flipH="1">
            <a:off x="15935494" y="3362211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Straight Arrow Connector 74">
            <a:extLst>
              <a:ext uri="{FF2B5EF4-FFF2-40B4-BE49-F238E27FC236}">
                <a16:creationId xmlns:a16="http://schemas.microsoft.com/office/drawing/2014/main" id="{00000000-0008-0000-2000-00004B000000}"/>
              </a:ext>
            </a:extLst>
          </xdr:cNvPr>
          <xdr:cNvCxnSpPr/>
        </xdr:nvCxnSpPr>
        <xdr:spPr>
          <a:xfrm flipH="1">
            <a:off x="15935494" y="4001038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" name="Straight Arrow Connector 75">
            <a:extLst>
              <a:ext uri="{FF2B5EF4-FFF2-40B4-BE49-F238E27FC236}">
                <a16:creationId xmlns:a16="http://schemas.microsoft.com/office/drawing/2014/main" id="{00000000-0008-0000-2000-00004C000000}"/>
              </a:ext>
            </a:extLst>
          </xdr:cNvPr>
          <xdr:cNvCxnSpPr/>
        </xdr:nvCxnSpPr>
        <xdr:spPr>
          <a:xfrm flipH="1">
            <a:off x="15935494" y="3775570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7" name="Straight Arrow Connector 76">
            <a:extLst>
              <a:ext uri="{FF2B5EF4-FFF2-40B4-BE49-F238E27FC236}">
                <a16:creationId xmlns:a16="http://schemas.microsoft.com/office/drawing/2014/main" id="{00000000-0008-0000-2000-00004D000000}"/>
              </a:ext>
            </a:extLst>
          </xdr:cNvPr>
          <xdr:cNvCxnSpPr/>
        </xdr:nvCxnSpPr>
        <xdr:spPr>
          <a:xfrm flipH="1">
            <a:off x="15935494" y="3512523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8" name="TextBox 94">
            <a:extLst>
              <a:ext uri="{FF2B5EF4-FFF2-40B4-BE49-F238E27FC236}">
                <a16:creationId xmlns:a16="http://schemas.microsoft.com/office/drawing/2014/main" id="{00000000-0008-0000-2000-00004E000000}"/>
              </a:ext>
            </a:extLst>
          </xdr:cNvPr>
          <xdr:cNvSpPr txBox="1"/>
        </xdr:nvSpPr>
        <xdr:spPr>
          <a:xfrm>
            <a:off x="16167100" y="3009900"/>
            <a:ext cx="45397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 i="1"/>
              <a:t>clfB</a:t>
            </a:r>
          </a:p>
        </xdr:txBody>
      </xdr:sp>
      <xdr:sp macro="" textlink="">
        <xdr:nvSpPr>
          <xdr:cNvPr id="79" name="TextBox 95">
            <a:extLst>
              <a:ext uri="{FF2B5EF4-FFF2-40B4-BE49-F238E27FC236}">
                <a16:creationId xmlns:a16="http://schemas.microsoft.com/office/drawing/2014/main" id="{00000000-0008-0000-2000-00004F000000}"/>
              </a:ext>
            </a:extLst>
          </xdr:cNvPr>
          <xdr:cNvSpPr txBox="1"/>
        </xdr:nvSpPr>
        <xdr:spPr>
          <a:xfrm>
            <a:off x="16170336" y="3182040"/>
            <a:ext cx="95410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/>
              <a:t>MW_1924</a:t>
            </a:r>
          </a:p>
        </xdr:txBody>
      </xdr:sp>
      <xdr:sp macro="" textlink="">
        <xdr:nvSpPr>
          <xdr:cNvPr id="80" name="TextBox 96">
            <a:extLst>
              <a:ext uri="{FF2B5EF4-FFF2-40B4-BE49-F238E27FC236}">
                <a16:creationId xmlns:a16="http://schemas.microsoft.com/office/drawing/2014/main" id="{00000000-0008-0000-2000-000050000000}"/>
              </a:ext>
            </a:extLst>
          </xdr:cNvPr>
          <xdr:cNvSpPr txBox="1"/>
        </xdr:nvSpPr>
        <xdr:spPr>
          <a:xfrm>
            <a:off x="16169624" y="3793315"/>
            <a:ext cx="7606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/>
              <a:t>gyrA</a:t>
            </a:r>
            <a:endParaRPr lang="en-JP" sz="1400" i="1"/>
          </a:p>
        </xdr:txBody>
      </xdr:sp>
      <xdr:sp macro="" textlink="">
        <xdr:nvSpPr>
          <xdr:cNvPr id="81" name="TextBox 103">
            <a:extLst>
              <a:ext uri="{FF2B5EF4-FFF2-40B4-BE49-F238E27FC236}">
                <a16:creationId xmlns:a16="http://schemas.microsoft.com/office/drawing/2014/main" id="{00000000-0008-0000-2000-000051000000}"/>
              </a:ext>
            </a:extLst>
          </xdr:cNvPr>
          <xdr:cNvSpPr txBox="1"/>
        </xdr:nvSpPr>
        <xdr:spPr>
          <a:xfrm>
            <a:off x="16184899" y="3601117"/>
            <a:ext cx="7606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/>
              <a:t>cna</a:t>
            </a:r>
            <a:endParaRPr lang="en-JP" sz="1400" i="1"/>
          </a:p>
        </xdr:txBody>
      </xdr:sp>
      <xdr:sp macro="" textlink="">
        <xdr:nvSpPr>
          <xdr:cNvPr id="82" name="TextBox 106">
            <a:extLst>
              <a:ext uri="{FF2B5EF4-FFF2-40B4-BE49-F238E27FC236}">
                <a16:creationId xmlns:a16="http://schemas.microsoft.com/office/drawing/2014/main" id="{00000000-0008-0000-2000-000052000000}"/>
              </a:ext>
            </a:extLst>
          </xdr:cNvPr>
          <xdr:cNvSpPr txBox="1"/>
        </xdr:nvSpPr>
        <xdr:spPr>
          <a:xfrm>
            <a:off x="16191144" y="3358500"/>
            <a:ext cx="42992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 i="1"/>
              <a:t>seg</a:t>
            </a:r>
          </a:p>
        </xdr:txBody>
      </xdr:sp>
    </xdr:grpSp>
    <xdr:clientData/>
  </xdr:twoCellAnchor>
  <xdr:twoCellAnchor>
    <xdr:from>
      <xdr:col>0</xdr:col>
      <xdr:colOff>1422400</xdr:colOff>
      <xdr:row>27</xdr:row>
      <xdr:rowOff>50800</xdr:rowOff>
    </xdr:from>
    <xdr:to>
      <xdr:col>5</xdr:col>
      <xdr:colOff>396725</xdr:colOff>
      <xdr:row>49</xdr:row>
      <xdr:rowOff>63500</xdr:rowOff>
    </xdr:to>
    <xdr:grpSp>
      <xdr:nvGrpSpPr>
        <xdr:cNvPr id="57" name="Group 56">
          <a:extLst>
            <a:ext uri="{FF2B5EF4-FFF2-40B4-BE49-F238E27FC236}">
              <a16:creationId xmlns:a16="http://schemas.microsoft.com/office/drawing/2014/main" id="{C3D41A0D-91A8-E34D-8487-DBC19C6475DC}"/>
            </a:ext>
          </a:extLst>
        </xdr:cNvPr>
        <xdr:cNvGrpSpPr/>
      </xdr:nvGrpSpPr>
      <xdr:grpSpPr>
        <a:xfrm>
          <a:off x="1422400" y="5194300"/>
          <a:ext cx="3444725" cy="4203700"/>
          <a:chOff x="1422400" y="5194300"/>
          <a:chExt cx="3444725" cy="4203700"/>
        </a:xfrm>
      </xdr:grpSpPr>
      <xdr:pic>
        <xdr:nvPicPr>
          <xdr:cNvPr id="17" name="Picture 16">
            <a:extLst>
              <a:ext uri="{FF2B5EF4-FFF2-40B4-BE49-F238E27FC236}">
                <a16:creationId xmlns:a16="http://schemas.microsoft.com/office/drawing/2014/main" id="{00000000-0008-0000-2000-000011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584" t="3697" r="147" b="-758"/>
          <a:stretch/>
        </xdr:blipFill>
        <xdr:spPr bwMode="auto">
          <a:xfrm>
            <a:off x="1422400" y="6515100"/>
            <a:ext cx="2463800" cy="2882900"/>
          </a:xfrm>
          <a:prstGeom prst="rect">
            <a:avLst/>
          </a:prstGeom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00000000-0008-0000-2000-000012000000}"/>
              </a:ext>
            </a:extLst>
          </xdr:cNvPr>
          <xdr:cNvSpPr/>
        </xdr:nvSpPr>
        <xdr:spPr>
          <a:xfrm>
            <a:off x="1574800" y="7327899"/>
            <a:ext cx="1625600" cy="1511301"/>
          </a:xfrm>
          <a:prstGeom prst="rect">
            <a:avLst/>
          </a:prstGeom>
          <a:noFill/>
          <a:ln w="25400">
            <a:solidFill>
              <a:schemeClr val="accent1"/>
            </a:solidFill>
            <a:prstDash val="sysDot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JP"/>
          </a:p>
        </xdr:txBody>
      </xdr:sp>
      <xdr:sp macro="" textlink="">
        <xdr:nvSpPr>
          <xdr:cNvPr id="83" name="TextBox 13">
            <a:extLst>
              <a:ext uri="{FF2B5EF4-FFF2-40B4-BE49-F238E27FC236}">
                <a16:creationId xmlns:a16="http://schemas.microsoft.com/office/drawing/2014/main" id="{00000000-0008-0000-2000-000053000000}"/>
              </a:ext>
            </a:extLst>
          </xdr:cNvPr>
          <xdr:cNvSpPr txBox="1"/>
        </xdr:nvSpPr>
        <xdr:spPr>
          <a:xfrm rot="16200000">
            <a:off x="2344450" y="5936320"/>
            <a:ext cx="91082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COLw/oᵩ</a:t>
            </a:r>
          </a:p>
        </xdr:txBody>
      </xdr:sp>
      <xdr:sp macro="" textlink="">
        <xdr:nvSpPr>
          <xdr:cNvPr id="84" name="TextBox 14">
            <a:extLst>
              <a:ext uri="{FF2B5EF4-FFF2-40B4-BE49-F238E27FC236}">
                <a16:creationId xmlns:a16="http://schemas.microsoft.com/office/drawing/2014/main" id="{00000000-0008-0000-2000-000054000000}"/>
              </a:ext>
            </a:extLst>
          </xdr:cNvPr>
          <xdr:cNvSpPr txBox="1"/>
        </xdr:nvSpPr>
        <xdr:spPr>
          <a:xfrm rot="16200000">
            <a:off x="1794576" y="6189596"/>
            <a:ext cx="47320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98s</a:t>
            </a:r>
            <a:endParaRPr lang="en-JP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5" name="TextBox 15">
            <a:extLst>
              <a:ext uri="{FF2B5EF4-FFF2-40B4-BE49-F238E27FC236}">
                <a16:creationId xmlns:a16="http://schemas.microsoft.com/office/drawing/2014/main" id="{00000000-0008-0000-2000-000055000000}"/>
              </a:ext>
            </a:extLst>
          </xdr:cNvPr>
          <xdr:cNvSpPr txBox="1"/>
        </xdr:nvSpPr>
        <xdr:spPr>
          <a:xfrm rot="16200000">
            <a:off x="1662915" y="5716073"/>
            <a:ext cx="1351324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>
                <a:latin typeface="Arial" panose="020B0604020202020204" pitchFamily="34" charset="0"/>
                <a:cs typeface="Arial" panose="020B0604020202020204" pitchFamily="34" charset="0"/>
              </a:rPr>
              <a:t>98s</a:t>
            </a:r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[COLw/oᵩ]</a:t>
            </a:r>
          </a:p>
        </xdr:txBody>
      </xdr:sp>
      <xdr:sp macro="" textlink="">
        <xdr:nvSpPr>
          <xdr:cNvPr id="86" name="TextBox 17">
            <a:extLst>
              <a:ext uri="{FF2B5EF4-FFF2-40B4-BE49-F238E27FC236}">
                <a16:creationId xmlns:a16="http://schemas.microsoft.com/office/drawing/2014/main" id="{00000000-0008-0000-2000-000056000000}"/>
              </a:ext>
            </a:extLst>
          </xdr:cNvPr>
          <xdr:cNvSpPr txBox="1"/>
        </xdr:nvSpPr>
        <xdr:spPr>
          <a:xfrm>
            <a:off x="1587500" y="6237847"/>
            <a:ext cx="33374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M</a:t>
            </a:r>
          </a:p>
        </xdr:txBody>
      </xdr:sp>
      <xdr:cxnSp macro="">
        <xdr:nvCxnSpPr>
          <xdr:cNvPr id="91" name="Straight Arrow Connector 90">
            <a:extLst>
              <a:ext uri="{FF2B5EF4-FFF2-40B4-BE49-F238E27FC236}">
                <a16:creationId xmlns:a16="http://schemas.microsoft.com/office/drawing/2014/main" id="{00000000-0008-0000-2000-00005B000000}"/>
              </a:ext>
            </a:extLst>
          </xdr:cNvPr>
          <xdr:cNvCxnSpPr/>
        </xdr:nvCxnSpPr>
        <xdr:spPr>
          <a:xfrm flipH="1">
            <a:off x="3893360" y="7489193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2" name="Straight Arrow Connector 91">
            <a:extLst>
              <a:ext uri="{FF2B5EF4-FFF2-40B4-BE49-F238E27FC236}">
                <a16:creationId xmlns:a16="http://schemas.microsoft.com/office/drawing/2014/main" id="{00000000-0008-0000-2000-00005C000000}"/>
              </a:ext>
            </a:extLst>
          </xdr:cNvPr>
          <xdr:cNvCxnSpPr/>
        </xdr:nvCxnSpPr>
        <xdr:spPr>
          <a:xfrm flipH="1">
            <a:off x="3893360" y="8280420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3" name="Straight Arrow Connector 92">
            <a:extLst>
              <a:ext uri="{FF2B5EF4-FFF2-40B4-BE49-F238E27FC236}">
                <a16:creationId xmlns:a16="http://schemas.microsoft.com/office/drawing/2014/main" id="{00000000-0008-0000-2000-00005D000000}"/>
              </a:ext>
            </a:extLst>
          </xdr:cNvPr>
          <xdr:cNvCxnSpPr/>
        </xdr:nvCxnSpPr>
        <xdr:spPr>
          <a:xfrm flipH="1">
            <a:off x="3893360" y="8368102"/>
            <a:ext cx="252000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4" name="TextBox 102">
            <a:extLst>
              <a:ext uri="{FF2B5EF4-FFF2-40B4-BE49-F238E27FC236}">
                <a16:creationId xmlns:a16="http://schemas.microsoft.com/office/drawing/2014/main" id="{00000000-0008-0000-2000-00005E000000}"/>
              </a:ext>
            </a:extLst>
          </xdr:cNvPr>
          <xdr:cNvSpPr txBox="1"/>
        </xdr:nvSpPr>
        <xdr:spPr>
          <a:xfrm>
            <a:off x="4102100" y="7302500"/>
            <a:ext cx="45397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 i="1"/>
              <a:t>clfB</a:t>
            </a:r>
          </a:p>
        </xdr:txBody>
      </xdr:sp>
      <xdr:sp macro="" textlink="">
        <xdr:nvSpPr>
          <xdr:cNvPr id="95" name="TextBox 104">
            <a:extLst>
              <a:ext uri="{FF2B5EF4-FFF2-40B4-BE49-F238E27FC236}">
                <a16:creationId xmlns:a16="http://schemas.microsoft.com/office/drawing/2014/main" id="{00000000-0008-0000-2000-00005F000000}"/>
              </a:ext>
            </a:extLst>
          </xdr:cNvPr>
          <xdr:cNvSpPr txBox="1"/>
        </xdr:nvSpPr>
        <xdr:spPr>
          <a:xfrm>
            <a:off x="4104826" y="8092026"/>
            <a:ext cx="7606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/>
              <a:t>l</a:t>
            </a:r>
            <a:r>
              <a:rPr lang="en-JP" sz="1400" i="1"/>
              <a:t>ukE</a:t>
            </a:r>
          </a:p>
        </xdr:txBody>
      </xdr:sp>
      <xdr:sp macro="" textlink="">
        <xdr:nvSpPr>
          <xdr:cNvPr id="96" name="TextBox 105">
            <a:extLst>
              <a:ext uri="{FF2B5EF4-FFF2-40B4-BE49-F238E27FC236}">
                <a16:creationId xmlns:a16="http://schemas.microsoft.com/office/drawing/2014/main" id="{00000000-0008-0000-2000-000060000000}"/>
              </a:ext>
            </a:extLst>
          </xdr:cNvPr>
          <xdr:cNvSpPr txBox="1"/>
        </xdr:nvSpPr>
        <xdr:spPr>
          <a:xfrm>
            <a:off x="4106456" y="8208336"/>
            <a:ext cx="7606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/>
              <a:t>gyrA</a:t>
            </a:r>
            <a:endParaRPr lang="en-JP" sz="1400" i="1"/>
          </a:p>
        </xdr:txBody>
      </xdr:sp>
    </xdr:grpSp>
    <xdr:clientData/>
  </xdr:twoCellAnchor>
  <xdr:twoCellAnchor>
    <xdr:from>
      <xdr:col>6</xdr:col>
      <xdr:colOff>50800</xdr:colOff>
      <xdr:row>26</xdr:row>
      <xdr:rowOff>114301</xdr:rowOff>
    </xdr:from>
    <xdr:to>
      <xdr:col>16</xdr:col>
      <xdr:colOff>591214</xdr:colOff>
      <xdr:row>51</xdr:row>
      <xdr:rowOff>111286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A9E4DE0F-6C11-6B49-B4F5-F002CBB8CF19}"/>
            </a:ext>
          </a:extLst>
        </xdr:cNvPr>
        <xdr:cNvGrpSpPr/>
      </xdr:nvGrpSpPr>
      <xdr:grpSpPr>
        <a:xfrm>
          <a:off x="5194300" y="5067301"/>
          <a:ext cx="7779414" cy="4759485"/>
          <a:chOff x="5194300" y="5067301"/>
          <a:chExt cx="7779414" cy="4759485"/>
        </a:xfrm>
      </xdr:grpSpPr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GrpSpPr/>
        </xdr:nvGrpSpPr>
        <xdr:grpSpPr>
          <a:xfrm>
            <a:off x="5194300" y="6540500"/>
            <a:ext cx="6691691" cy="3286286"/>
            <a:chOff x="404119" y="8980553"/>
            <a:chExt cx="6691691" cy="3286286"/>
          </a:xfrm>
        </xdr:grpSpPr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00000000-0008-0000-2000-000006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-1525" t="4505" r="233" b="-2377"/>
            <a:stretch/>
          </xdr:blipFill>
          <xdr:spPr bwMode="auto">
            <a:xfrm>
              <a:off x="404119" y="8980553"/>
              <a:ext cx="6691691" cy="3286286"/>
            </a:xfrm>
            <a:prstGeom prst="rect">
              <a:avLst/>
            </a:prstGeom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</a:extLst>
          </xdr:spPr>
        </xdr:pic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id="{00000000-0008-0000-2000-000007000000}"/>
                </a:ext>
              </a:extLst>
            </xdr:cNvPr>
            <xdr:cNvSpPr/>
          </xdr:nvSpPr>
          <xdr:spPr>
            <a:xfrm>
              <a:off x="4832651" y="9763705"/>
              <a:ext cx="1213754" cy="1664983"/>
            </a:xfrm>
            <a:prstGeom prst="rect">
              <a:avLst/>
            </a:prstGeom>
            <a:noFill/>
            <a:ln w="25400">
              <a:solidFill>
                <a:schemeClr val="accent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JP"/>
            </a:p>
          </xdr:txBody>
        </xdr:sp>
        <xdr:sp macro="" textlink="">
          <xdr:nvSpPr>
            <xdr:cNvPr id="8" name="Rectangle 7">
              <a:extLst>
                <a:ext uri="{FF2B5EF4-FFF2-40B4-BE49-F238E27FC236}">
                  <a16:creationId xmlns:a16="http://schemas.microsoft.com/office/drawing/2014/main" id="{00000000-0008-0000-2000-000008000000}"/>
                </a:ext>
              </a:extLst>
            </xdr:cNvPr>
            <xdr:cNvSpPr/>
          </xdr:nvSpPr>
          <xdr:spPr>
            <a:xfrm>
              <a:off x="631306" y="9758934"/>
              <a:ext cx="354292" cy="1663200"/>
            </a:xfrm>
            <a:prstGeom prst="rect">
              <a:avLst/>
            </a:prstGeom>
            <a:noFill/>
            <a:ln w="25400">
              <a:solidFill>
                <a:schemeClr val="accent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JP"/>
            </a:p>
          </xdr:txBody>
        </xdr:sp>
      </xdr:grpSp>
      <xdr:sp macro="" textlink="">
        <xdr:nvSpPr>
          <xdr:cNvPr id="97" name="TextBox 44">
            <a:extLst>
              <a:ext uri="{FF2B5EF4-FFF2-40B4-BE49-F238E27FC236}">
                <a16:creationId xmlns:a16="http://schemas.microsoft.com/office/drawing/2014/main" id="{00000000-0008-0000-2000-000061000000}"/>
              </a:ext>
            </a:extLst>
          </xdr:cNvPr>
          <xdr:cNvSpPr txBox="1"/>
        </xdr:nvSpPr>
        <xdr:spPr>
          <a:xfrm>
            <a:off x="5384800" y="6273800"/>
            <a:ext cx="357648" cy="24450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200">
                <a:latin typeface="Arial" panose="020B0604020202020204" pitchFamily="34" charset="0"/>
                <a:cs typeface="Arial" panose="020B0604020202020204" pitchFamily="34" charset="0"/>
              </a:rPr>
              <a:t>M</a:t>
            </a:r>
          </a:p>
        </xdr:txBody>
      </xdr:sp>
      <xdr:sp macro="" textlink="">
        <xdr:nvSpPr>
          <xdr:cNvPr id="98" name="TextBox 45">
            <a:extLst>
              <a:ext uri="{FF2B5EF4-FFF2-40B4-BE49-F238E27FC236}">
                <a16:creationId xmlns:a16="http://schemas.microsoft.com/office/drawing/2014/main" id="{00000000-0008-0000-2000-000062000000}"/>
              </a:ext>
            </a:extLst>
          </xdr:cNvPr>
          <xdr:cNvSpPr txBox="1"/>
        </xdr:nvSpPr>
        <xdr:spPr>
          <a:xfrm rot="16200000">
            <a:off x="10076586" y="5645394"/>
            <a:ext cx="1486006" cy="3298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Nef[COLw/oᵩ]</a:t>
            </a:r>
          </a:p>
        </xdr:txBody>
      </xdr:sp>
      <xdr:sp macro="" textlink="">
        <xdr:nvSpPr>
          <xdr:cNvPr id="99" name="TextBox 42">
            <a:extLst>
              <a:ext uri="{FF2B5EF4-FFF2-40B4-BE49-F238E27FC236}">
                <a16:creationId xmlns:a16="http://schemas.microsoft.com/office/drawing/2014/main" id="{00000000-0008-0000-2000-000063000000}"/>
              </a:ext>
            </a:extLst>
          </xdr:cNvPr>
          <xdr:cNvSpPr txBox="1"/>
        </xdr:nvSpPr>
        <xdr:spPr>
          <a:xfrm rot="16200000">
            <a:off x="9360219" y="5792006"/>
            <a:ext cx="1192784" cy="3298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N315</a:t>
            </a:r>
          </a:p>
        </xdr:txBody>
      </xdr:sp>
      <xdr:sp macro="" textlink="">
        <xdr:nvSpPr>
          <xdr:cNvPr id="100" name="TextBox 43">
            <a:extLst>
              <a:ext uri="{FF2B5EF4-FFF2-40B4-BE49-F238E27FC236}">
                <a16:creationId xmlns:a16="http://schemas.microsoft.com/office/drawing/2014/main" id="{00000000-0008-0000-2000-000064000000}"/>
              </a:ext>
            </a:extLst>
          </xdr:cNvPr>
          <xdr:cNvSpPr txBox="1"/>
        </xdr:nvSpPr>
        <xdr:spPr>
          <a:xfrm rot="16200000">
            <a:off x="9628617" y="5792007"/>
            <a:ext cx="1192782" cy="3298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Nef</a:t>
            </a:r>
          </a:p>
        </xdr:txBody>
      </xdr:sp>
      <xdr:sp macro="" textlink="">
        <xdr:nvSpPr>
          <xdr:cNvPr id="101" name="TextBox 46">
            <a:extLst>
              <a:ext uri="{FF2B5EF4-FFF2-40B4-BE49-F238E27FC236}">
                <a16:creationId xmlns:a16="http://schemas.microsoft.com/office/drawing/2014/main" id="{00000000-0008-0000-2000-000065000000}"/>
              </a:ext>
            </a:extLst>
          </xdr:cNvPr>
          <xdr:cNvSpPr txBox="1"/>
        </xdr:nvSpPr>
        <xdr:spPr>
          <a:xfrm rot="16200000">
            <a:off x="9934869" y="5792004"/>
            <a:ext cx="1192782" cy="3298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>
                <a:latin typeface="Arial" panose="020B0604020202020204" pitchFamily="34" charset="0"/>
                <a:cs typeface="Arial" panose="020B0604020202020204" pitchFamily="34" charset="0"/>
              </a:rPr>
              <a:t>Nef[N315]</a:t>
            </a:r>
          </a:p>
        </xdr:txBody>
      </xdr:sp>
      <xdr:cxnSp macro="">
        <xdr:nvCxnSpPr>
          <xdr:cNvPr id="102" name="Straight Arrow Connector 101">
            <a:extLst>
              <a:ext uri="{FF2B5EF4-FFF2-40B4-BE49-F238E27FC236}">
                <a16:creationId xmlns:a16="http://schemas.microsoft.com/office/drawing/2014/main" id="{00000000-0008-0000-2000-000066000000}"/>
              </a:ext>
            </a:extLst>
          </xdr:cNvPr>
          <xdr:cNvCxnSpPr/>
        </xdr:nvCxnSpPr>
        <xdr:spPr>
          <a:xfrm flipH="1">
            <a:off x="11948168" y="7734933"/>
            <a:ext cx="270048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3" name="Straight Arrow Connector 102">
            <a:extLst>
              <a:ext uri="{FF2B5EF4-FFF2-40B4-BE49-F238E27FC236}">
                <a16:creationId xmlns:a16="http://schemas.microsoft.com/office/drawing/2014/main" id="{00000000-0008-0000-2000-000067000000}"/>
              </a:ext>
            </a:extLst>
          </xdr:cNvPr>
          <xdr:cNvCxnSpPr/>
        </xdr:nvCxnSpPr>
        <xdr:spPr>
          <a:xfrm flipH="1">
            <a:off x="11948168" y="8433330"/>
            <a:ext cx="270048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4" name="Straight Arrow Connector 103">
            <a:extLst>
              <a:ext uri="{FF2B5EF4-FFF2-40B4-BE49-F238E27FC236}">
                <a16:creationId xmlns:a16="http://schemas.microsoft.com/office/drawing/2014/main" id="{00000000-0008-0000-2000-000068000000}"/>
              </a:ext>
            </a:extLst>
          </xdr:cNvPr>
          <xdr:cNvCxnSpPr/>
        </xdr:nvCxnSpPr>
        <xdr:spPr>
          <a:xfrm flipH="1">
            <a:off x="11948168" y="8510725"/>
            <a:ext cx="270048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5" name="Straight Arrow Connector 104">
            <a:extLst>
              <a:ext uri="{FF2B5EF4-FFF2-40B4-BE49-F238E27FC236}">
                <a16:creationId xmlns:a16="http://schemas.microsoft.com/office/drawing/2014/main" id="{00000000-0008-0000-2000-000069000000}"/>
              </a:ext>
            </a:extLst>
          </xdr:cNvPr>
          <xdr:cNvCxnSpPr/>
        </xdr:nvCxnSpPr>
        <xdr:spPr>
          <a:xfrm flipH="1">
            <a:off x="11948168" y="8024242"/>
            <a:ext cx="270048" cy="0"/>
          </a:xfrm>
          <a:prstGeom prst="straightConnector1">
            <a:avLst/>
          </a:prstGeom>
          <a:ln w="127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6" name="TextBox 98">
            <a:extLst>
              <a:ext uri="{FF2B5EF4-FFF2-40B4-BE49-F238E27FC236}">
                <a16:creationId xmlns:a16="http://schemas.microsoft.com/office/drawing/2014/main" id="{00000000-0008-0000-2000-00006A000000}"/>
              </a:ext>
            </a:extLst>
          </xdr:cNvPr>
          <xdr:cNvSpPr txBox="1"/>
        </xdr:nvSpPr>
        <xdr:spPr>
          <a:xfrm>
            <a:off x="12153900" y="7581900"/>
            <a:ext cx="486482" cy="2716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 i="1"/>
              <a:t>clfB</a:t>
            </a:r>
          </a:p>
        </xdr:txBody>
      </xdr:sp>
      <xdr:sp macro="" textlink="">
        <xdr:nvSpPr>
          <xdr:cNvPr id="107" name="TextBox 99">
            <a:extLst>
              <a:ext uri="{FF2B5EF4-FFF2-40B4-BE49-F238E27FC236}">
                <a16:creationId xmlns:a16="http://schemas.microsoft.com/office/drawing/2014/main" id="{00000000-0008-0000-2000-00006B000000}"/>
              </a:ext>
            </a:extLst>
          </xdr:cNvPr>
          <xdr:cNvSpPr txBox="1"/>
        </xdr:nvSpPr>
        <xdr:spPr>
          <a:xfrm>
            <a:off x="12157368" y="7877577"/>
            <a:ext cx="460716" cy="2716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400" i="1"/>
              <a:t>seg</a:t>
            </a:r>
          </a:p>
        </xdr:txBody>
      </xdr:sp>
      <xdr:sp macro="" textlink="">
        <xdr:nvSpPr>
          <xdr:cNvPr id="108" name="TextBox 100">
            <a:extLst>
              <a:ext uri="{FF2B5EF4-FFF2-40B4-BE49-F238E27FC236}">
                <a16:creationId xmlns:a16="http://schemas.microsoft.com/office/drawing/2014/main" id="{00000000-0008-0000-2000-00006C000000}"/>
              </a:ext>
            </a:extLst>
          </xdr:cNvPr>
          <xdr:cNvSpPr txBox="1"/>
        </xdr:nvSpPr>
        <xdr:spPr>
          <a:xfrm>
            <a:off x="12156821" y="8165799"/>
            <a:ext cx="815146" cy="2716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/>
              <a:t>l</a:t>
            </a:r>
            <a:r>
              <a:rPr lang="en-JP" sz="1400" i="1"/>
              <a:t>ukE</a:t>
            </a:r>
          </a:p>
        </xdr:txBody>
      </xdr:sp>
      <xdr:sp macro="" textlink="">
        <xdr:nvSpPr>
          <xdr:cNvPr id="109" name="TextBox 101">
            <a:extLst>
              <a:ext uri="{FF2B5EF4-FFF2-40B4-BE49-F238E27FC236}">
                <a16:creationId xmlns:a16="http://schemas.microsoft.com/office/drawing/2014/main" id="{00000000-0008-0000-2000-00006D000000}"/>
              </a:ext>
            </a:extLst>
          </xdr:cNvPr>
          <xdr:cNvSpPr txBox="1"/>
        </xdr:nvSpPr>
        <xdr:spPr>
          <a:xfrm>
            <a:off x="12158568" y="8301632"/>
            <a:ext cx="815146" cy="2716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 i="1"/>
              <a:t>gyrA</a:t>
            </a:r>
            <a:endParaRPr lang="en-JP" sz="1400" i="1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665994</xdr:colOff>
      <xdr:row>14</xdr:row>
      <xdr:rowOff>89941</xdr:rowOff>
    </xdr:from>
    <xdr:to>
      <xdr:col>10</xdr:col>
      <xdr:colOff>200494</xdr:colOff>
      <xdr:row>14</xdr:row>
      <xdr:rowOff>89941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CxnSpPr>
          <a:cxnSpLocks/>
        </xdr:cNvCxnSpPr>
      </xdr:nvCxnSpPr>
      <xdr:spPr>
        <a:xfrm flipH="1">
          <a:off x="6444494" y="2375941"/>
          <a:ext cx="360000" cy="0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533400</xdr:colOff>
      <xdr:row>0</xdr:row>
      <xdr:rowOff>0</xdr:rowOff>
    </xdr:from>
    <xdr:to>
      <xdr:col>11</xdr:col>
      <xdr:colOff>553025</xdr:colOff>
      <xdr:row>23</xdr:row>
      <xdr:rowOff>165100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D16634BF-5CB9-A147-A106-F360B0DC908C}"/>
            </a:ext>
          </a:extLst>
        </xdr:cNvPr>
        <xdr:cNvGrpSpPr/>
      </xdr:nvGrpSpPr>
      <xdr:grpSpPr>
        <a:xfrm>
          <a:off x="2184400" y="0"/>
          <a:ext cx="7449125" cy="4546600"/>
          <a:chOff x="2184400" y="0"/>
          <a:chExt cx="7449125" cy="4546600"/>
        </a:xfrm>
      </xdr:grpSpPr>
      <xdr:cxnSp macro="">
        <xdr:nvCxnSpPr>
          <xdr:cNvPr id="4" name="Straight Arrow Connector 3">
            <a:extLst>
              <a:ext uri="{FF2B5EF4-FFF2-40B4-BE49-F238E27FC236}">
                <a16:creationId xmlns:a16="http://schemas.microsoft.com/office/drawing/2014/main" id="{00000000-0008-0000-2100-000004000000}"/>
              </a:ext>
            </a:extLst>
          </xdr:cNvPr>
          <xdr:cNvCxnSpPr>
            <a:cxnSpLocks/>
          </xdr:cNvCxnSpPr>
        </xdr:nvCxnSpPr>
        <xdr:spPr>
          <a:xfrm flipH="1">
            <a:off x="8095494" y="3001772"/>
            <a:ext cx="360000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Straight Arrow Connector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CxnSpPr>
            <a:cxnSpLocks/>
          </xdr:cNvCxnSpPr>
        </xdr:nvCxnSpPr>
        <xdr:spPr>
          <a:xfrm flipH="1">
            <a:off x="8095494" y="3181882"/>
            <a:ext cx="360000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Arrow Connector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CxnSpPr>
            <a:cxnSpLocks/>
          </xdr:cNvCxnSpPr>
        </xdr:nvCxnSpPr>
        <xdr:spPr>
          <a:xfrm flipH="1">
            <a:off x="8095494" y="3348137"/>
            <a:ext cx="360000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Straight Arrow Connector 6">
            <a:extLst>
              <a:ext uri="{FF2B5EF4-FFF2-40B4-BE49-F238E27FC236}">
                <a16:creationId xmlns:a16="http://schemas.microsoft.com/office/drawing/2014/main" id="{00000000-0008-0000-2100-000007000000}"/>
              </a:ext>
            </a:extLst>
          </xdr:cNvPr>
          <xdr:cNvCxnSpPr>
            <a:cxnSpLocks/>
          </xdr:cNvCxnSpPr>
        </xdr:nvCxnSpPr>
        <xdr:spPr>
          <a:xfrm flipH="1">
            <a:off x="8095494" y="3749919"/>
            <a:ext cx="360000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TextBox 57">
            <a:extLst>
              <a:ext uri="{FF2B5EF4-FFF2-40B4-BE49-F238E27FC236}">
                <a16:creationId xmlns:a16="http://schemas.microsoft.com/office/drawing/2014/main" id="{00000000-0008-0000-2100-000008000000}"/>
              </a:ext>
            </a:extLst>
          </xdr:cNvPr>
          <xdr:cNvSpPr txBox="1"/>
        </xdr:nvSpPr>
        <xdr:spPr>
          <a:xfrm>
            <a:off x="8050426" y="2434872"/>
            <a:ext cx="5261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600" i="1">
                <a:latin typeface="Arial" panose="020B0604020202020204" pitchFamily="34" charset="0"/>
                <a:cs typeface="Arial" panose="020B0604020202020204" pitchFamily="34" charset="0"/>
              </a:rPr>
              <a:t>clfB</a:t>
            </a:r>
          </a:p>
        </xdr:txBody>
      </xdr:sp>
      <xdr:sp macro="" textlink="">
        <xdr:nvSpPr>
          <xdr:cNvPr id="9" name="TextBox 58">
            <a:extLst>
              <a:ext uri="{FF2B5EF4-FFF2-40B4-BE49-F238E27FC236}">
                <a16:creationId xmlns:a16="http://schemas.microsoft.com/office/drawing/2014/main" id="{00000000-0008-0000-2100-000009000000}"/>
              </a:ext>
            </a:extLst>
          </xdr:cNvPr>
          <xdr:cNvSpPr txBox="1"/>
        </xdr:nvSpPr>
        <xdr:spPr>
          <a:xfrm>
            <a:off x="8411716" y="2804769"/>
            <a:ext cx="80983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600" i="1">
                <a:latin typeface="Arial" panose="020B0604020202020204" pitchFamily="34" charset="0"/>
                <a:cs typeface="Arial" panose="020B0604020202020204" pitchFamily="34" charset="0"/>
              </a:rPr>
              <a:t>3A-like</a:t>
            </a:r>
          </a:p>
        </xdr:txBody>
      </xdr:sp>
      <xdr:sp macro="" textlink="">
        <xdr:nvSpPr>
          <xdr:cNvPr id="10" name="TextBox 59">
            <a:extLst>
              <a:ext uri="{FF2B5EF4-FFF2-40B4-BE49-F238E27FC236}">
                <a16:creationId xmlns:a16="http://schemas.microsoft.com/office/drawing/2014/main" id="{00000000-0008-0000-2100-00000A000000}"/>
              </a:ext>
            </a:extLst>
          </xdr:cNvPr>
          <xdr:cNvSpPr txBox="1"/>
        </xdr:nvSpPr>
        <xdr:spPr>
          <a:xfrm>
            <a:off x="8411716" y="3014405"/>
            <a:ext cx="122180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600" i="1">
                <a:latin typeface="Arial" panose="020B0604020202020204" pitchFamily="34" charset="0"/>
                <a:cs typeface="Arial" panose="020B0604020202020204" pitchFamily="34" charset="0"/>
              </a:rPr>
              <a:t>77-like (Fa)</a:t>
            </a:r>
          </a:p>
        </xdr:txBody>
      </xdr:sp>
      <xdr:sp macro="" textlink="">
        <xdr:nvSpPr>
          <xdr:cNvPr id="11" name="TextBox 60">
            <a:extLst>
              <a:ext uri="{FF2B5EF4-FFF2-40B4-BE49-F238E27FC236}">
                <a16:creationId xmlns:a16="http://schemas.microsoft.com/office/drawing/2014/main" id="{00000000-0008-0000-2100-00000B000000}"/>
              </a:ext>
            </a:extLst>
          </xdr:cNvPr>
          <xdr:cNvSpPr txBox="1"/>
        </xdr:nvSpPr>
        <xdr:spPr>
          <a:xfrm>
            <a:off x="8411716" y="3207375"/>
            <a:ext cx="772134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600" i="1">
                <a:latin typeface="Arial" panose="020B0604020202020204" pitchFamily="34" charset="0"/>
                <a:cs typeface="Arial" panose="020B0604020202020204" pitchFamily="34" charset="0"/>
              </a:rPr>
              <a:t>11-like</a:t>
            </a:r>
          </a:p>
        </xdr:txBody>
      </xdr:sp>
      <xdr:sp macro="" textlink="">
        <xdr:nvSpPr>
          <xdr:cNvPr id="12" name="TextBox 61">
            <a:extLst>
              <a:ext uri="{FF2B5EF4-FFF2-40B4-BE49-F238E27FC236}">
                <a16:creationId xmlns:a16="http://schemas.microsoft.com/office/drawing/2014/main" id="{00000000-0008-0000-2100-00000C000000}"/>
              </a:ext>
            </a:extLst>
          </xdr:cNvPr>
          <xdr:cNvSpPr txBox="1"/>
        </xdr:nvSpPr>
        <xdr:spPr>
          <a:xfrm>
            <a:off x="8411716" y="3578719"/>
            <a:ext cx="787395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600" i="1">
                <a:latin typeface="Arial" panose="020B0604020202020204" pitchFamily="34" charset="0"/>
                <a:cs typeface="Arial" panose="020B0604020202020204" pitchFamily="34" charset="0"/>
              </a:rPr>
              <a:t>77-like</a:t>
            </a:r>
          </a:p>
        </xdr:txBody>
      </xdr:sp>
      <xdr:grpSp>
        <xdr:nvGrpSpPr>
          <xdr:cNvPr id="13" name="Group 12">
            <a:extLst>
              <a:ext uri="{FF2B5EF4-FFF2-40B4-BE49-F238E27FC236}">
                <a16:creationId xmlns:a16="http://schemas.microsoft.com/office/drawing/2014/main" id="{00000000-0008-0000-2100-00000D000000}"/>
              </a:ext>
            </a:extLst>
          </xdr:cNvPr>
          <xdr:cNvGrpSpPr/>
        </xdr:nvGrpSpPr>
        <xdr:grpSpPr>
          <a:xfrm>
            <a:off x="2734475" y="0"/>
            <a:ext cx="3594114" cy="1608134"/>
            <a:chOff x="1592660" y="3033109"/>
            <a:chExt cx="3594114" cy="1608134"/>
          </a:xfrm>
        </xdr:grpSpPr>
        <xdr:grpSp>
          <xdr:nvGrpSpPr>
            <xdr:cNvPr id="19" name="Group 18">
              <a:extLst>
                <a:ext uri="{FF2B5EF4-FFF2-40B4-BE49-F238E27FC236}">
                  <a16:creationId xmlns:a16="http://schemas.microsoft.com/office/drawing/2014/main" id="{00000000-0008-0000-2100-000013000000}"/>
                </a:ext>
              </a:extLst>
            </xdr:cNvPr>
            <xdr:cNvGrpSpPr/>
          </xdr:nvGrpSpPr>
          <xdr:grpSpPr>
            <a:xfrm>
              <a:off x="1923803" y="3033109"/>
              <a:ext cx="3262971" cy="1608134"/>
              <a:chOff x="1923803" y="3033109"/>
              <a:chExt cx="3262971" cy="1608134"/>
            </a:xfrm>
          </xdr:grpSpPr>
          <xdr:sp macro="" textlink="">
            <xdr:nvSpPr>
              <xdr:cNvPr id="21" name="TextBox 19">
                <a:extLst>
                  <a:ext uri="{FF2B5EF4-FFF2-40B4-BE49-F238E27FC236}">
                    <a16:creationId xmlns:a16="http://schemas.microsoft.com/office/drawing/2014/main" id="{00000000-0008-0000-2100-000015000000}"/>
                  </a:ext>
                </a:extLst>
              </xdr:cNvPr>
              <xdr:cNvSpPr txBox="1"/>
            </xdr:nvSpPr>
            <xdr:spPr>
              <a:xfrm rot="16200000">
                <a:off x="1894308" y="4242416"/>
                <a:ext cx="428322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1s</a:t>
                </a:r>
              </a:p>
            </xdr:txBody>
          </xdr:sp>
          <xdr:sp macro="" textlink="">
            <xdr:nvSpPr>
              <xdr:cNvPr id="22" name="TextBox 20">
                <a:extLst>
                  <a:ext uri="{FF2B5EF4-FFF2-40B4-BE49-F238E27FC236}">
                    <a16:creationId xmlns:a16="http://schemas.microsoft.com/office/drawing/2014/main" id="{00000000-0008-0000-2100-000016000000}"/>
                  </a:ext>
                </a:extLst>
              </xdr:cNvPr>
              <xdr:cNvSpPr txBox="1"/>
            </xdr:nvSpPr>
            <xdr:spPr>
              <a:xfrm rot="16200000">
                <a:off x="2179607" y="4242416"/>
                <a:ext cx="428322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9s</a:t>
                </a:r>
              </a:p>
            </xdr:txBody>
          </xdr:sp>
          <xdr:sp macro="" textlink="">
            <xdr:nvSpPr>
              <xdr:cNvPr id="23" name="TextBox 21">
                <a:extLst>
                  <a:ext uri="{FF2B5EF4-FFF2-40B4-BE49-F238E27FC236}">
                    <a16:creationId xmlns:a16="http://schemas.microsoft.com/office/drawing/2014/main" id="{00000000-0008-0000-2100-000017000000}"/>
                  </a:ext>
                </a:extLst>
              </xdr:cNvPr>
              <xdr:cNvSpPr txBox="1"/>
            </xdr:nvSpPr>
            <xdr:spPr>
              <a:xfrm rot="16200000">
                <a:off x="2431163" y="4186855"/>
                <a:ext cx="539443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11s</a:t>
                </a:r>
              </a:p>
            </xdr:txBody>
          </xdr:sp>
          <xdr:sp macro="" textlink="">
            <xdr:nvSpPr>
              <xdr:cNvPr id="24" name="TextBox 22">
                <a:extLst>
                  <a:ext uri="{FF2B5EF4-FFF2-40B4-BE49-F238E27FC236}">
                    <a16:creationId xmlns:a16="http://schemas.microsoft.com/office/drawing/2014/main" id="{00000000-0008-0000-2100-000018000000}"/>
                  </a:ext>
                </a:extLst>
              </xdr:cNvPr>
              <xdr:cNvSpPr txBox="1"/>
            </xdr:nvSpPr>
            <xdr:spPr>
              <a:xfrm rot="16200000">
                <a:off x="2694594" y="4178295"/>
                <a:ext cx="556563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35s</a:t>
                </a:r>
              </a:p>
            </xdr:txBody>
          </xdr:sp>
          <xdr:sp macro="" textlink="">
            <xdr:nvSpPr>
              <xdr:cNvPr id="25" name="TextBox 23">
                <a:extLst>
                  <a:ext uri="{FF2B5EF4-FFF2-40B4-BE49-F238E27FC236}">
                    <a16:creationId xmlns:a16="http://schemas.microsoft.com/office/drawing/2014/main" id="{00000000-0008-0000-2100-000019000000}"/>
                  </a:ext>
                </a:extLst>
              </xdr:cNvPr>
              <xdr:cNvSpPr txBox="1"/>
            </xdr:nvSpPr>
            <xdr:spPr>
              <a:xfrm rot="16200000">
                <a:off x="2973892" y="4184707"/>
                <a:ext cx="543739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Nef</a:t>
                </a:r>
              </a:p>
            </xdr:txBody>
          </xdr:sp>
          <xdr:sp macro="" textlink="">
            <xdr:nvSpPr>
              <xdr:cNvPr id="26" name="TextBox 24">
                <a:extLst>
                  <a:ext uri="{FF2B5EF4-FFF2-40B4-BE49-F238E27FC236}">
                    <a16:creationId xmlns:a16="http://schemas.microsoft.com/office/drawing/2014/main" id="{00000000-0008-0000-2100-00001A000000}"/>
                  </a:ext>
                </a:extLst>
              </xdr:cNvPr>
              <xdr:cNvSpPr txBox="1"/>
            </xdr:nvSpPr>
            <xdr:spPr>
              <a:xfrm rot="16200000">
                <a:off x="2734958" y="3652510"/>
                <a:ext cx="1608133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NefΔcls2-tet</a:t>
                </a:r>
                <a:r>
                  <a:rPr lang="en-JP" baseline="30000">
                    <a:latin typeface="Arial" panose="020B0604020202020204" pitchFamily="34" charset="0"/>
                    <a:cs typeface="Arial" panose="020B0604020202020204" pitchFamily="34" charset="0"/>
                  </a:rPr>
                  <a:t>R</a:t>
                </a:r>
              </a:p>
            </xdr:txBody>
          </xdr:sp>
          <xdr:sp macro="" textlink="">
            <xdr:nvSpPr>
              <xdr:cNvPr id="27" name="TextBox 25">
                <a:extLst>
                  <a:ext uri="{FF2B5EF4-FFF2-40B4-BE49-F238E27FC236}">
                    <a16:creationId xmlns:a16="http://schemas.microsoft.com/office/drawing/2014/main" id="{00000000-0008-0000-2100-00001B000000}"/>
                  </a:ext>
                </a:extLst>
              </xdr:cNvPr>
              <xdr:cNvSpPr txBox="1"/>
            </xdr:nvSpPr>
            <xdr:spPr>
              <a:xfrm rot="16200000">
                <a:off x="3456266" y="4088527"/>
                <a:ext cx="736099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N315</a:t>
                </a:r>
              </a:p>
            </xdr:txBody>
          </xdr:sp>
          <xdr:sp macro="" textlink="">
            <xdr:nvSpPr>
              <xdr:cNvPr id="28" name="TextBox 26">
                <a:extLst>
                  <a:ext uri="{FF2B5EF4-FFF2-40B4-BE49-F238E27FC236}">
                    <a16:creationId xmlns:a16="http://schemas.microsoft.com/office/drawing/2014/main" id="{00000000-0008-0000-2100-00001C000000}"/>
                  </a:ext>
                </a:extLst>
              </xdr:cNvPr>
              <xdr:cNvSpPr txBox="1"/>
            </xdr:nvSpPr>
            <xdr:spPr>
              <a:xfrm rot="16200000">
                <a:off x="3775685" y="4094939"/>
                <a:ext cx="723275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MW2</a:t>
                </a:r>
              </a:p>
            </xdr:txBody>
          </xdr:sp>
          <xdr:sp macro="" textlink="">
            <xdr:nvSpPr>
              <xdr:cNvPr id="29" name="TextBox 27">
                <a:extLst>
                  <a:ext uri="{FF2B5EF4-FFF2-40B4-BE49-F238E27FC236}">
                    <a16:creationId xmlns:a16="http://schemas.microsoft.com/office/drawing/2014/main" id="{00000000-0008-0000-2100-00001D000000}"/>
                  </a:ext>
                </a:extLst>
              </xdr:cNvPr>
              <xdr:cNvSpPr txBox="1"/>
            </xdr:nvSpPr>
            <xdr:spPr>
              <a:xfrm rot="16200000">
                <a:off x="4083298" y="4126999"/>
                <a:ext cx="659155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COL</a:t>
                </a:r>
              </a:p>
            </xdr:txBody>
          </xdr:sp>
          <xdr:sp macro="" textlink="">
            <xdr:nvSpPr>
              <xdr:cNvPr id="30" name="TextBox 28">
                <a:extLst>
                  <a:ext uri="{FF2B5EF4-FFF2-40B4-BE49-F238E27FC236}">
                    <a16:creationId xmlns:a16="http://schemas.microsoft.com/office/drawing/2014/main" id="{00000000-0008-0000-2100-00001E000000}"/>
                  </a:ext>
                </a:extLst>
              </xdr:cNvPr>
              <xdr:cNvSpPr txBox="1"/>
            </xdr:nvSpPr>
            <xdr:spPr>
              <a:xfrm rot="16200000">
                <a:off x="4137613" y="3896968"/>
                <a:ext cx="1119217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COLw/oᵠ</a:t>
                </a:r>
              </a:p>
            </xdr:txBody>
          </xdr:sp>
          <xdr:sp macro="" textlink="">
            <xdr:nvSpPr>
              <xdr:cNvPr id="31" name="TextBox 29">
                <a:extLst>
                  <a:ext uri="{FF2B5EF4-FFF2-40B4-BE49-F238E27FC236}">
                    <a16:creationId xmlns:a16="http://schemas.microsoft.com/office/drawing/2014/main" id="{00000000-0008-0000-2100-00001F000000}"/>
                  </a:ext>
                </a:extLst>
              </xdr:cNvPr>
              <xdr:cNvSpPr txBox="1"/>
            </xdr:nvSpPr>
            <xdr:spPr>
              <a:xfrm rot="16200000">
                <a:off x="4486582" y="3941051"/>
                <a:ext cx="1031051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RN4220</a:t>
                </a:r>
              </a:p>
            </xdr:txBody>
          </xdr:sp>
        </xdr:grpSp>
        <xdr:sp macro="" textlink="">
          <xdr:nvSpPr>
            <xdr:cNvPr id="20" name="TextBox 65">
              <a:extLst>
                <a:ext uri="{FF2B5EF4-FFF2-40B4-BE49-F238E27FC236}">
                  <a16:creationId xmlns:a16="http://schemas.microsoft.com/office/drawing/2014/main" id="{00000000-0008-0000-2100-000014000000}"/>
                </a:ext>
              </a:extLst>
            </xdr:cNvPr>
            <xdr:cNvSpPr txBox="1"/>
          </xdr:nvSpPr>
          <xdr:spPr>
            <a:xfrm>
              <a:off x="1592660" y="4271911"/>
              <a:ext cx="37702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>
                  <a:latin typeface="Arial" panose="020B0604020202020204" pitchFamily="34" charset="0"/>
                  <a:cs typeface="Arial" panose="020B0604020202020204" pitchFamily="34" charset="0"/>
                </a:rPr>
                <a:t>M</a:t>
              </a:r>
            </a:p>
          </xdr:txBody>
        </xdr:sp>
      </xdr:grpSp>
      <xdr:sp macro="" textlink="">
        <xdr:nvSpPr>
          <xdr:cNvPr id="14" name="テキスト ボックス 66">
            <a:extLst>
              <a:ext uri="{FF2B5EF4-FFF2-40B4-BE49-F238E27FC236}">
                <a16:creationId xmlns:a16="http://schemas.microsoft.com/office/drawing/2014/main" id="{00000000-0008-0000-2100-00000E000000}"/>
              </a:ext>
            </a:extLst>
          </xdr:cNvPr>
          <xdr:cNvSpPr txBox="1"/>
        </xdr:nvSpPr>
        <xdr:spPr>
          <a:xfrm>
            <a:off x="2213254" y="3004610"/>
            <a:ext cx="39626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00">
                <a:latin typeface="Arial" panose="020B0604020202020204" pitchFamily="34" charset="0"/>
                <a:cs typeface="Arial" panose="020B0604020202020204" pitchFamily="34" charset="0"/>
              </a:rPr>
              <a:t>500</a:t>
            </a:r>
            <a:endParaRPr kumimoji="1" lang="ja-JP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テキスト ボックス 67">
            <a:extLst>
              <a:ext uri="{FF2B5EF4-FFF2-40B4-BE49-F238E27FC236}">
                <a16:creationId xmlns:a16="http://schemas.microsoft.com/office/drawing/2014/main" id="{00000000-0008-0000-2100-00000F000000}"/>
              </a:ext>
            </a:extLst>
          </xdr:cNvPr>
          <xdr:cNvSpPr txBox="1"/>
        </xdr:nvSpPr>
        <xdr:spPr>
          <a:xfrm>
            <a:off x="2290198" y="2650398"/>
            <a:ext cx="319318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00">
                <a:latin typeface="Arial" panose="020B0604020202020204" pitchFamily="34" charset="0"/>
                <a:cs typeface="Arial" panose="020B0604020202020204" pitchFamily="34" charset="0"/>
              </a:rPr>
              <a:t>1k</a:t>
            </a:r>
            <a:endParaRPr kumimoji="1" lang="ja-JP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テキスト ボックス 80">
            <a:extLst>
              <a:ext uri="{FF2B5EF4-FFF2-40B4-BE49-F238E27FC236}">
                <a16:creationId xmlns:a16="http://schemas.microsoft.com/office/drawing/2014/main" id="{00000000-0008-0000-2100-000010000000}"/>
              </a:ext>
            </a:extLst>
          </xdr:cNvPr>
          <xdr:cNvSpPr txBox="1"/>
        </xdr:nvSpPr>
        <xdr:spPr>
          <a:xfrm>
            <a:off x="2184400" y="2457503"/>
            <a:ext cx="425116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00">
                <a:latin typeface="Arial" panose="020B0604020202020204" pitchFamily="34" charset="0"/>
                <a:cs typeface="Arial" panose="020B0604020202020204" pitchFamily="34" charset="0"/>
              </a:rPr>
              <a:t>1.5k</a:t>
            </a:r>
            <a:endParaRPr kumimoji="1" lang="ja-JP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テキスト ボックス 81">
            <a:extLst>
              <a:ext uri="{FF2B5EF4-FFF2-40B4-BE49-F238E27FC236}">
                <a16:creationId xmlns:a16="http://schemas.microsoft.com/office/drawing/2014/main" id="{00000000-0008-0000-2100-000011000000}"/>
              </a:ext>
            </a:extLst>
          </xdr:cNvPr>
          <xdr:cNvSpPr txBox="1"/>
        </xdr:nvSpPr>
        <xdr:spPr>
          <a:xfrm>
            <a:off x="2213254" y="3605044"/>
            <a:ext cx="39626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  <a:endParaRPr kumimoji="1" lang="ja-JP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テキスト ボックス 82">
            <a:extLst>
              <a:ext uri="{FF2B5EF4-FFF2-40B4-BE49-F238E27FC236}">
                <a16:creationId xmlns:a16="http://schemas.microsoft.com/office/drawing/2014/main" id="{00000000-0008-0000-2100-000012000000}"/>
              </a:ext>
            </a:extLst>
          </xdr:cNvPr>
          <xdr:cNvSpPr txBox="1"/>
        </xdr:nvSpPr>
        <xdr:spPr>
          <a:xfrm>
            <a:off x="2200815" y="3942708"/>
            <a:ext cx="412292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1000">
                <a:latin typeface="Arial" panose="020B0604020202020204" pitchFamily="34" charset="0"/>
                <a:cs typeface="Arial" panose="020B0604020202020204" pitchFamily="34" charset="0"/>
              </a:rPr>
              <a:t>(bp)</a:t>
            </a:r>
            <a:endParaRPr kumimoji="1" lang="ja-JP" altLang="en-US" sz="10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pSp>
        <xdr:nvGrpSpPr>
          <xdr:cNvPr id="33" name="Group 32">
            <a:extLst>
              <a:ext uri="{FF2B5EF4-FFF2-40B4-BE49-F238E27FC236}">
                <a16:creationId xmlns:a16="http://schemas.microsoft.com/office/drawing/2014/main" id="{00000000-0008-0000-2100-000021000000}"/>
              </a:ext>
            </a:extLst>
          </xdr:cNvPr>
          <xdr:cNvGrpSpPr/>
        </xdr:nvGrpSpPr>
        <xdr:grpSpPr>
          <a:xfrm>
            <a:off x="2552700" y="1574800"/>
            <a:ext cx="5410200" cy="2971800"/>
            <a:chOff x="2552700" y="1574800"/>
            <a:chExt cx="5410200" cy="2971800"/>
          </a:xfrm>
        </xdr:grpSpPr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00000000-0008-0000-2100-000002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-629" t="6456" r="-148" b="-212"/>
            <a:stretch/>
          </xdr:blipFill>
          <xdr:spPr bwMode="auto">
            <a:xfrm>
              <a:off x="2552700" y="1574800"/>
              <a:ext cx="5410200" cy="2971800"/>
            </a:xfrm>
            <a:prstGeom prst="rect">
              <a:avLst/>
            </a:prstGeom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2" name="Rectangle 31">
              <a:extLst>
                <a:ext uri="{FF2B5EF4-FFF2-40B4-BE49-F238E27FC236}">
                  <a16:creationId xmlns:a16="http://schemas.microsoft.com/office/drawing/2014/main" id="{00000000-0008-0000-2100-000020000000}"/>
                </a:ext>
              </a:extLst>
            </xdr:cNvPr>
            <xdr:cNvSpPr/>
          </xdr:nvSpPr>
          <xdr:spPr>
            <a:xfrm>
              <a:off x="2717800" y="2425700"/>
              <a:ext cx="3733800" cy="1778000"/>
            </a:xfrm>
            <a:prstGeom prst="rect">
              <a:avLst/>
            </a:prstGeom>
            <a:noFill/>
            <a:ln w="25400">
              <a:solidFill>
                <a:schemeClr val="accent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</xdr:grpSp>
    <xdr:clientData/>
  </xdr:twoCellAnchor>
  <xdr:twoCellAnchor>
    <xdr:from>
      <xdr:col>1</xdr:col>
      <xdr:colOff>508000</xdr:colOff>
      <xdr:row>31</xdr:row>
      <xdr:rowOff>38100</xdr:rowOff>
    </xdr:from>
    <xdr:to>
      <xdr:col>9</xdr:col>
      <xdr:colOff>765381</xdr:colOff>
      <xdr:row>72</xdr:row>
      <xdr:rowOff>152399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66E7A136-105F-7048-B779-9835FD9609B8}"/>
            </a:ext>
          </a:extLst>
        </xdr:cNvPr>
        <xdr:cNvGrpSpPr/>
      </xdr:nvGrpSpPr>
      <xdr:grpSpPr>
        <a:xfrm>
          <a:off x="1333500" y="5943600"/>
          <a:ext cx="6861381" cy="7924799"/>
          <a:chOff x="1333500" y="5943600"/>
          <a:chExt cx="6861381" cy="7924799"/>
        </a:xfrm>
      </xdr:grpSpPr>
      <xdr:grpSp>
        <xdr:nvGrpSpPr>
          <xdr:cNvPr id="40" name="Group 39">
            <a:extLst>
              <a:ext uri="{FF2B5EF4-FFF2-40B4-BE49-F238E27FC236}">
                <a16:creationId xmlns:a16="http://schemas.microsoft.com/office/drawing/2014/main" id="{00000000-0008-0000-2100-000028000000}"/>
              </a:ext>
            </a:extLst>
          </xdr:cNvPr>
          <xdr:cNvGrpSpPr/>
        </xdr:nvGrpSpPr>
        <xdr:grpSpPr>
          <a:xfrm>
            <a:off x="1333500" y="7480300"/>
            <a:ext cx="4991100" cy="3251200"/>
            <a:chOff x="1460500" y="5219700"/>
            <a:chExt cx="4991100" cy="3251200"/>
          </a:xfrm>
        </xdr:grpSpPr>
        <xdr:pic>
          <xdr:nvPicPr>
            <xdr:cNvPr id="35" name="Picture 34">
              <a:extLst>
                <a:ext uri="{FF2B5EF4-FFF2-40B4-BE49-F238E27FC236}">
                  <a16:creationId xmlns:a16="http://schemas.microsoft.com/office/drawing/2014/main" id="{00000000-0008-0000-2100-000023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1639" t="7325" r="9571" b="4801"/>
            <a:stretch/>
          </xdr:blipFill>
          <xdr:spPr bwMode="auto">
            <a:xfrm>
              <a:off x="1460500" y="5219700"/>
              <a:ext cx="4991100" cy="3251200"/>
            </a:xfrm>
            <a:prstGeom prst="rect">
              <a:avLst/>
            </a:prstGeom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8" name="Rectangle 37">
              <a:extLst>
                <a:ext uri="{FF2B5EF4-FFF2-40B4-BE49-F238E27FC236}">
                  <a16:creationId xmlns:a16="http://schemas.microsoft.com/office/drawing/2014/main" id="{00000000-0008-0000-2100-000026000000}"/>
                </a:ext>
              </a:extLst>
            </xdr:cNvPr>
            <xdr:cNvSpPr/>
          </xdr:nvSpPr>
          <xdr:spPr>
            <a:xfrm>
              <a:off x="1625600" y="6261100"/>
              <a:ext cx="3886200" cy="1778000"/>
            </a:xfrm>
            <a:prstGeom prst="rect">
              <a:avLst/>
            </a:prstGeom>
            <a:noFill/>
            <a:ln w="25400">
              <a:solidFill>
                <a:schemeClr val="accent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41" name="Group 40">
            <a:extLst>
              <a:ext uri="{FF2B5EF4-FFF2-40B4-BE49-F238E27FC236}">
                <a16:creationId xmlns:a16="http://schemas.microsoft.com/office/drawing/2014/main" id="{00000000-0008-0000-2100-000029000000}"/>
              </a:ext>
            </a:extLst>
          </xdr:cNvPr>
          <xdr:cNvGrpSpPr/>
        </xdr:nvGrpSpPr>
        <xdr:grpSpPr>
          <a:xfrm>
            <a:off x="1447800" y="10756900"/>
            <a:ext cx="5168900" cy="3111499"/>
            <a:chOff x="1511300" y="9258300"/>
            <a:chExt cx="5168900" cy="3111499"/>
          </a:xfrm>
        </xdr:grpSpPr>
        <xdr:pic>
          <xdr:nvPicPr>
            <xdr:cNvPr id="34" name="Picture 33">
              <a:extLst>
                <a:ext uri="{FF2B5EF4-FFF2-40B4-BE49-F238E27FC236}">
                  <a16:creationId xmlns:a16="http://schemas.microsoft.com/office/drawing/2014/main" id="{00000000-0008-0000-2100-00002200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-720" t="3191" r="3303" b="613"/>
            <a:stretch/>
          </xdr:blipFill>
          <xdr:spPr bwMode="auto">
            <a:xfrm>
              <a:off x="1511300" y="9258300"/>
              <a:ext cx="5168900" cy="3111499"/>
            </a:xfrm>
            <a:prstGeom prst="rect">
              <a:avLst/>
            </a:prstGeom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9" name="Rectangle 38">
              <a:extLst>
                <a:ext uri="{FF2B5EF4-FFF2-40B4-BE49-F238E27FC236}">
                  <a16:creationId xmlns:a16="http://schemas.microsoft.com/office/drawing/2014/main" id="{00000000-0008-0000-2100-000027000000}"/>
                </a:ext>
              </a:extLst>
            </xdr:cNvPr>
            <xdr:cNvSpPr/>
          </xdr:nvSpPr>
          <xdr:spPr>
            <a:xfrm>
              <a:off x="1638300" y="10223500"/>
              <a:ext cx="3886200" cy="1778000"/>
            </a:xfrm>
            <a:prstGeom prst="rect">
              <a:avLst/>
            </a:prstGeom>
            <a:noFill/>
            <a:ln w="25400">
              <a:solidFill>
                <a:schemeClr val="accent1"/>
              </a:solidFill>
              <a:prstDash val="sysDot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42" name="Group 41">
            <a:extLst>
              <a:ext uri="{FF2B5EF4-FFF2-40B4-BE49-F238E27FC236}">
                <a16:creationId xmlns:a16="http://schemas.microsoft.com/office/drawing/2014/main" id="{00000000-0008-0000-2100-00002A000000}"/>
              </a:ext>
            </a:extLst>
          </xdr:cNvPr>
          <xdr:cNvGrpSpPr/>
        </xdr:nvGrpSpPr>
        <xdr:grpSpPr>
          <a:xfrm>
            <a:off x="1409700" y="5943600"/>
            <a:ext cx="3901517" cy="1608134"/>
            <a:chOff x="6928027" y="3016150"/>
            <a:chExt cx="3901517" cy="1608134"/>
          </a:xfrm>
        </xdr:grpSpPr>
        <xdr:sp macro="" textlink="">
          <xdr:nvSpPr>
            <xdr:cNvPr id="43" name="TextBox 43">
              <a:extLst>
                <a:ext uri="{FF2B5EF4-FFF2-40B4-BE49-F238E27FC236}">
                  <a16:creationId xmlns:a16="http://schemas.microsoft.com/office/drawing/2014/main" id="{00000000-0008-0000-2100-00002B000000}"/>
                </a:ext>
              </a:extLst>
            </xdr:cNvPr>
            <xdr:cNvSpPr txBox="1"/>
          </xdr:nvSpPr>
          <xdr:spPr>
            <a:xfrm rot="16200000">
              <a:off x="7083942" y="4058324"/>
              <a:ext cx="748923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>
                  <a:latin typeface="Arial" panose="020B0604020202020204" pitchFamily="34" charset="0"/>
                  <a:cs typeface="Arial" panose="020B0604020202020204" pitchFamily="34" charset="0"/>
                </a:rPr>
                <a:t>SE50</a:t>
              </a:r>
            </a:p>
          </xdr:txBody>
        </xdr:sp>
        <xdr:sp macro="" textlink="">
          <xdr:nvSpPr>
            <xdr:cNvPr id="44" name="TextBox 64">
              <a:extLst>
                <a:ext uri="{FF2B5EF4-FFF2-40B4-BE49-F238E27FC236}">
                  <a16:creationId xmlns:a16="http://schemas.microsoft.com/office/drawing/2014/main" id="{00000000-0008-0000-2100-00002C000000}"/>
                </a:ext>
              </a:extLst>
            </xdr:cNvPr>
            <xdr:cNvSpPr txBox="1"/>
          </xdr:nvSpPr>
          <xdr:spPr>
            <a:xfrm>
              <a:off x="6928027" y="4248120"/>
              <a:ext cx="37702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JP">
                  <a:latin typeface="Arial" panose="020B0604020202020204" pitchFamily="34" charset="0"/>
                  <a:cs typeface="Arial" panose="020B0604020202020204" pitchFamily="34" charset="0"/>
                </a:rPr>
                <a:t>M</a:t>
              </a:r>
            </a:p>
          </xdr:txBody>
        </xdr:sp>
        <xdr:grpSp>
          <xdr:nvGrpSpPr>
            <xdr:cNvPr id="45" name="Group 44">
              <a:extLst>
                <a:ext uri="{FF2B5EF4-FFF2-40B4-BE49-F238E27FC236}">
                  <a16:creationId xmlns:a16="http://schemas.microsoft.com/office/drawing/2014/main" id="{00000000-0008-0000-2100-00002D000000}"/>
                </a:ext>
              </a:extLst>
            </xdr:cNvPr>
            <xdr:cNvGrpSpPr/>
          </xdr:nvGrpSpPr>
          <xdr:grpSpPr>
            <a:xfrm>
              <a:off x="7566573" y="3016150"/>
              <a:ext cx="3262971" cy="1608134"/>
              <a:chOff x="1923803" y="3033109"/>
              <a:chExt cx="3262971" cy="1608134"/>
            </a:xfrm>
          </xdr:grpSpPr>
          <xdr:sp macro="" textlink="">
            <xdr:nvSpPr>
              <xdr:cNvPr id="46" name="TextBox 69">
                <a:extLst>
                  <a:ext uri="{FF2B5EF4-FFF2-40B4-BE49-F238E27FC236}">
                    <a16:creationId xmlns:a16="http://schemas.microsoft.com/office/drawing/2014/main" id="{00000000-0008-0000-2100-00002E000000}"/>
                  </a:ext>
                </a:extLst>
              </xdr:cNvPr>
              <xdr:cNvSpPr txBox="1"/>
            </xdr:nvSpPr>
            <xdr:spPr>
              <a:xfrm rot="16200000">
                <a:off x="1894308" y="4242416"/>
                <a:ext cx="428322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1s</a:t>
                </a:r>
              </a:p>
            </xdr:txBody>
          </xdr:sp>
          <xdr:sp macro="" textlink="">
            <xdr:nvSpPr>
              <xdr:cNvPr id="47" name="TextBox 70">
                <a:extLst>
                  <a:ext uri="{FF2B5EF4-FFF2-40B4-BE49-F238E27FC236}">
                    <a16:creationId xmlns:a16="http://schemas.microsoft.com/office/drawing/2014/main" id="{00000000-0008-0000-2100-00002F000000}"/>
                  </a:ext>
                </a:extLst>
              </xdr:cNvPr>
              <xdr:cNvSpPr txBox="1"/>
            </xdr:nvSpPr>
            <xdr:spPr>
              <a:xfrm rot="16200000">
                <a:off x="2179607" y="4242416"/>
                <a:ext cx="428322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9s</a:t>
                </a:r>
              </a:p>
            </xdr:txBody>
          </xdr:sp>
          <xdr:sp macro="" textlink="">
            <xdr:nvSpPr>
              <xdr:cNvPr id="48" name="TextBox 71">
                <a:extLst>
                  <a:ext uri="{FF2B5EF4-FFF2-40B4-BE49-F238E27FC236}">
                    <a16:creationId xmlns:a16="http://schemas.microsoft.com/office/drawing/2014/main" id="{00000000-0008-0000-2100-000030000000}"/>
                  </a:ext>
                </a:extLst>
              </xdr:cNvPr>
              <xdr:cNvSpPr txBox="1"/>
            </xdr:nvSpPr>
            <xdr:spPr>
              <a:xfrm rot="16200000">
                <a:off x="2431163" y="4186855"/>
                <a:ext cx="539443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11s</a:t>
                </a:r>
              </a:p>
            </xdr:txBody>
          </xdr:sp>
          <xdr:sp macro="" textlink="">
            <xdr:nvSpPr>
              <xdr:cNvPr id="49" name="TextBox 72">
                <a:extLst>
                  <a:ext uri="{FF2B5EF4-FFF2-40B4-BE49-F238E27FC236}">
                    <a16:creationId xmlns:a16="http://schemas.microsoft.com/office/drawing/2014/main" id="{00000000-0008-0000-2100-000031000000}"/>
                  </a:ext>
                </a:extLst>
              </xdr:cNvPr>
              <xdr:cNvSpPr txBox="1"/>
            </xdr:nvSpPr>
            <xdr:spPr>
              <a:xfrm rot="16200000">
                <a:off x="2694594" y="4178295"/>
                <a:ext cx="556563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35s</a:t>
                </a:r>
              </a:p>
            </xdr:txBody>
          </xdr:sp>
          <xdr:sp macro="" textlink="">
            <xdr:nvSpPr>
              <xdr:cNvPr id="50" name="TextBox 73">
                <a:extLst>
                  <a:ext uri="{FF2B5EF4-FFF2-40B4-BE49-F238E27FC236}">
                    <a16:creationId xmlns:a16="http://schemas.microsoft.com/office/drawing/2014/main" id="{00000000-0008-0000-2100-000032000000}"/>
                  </a:ext>
                </a:extLst>
              </xdr:cNvPr>
              <xdr:cNvSpPr txBox="1"/>
            </xdr:nvSpPr>
            <xdr:spPr>
              <a:xfrm rot="16200000">
                <a:off x="2973892" y="4184707"/>
                <a:ext cx="543739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Nef</a:t>
                </a:r>
              </a:p>
            </xdr:txBody>
          </xdr:sp>
          <xdr:sp macro="" textlink="">
            <xdr:nvSpPr>
              <xdr:cNvPr id="51" name="TextBox 74">
                <a:extLst>
                  <a:ext uri="{FF2B5EF4-FFF2-40B4-BE49-F238E27FC236}">
                    <a16:creationId xmlns:a16="http://schemas.microsoft.com/office/drawing/2014/main" id="{00000000-0008-0000-2100-000033000000}"/>
                  </a:ext>
                </a:extLst>
              </xdr:cNvPr>
              <xdr:cNvSpPr txBox="1"/>
            </xdr:nvSpPr>
            <xdr:spPr>
              <a:xfrm rot="16200000">
                <a:off x="2734958" y="3652510"/>
                <a:ext cx="1608133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NefΔcls2-tet</a:t>
                </a:r>
                <a:r>
                  <a:rPr lang="en-JP" baseline="30000">
                    <a:latin typeface="Arial" panose="020B0604020202020204" pitchFamily="34" charset="0"/>
                    <a:cs typeface="Arial" panose="020B0604020202020204" pitchFamily="34" charset="0"/>
                  </a:rPr>
                  <a:t>R</a:t>
                </a:r>
              </a:p>
            </xdr:txBody>
          </xdr:sp>
          <xdr:sp macro="" textlink="">
            <xdr:nvSpPr>
              <xdr:cNvPr id="52" name="TextBox 75">
                <a:extLst>
                  <a:ext uri="{FF2B5EF4-FFF2-40B4-BE49-F238E27FC236}">
                    <a16:creationId xmlns:a16="http://schemas.microsoft.com/office/drawing/2014/main" id="{00000000-0008-0000-2100-000034000000}"/>
                  </a:ext>
                </a:extLst>
              </xdr:cNvPr>
              <xdr:cNvSpPr txBox="1"/>
            </xdr:nvSpPr>
            <xdr:spPr>
              <a:xfrm rot="16200000">
                <a:off x="3456266" y="4088527"/>
                <a:ext cx="736099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N315</a:t>
                </a:r>
              </a:p>
            </xdr:txBody>
          </xdr:sp>
          <xdr:sp macro="" textlink="">
            <xdr:nvSpPr>
              <xdr:cNvPr id="53" name="TextBox 76">
                <a:extLst>
                  <a:ext uri="{FF2B5EF4-FFF2-40B4-BE49-F238E27FC236}">
                    <a16:creationId xmlns:a16="http://schemas.microsoft.com/office/drawing/2014/main" id="{00000000-0008-0000-2100-000035000000}"/>
                  </a:ext>
                </a:extLst>
              </xdr:cNvPr>
              <xdr:cNvSpPr txBox="1"/>
            </xdr:nvSpPr>
            <xdr:spPr>
              <a:xfrm rot="16200000">
                <a:off x="3775685" y="4094939"/>
                <a:ext cx="723275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MW2</a:t>
                </a:r>
              </a:p>
            </xdr:txBody>
          </xdr:sp>
          <xdr:sp macro="" textlink="">
            <xdr:nvSpPr>
              <xdr:cNvPr id="54" name="TextBox 77">
                <a:extLst>
                  <a:ext uri="{FF2B5EF4-FFF2-40B4-BE49-F238E27FC236}">
                    <a16:creationId xmlns:a16="http://schemas.microsoft.com/office/drawing/2014/main" id="{00000000-0008-0000-2100-000036000000}"/>
                  </a:ext>
                </a:extLst>
              </xdr:cNvPr>
              <xdr:cNvSpPr txBox="1"/>
            </xdr:nvSpPr>
            <xdr:spPr>
              <a:xfrm rot="16200000">
                <a:off x="4083298" y="4126999"/>
                <a:ext cx="659155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COL</a:t>
                </a:r>
              </a:p>
            </xdr:txBody>
          </xdr:sp>
          <xdr:sp macro="" textlink="">
            <xdr:nvSpPr>
              <xdr:cNvPr id="55" name="TextBox 78">
                <a:extLst>
                  <a:ext uri="{FF2B5EF4-FFF2-40B4-BE49-F238E27FC236}">
                    <a16:creationId xmlns:a16="http://schemas.microsoft.com/office/drawing/2014/main" id="{00000000-0008-0000-2100-000037000000}"/>
                  </a:ext>
                </a:extLst>
              </xdr:cNvPr>
              <xdr:cNvSpPr txBox="1"/>
            </xdr:nvSpPr>
            <xdr:spPr>
              <a:xfrm rot="16200000">
                <a:off x="4137613" y="3896968"/>
                <a:ext cx="1119217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COLw/oᵠ</a:t>
                </a:r>
              </a:p>
            </xdr:txBody>
          </xdr:sp>
          <xdr:sp macro="" textlink="">
            <xdr:nvSpPr>
              <xdr:cNvPr id="56" name="TextBox 79">
                <a:extLst>
                  <a:ext uri="{FF2B5EF4-FFF2-40B4-BE49-F238E27FC236}">
                    <a16:creationId xmlns:a16="http://schemas.microsoft.com/office/drawing/2014/main" id="{00000000-0008-0000-2100-000038000000}"/>
                  </a:ext>
                </a:extLst>
              </xdr:cNvPr>
              <xdr:cNvSpPr txBox="1"/>
            </xdr:nvSpPr>
            <xdr:spPr>
              <a:xfrm rot="16200000">
                <a:off x="4486582" y="3941051"/>
                <a:ext cx="1031051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JP">
                    <a:latin typeface="Arial" panose="020B0604020202020204" pitchFamily="34" charset="0"/>
                    <a:cs typeface="Arial" panose="020B0604020202020204" pitchFamily="34" charset="0"/>
                  </a:rPr>
                  <a:t>RN4220</a:t>
                </a:r>
              </a:p>
            </xdr:txBody>
          </xdr:sp>
        </xdr:grpSp>
      </xdr:grpSp>
      <xdr:cxnSp macro="">
        <xdr:nvCxnSpPr>
          <xdr:cNvPr id="57" name="Straight Arrow Connector 56">
            <a:extLst>
              <a:ext uri="{FF2B5EF4-FFF2-40B4-BE49-F238E27FC236}">
                <a16:creationId xmlns:a16="http://schemas.microsoft.com/office/drawing/2014/main" id="{00000000-0008-0000-2100-000039000000}"/>
              </a:ext>
            </a:extLst>
          </xdr:cNvPr>
          <xdr:cNvCxnSpPr>
            <a:cxnSpLocks/>
          </xdr:cNvCxnSpPr>
        </xdr:nvCxnSpPr>
        <xdr:spPr>
          <a:xfrm flipH="1">
            <a:off x="6371000" y="9036566"/>
            <a:ext cx="360000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" name="Straight Arrow Connector 57">
            <a:extLst>
              <a:ext uri="{FF2B5EF4-FFF2-40B4-BE49-F238E27FC236}">
                <a16:creationId xmlns:a16="http://schemas.microsoft.com/office/drawing/2014/main" id="{00000000-0008-0000-2100-00003A000000}"/>
              </a:ext>
            </a:extLst>
          </xdr:cNvPr>
          <xdr:cNvCxnSpPr>
            <a:cxnSpLocks/>
          </xdr:cNvCxnSpPr>
        </xdr:nvCxnSpPr>
        <xdr:spPr>
          <a:xfrm flipH="1">
            <a:off x="6664156" y="12539457"/>
            <a:ext cx="360000" cy="0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9" name="TextBox 48">
            <a:extLst>
              <a:ext uri="{FF2B5EF4-FFF2-40B4-BE49-F238E27FC236}">
                <a16:creationId xmlns:a16="http://schemas.microsoft.com/office/drawing/2014/main" id="{00000000-0008-0000-2100-00003B000000}"/>
              </a:ext>
            </a:extLst>
          </xdr:cNvPr>
          <xdr:cNvSpPr txBox="1"/>
        </xdr:nvSpPr>
        <xdr:spPr>
          <a:xfrm>
            <a:off x="6731000" y="8851900"/>
            <a:ext cx="56137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600" i="1">
                <a:latin typeface="Arial" panose="020B0604020202020204" pitchFamily="34" charset="0"/>
                <a:cs typeface="Arial" panose="020B0604020202020204" pitchFamily="34" charset="0"/>
              </a:rPr>
              <a:t>traA</a:t>
            </a:r>
          </a:p>
        </xdr:txBody>
      </xdr:sp>
      <xdr:sp macro="" textlink="">
        <xdr:nvSpPr>
          <xdr:cNvPr id="60" name="TextBox 49">
            <a:extLst>
              <a:ext uri="{FF2B5EF4-FFF2-40B4-BE49-F238E27FC236}">
                <a16:creationId xmlns:a16="http://schemas.microsoft.com/office/drawing/2014/main" id="{00000000-0008-0000-2100-00003C000000}"/>
              </a:ext>
            </a:extLst>
          </xdr:cNvPr>
          <xdr:cNvSpPr txBox="1"/>
        </xdr:nvSpPr>
        <xdr:spPr>
          <a:xfrm>
            <a:off x="7023100" y="12354791"/>
            <a:ext cx="514885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JP" sz="1600" i="1">
                <a:latin typeface="Arial" panose="020B0604020202020204" pitchFamily="34" charset="0"/>
                <a:cs typeface="Arial" panose="020B0604020202020204" pitchFamily="34" charset="0"/>
              </a:rPr>
              <a:t>nes</a:t>
            </a:r>
            <a:endParaRPr lang="en-JP" sz="1600" i="1">
              <a:highlight>
                <a:srgbClr val="FFFF00"/>
              </a:highligh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1" name="TextBox 60">
            <a:extLst>
              <a:ext uri="{FF2B5EF4-FFF2-40B4-BE49-F238E27FC236}">
                <a16:creationId xmlns:a16="http://schemas.microsoft.com/office/drawing/2014/main" id="{00000000-0008-0000-2100-00003D000000}"/>
              </a:ext>
            </a:extLst>
          </xdr:cNvPr>
          <xdr:cNvSpPr txBox="1"/>
        </xdr:nvSpPr>
        <xdr:spPr>
          <a:xfrm>
            <a:off x="6375400" y="9499600"/>
            <a:ext cx="1681807" cy="2545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traAF &amp;</a:t>
            </a:r>
            <a:r>
              <a:rPr lang="en-US" sz="1100" b="1" baseline="0">
                <a:latin typeface="Arial" panose="020B0604020202020204" pitchFamily="34" charset="0"/>
                <a:cs typeface="Arial" panose="020B0604020202020204" pitchFamily="34" charset="0"/>
              </a:rPr>
              <a:t> traAR</a:t>
            </a:r>
            <a:endParaRPr lang="en-US" sz="11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2" name="TextBox 61">
            <a:extLst>
              <a:ext uri="{FF2B5EF4-FFF2-40B4-BE49-F238E27FC236}">
                <a16:creationId xmlns:a16="http://schemas.microsoft.com/office/drawing/2014/main" id="{00000000-0008-0000-2100-00003E000000}"/>
              </a:ext>
            </a:extLst>
          </xdr:cNvPr>
          <xdr:cNvSpPr txBox="1"/>
        </xdr:nvSpPr>
        <xdr:spPr>
          <a:xfrm>
            <a:off x="6591300" y="13042900"/>
            <a:ext cx="1603581" cy="25455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Primers: </a:t>
            </a:r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nesF &amp;</a:t>
            </a:r>
            <a:r>
              <a:rPr lang="en-US" sz="1100" b="1" baseline="0">
                <a:latin typeface="Arial" panose="020B0604020202020204" pitchFamily="34" charset="0"/>
                <a:cs typeface="Arial" panose="020B0604020202020204" pitchFamily="34" charset="0"/>
              </a:rPr>
              <a:t> nesR</a:t>
            </a:r>
            <a:endParaRPr lang="en-US" sz="11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78EC6-CA9D-3849-B5F5-BB21D5CF3C47}">
  <dimension ref="A1:Q37"/>
  <sheetViews>
    <sheetView tabSelected="1" zoomScale="81" workbookViewId="0">
      <selection activeCell="J24" sqref="J24"/>
    </sheetView>
  </sheetViews>
  <sheetFormatPr baseColWidth="10" defaultRowHeight="15"/>
  <cols>
    <col min="1" max="1" width="17.5" style="17" customWidth="1"/>
    <col min="2" max="16384" width="10.83203125" style="17"/>
  </cols>
  <sheetData>
    <row r="1" spans="1:17">
      <c r="A1" s="1" t="s">
        <v>248</v>
      </c>
    </row>
    <row r="2" spans="1:17">
      <c r="A2" s="17" t="s">
        <v>122</v>
      </c>
    </row>
    <row r="3" spans="1:17">
      <c r="B3" s="75" t="s">
        <v>4</v>
      </c>
      <c r="C3" s="176" t="s">
        <v>5</v>
      </c>
      <c r="D3" s="176" t="s">
        <v>6</v>
      </c>
      <c r="E3" s="176" t="s">
        <v>7</v>
      </c>
      <c r="F3" s="75" t="s">
        <v>8</v>
      </c>
      <c r="G3" s="176" t="s">
        <v>9</v>
      </c>
      <c r="H3" s="75" t="s">
        <v>10</v>
      </c>
      <c r="I3" s="75" t="s">
        <v>11</v>
      </c>
      <c r="J3" s="75" t="s">
        <v>12</v>
      </c>
      <c r="K3" s="176" t="s">
        <v>13</v>
      </c>
      <c r="L3" s="76" t="s">
        <v>14</v>
      </c>
      <c r="M3" s="76" t="s">
        <v>15</v>
      </c>
      <c r="N3" s="76" t="s">
        <v>16</v>
      </c>
      <c r="O3" s="76" t="s">
        <v>17</v>
      </c>
      <c r="P3" s="177" t="s">
        <v>18</v>
      </c>
      <c r="Q3" s="176" t="s">
        <v>19</v>
      </c>
    </row>
    <row r="4" spans="1:17">
      <c r="B4" s="77">
        <v>5803.2786900000001</v>
      </c>
      <c r="C4" s="167">
        <v>9505.7471299999997</v>
      </c>
      <c r="D4" s="167">
        <v>9886.1283600000006</v>
      </c>
      <c r="E4" s="167">
        <v>9360.9865499999996</v>
      </c>
      <c r="F4" s="77">
        <v>4197.6935700000004</v>
      </c>
      <c r="G4" s="167">
        <v>6194.8608100000001</v>
      </c>
      <c r="H4" s="77">
        <v>4610.3379699999996</v>
      </c>
      <c r="I4" s="77">
        <v>11023.381299999999</v>
      </c>
      <c r="J4" s="77">
        <v>6400.4282700000003</v>
      </c>
      <c r="K4" s="167">
        <v>5321.42857</v>
      </c>
      <c r="L4" s="78">
        <v>24418.032800000001</v>
      </c>
      <c r="M4" s="78">
        <v>2443.8502699999999</v>
      </c>
      <c r="N4" s="78">
        <v>6175.6198299999996</v>
      </c>
      <c r="O4" s="78">
        <v>7940.0921699999999</v>
      </c>
      <c r="P4" s="117">
        <v>8328.5123999999996</v>
      </c>
      <c r="Q4" s="167" t="s">
        <v>227</v>
      </c>
    </row>
    <row r="5" spans="1:17">
      <c r="B5" s="77">
        <v>7497.6190500000002</v>
      </c>
      <c r="C5" s="167">
        <v>15861.991</v>
      </c>
      <c r="D5" s="167">
        <v>10000</v>
      </c>
      <c r="E5" s="167">
        <v>12352.402700000001</v>
      </c>
      <c r="F5" s="77">
        <v>3186.2069000000001</v>
      </c>
      <c r="G5" s="167">
        <v>6894.9771700000001</v>
      </c>
      <c r="H5" s="77">
        <v>4243.75</v>
      </c>
      <c r="I5" s="77">
        <v>10120.4589</v>
      </c>
      <c r="J5" s="77">
        <v>7485.6459299999997</v>
      </c>
      <c r="K5" s="167">
        <v>6177.13004</v>
      </c>
      <c r="L5" s="78">
        <v>14173.809499999999</v>
      </c>
      <c r="M5" s="78">
        <v>1250</v>
      </c>
      <c r="N5" s="78">
        <v>7798.6725699999997</v>
      </c>
      <c r="O5" s="78">
        <v>10662.5</v>
      </c>
      <c r="P5" s="117">
        <v>9772.3004700000001</v>
      </c>
      <c r="Q5" s="167" t="s">
        <v>227</v>
      </c>
    </row>
    <row r="6" spans="1:17">
      <c r="B6" s="77">
        <v>9882.6087000000007</v>
      </c>
      <c r="C6" s="167">
        <v>7406.6147899999996</v>
      </c>
      <c r="D6" s="167">
        <v>5518.6046500000002</v>
      </c>
      <c r="E6" s="167">
        <v>6201.7167399999998</v>
      </c>
      <c r="F6" s="77">
        <v>3199.6527799999999</v>
      </c>
      <c r="G6" s="167">
        <v>9218.3098599999994</v>
      </c>
      <c r="H6" s="77">
        <v>3626.7465099999999</v>
      </c>
      <c r="I6" s="77">
        <v>11845.857400000001</v>
      </c>
      <c r="J6" s="77">
        <v>6487.3949599999996</v>
      </c>
      <c r="K6" s="167">
        <v>4856.3326999999999</v>
      </c>
      <c r="L6" s="78">
        <v>13015.748</v>
      </c>
      <c r="M6" s="78">
        <v>1331.5649900000001</v>
      </c>
      <c r="N6" s="78">
        <v>8795.7244699999992</v>
      </c>
      <c r="O6" s="78">
        <v>9979.1666700000005</v>
      </c>
      <c r="P6" s="117">
        <v>5558.3657599999997</v>
      </c>
      <c r="Q6" s="167" t="s">
        <v>227</v>
      </c>
    </row>
    <row r="7" spans="1:17">
      <c r="B7" s="77">
        <v>9025.2525299999998</v>
      </c>
      <c r="C7" s="167"/>
      <c r="D7" s="167"/>
      <c r="E7" s="167"/>
      <c r="F7" s="77"/>
      <c r="G7" s="167"/>
      <c r="H7" s="77"/>
      <c r="I7" s="77"/>
      <c r="J7" s="77"/>
      <c r="K7" s="167"/>
      <c r="L7" s="78"/>
      <c r="M7" s="78">
        <v>2381.3333299999999</v>
      </c>
      <c r="N7" s="78"/>
      <c r="O7" s="78"/>
      <c r="P7" s="117"/>
      <c r="Q7" s="167"/>
    </row>
    <row r="8" spans="1:17">
      <c r="B8" s="77">
        <v>7024.4498800000001</v>
      </c>
      <c r="C8" s="167"/>
      <c r="D8" s="167"/>
      <c r="E8" s="167"/>
      <c r="F8" s="77"/>
      <c r="G8" s="167"/>
      <c r="H8" s="77"/>
      <c r="I8" s="77"/>
      <c r="J8" s="77"/>
      <c r="K8" s="167"/>
      <c r="L8" s="78"/>
      <c r="M8" s="78">
        <v>3061.8556699999999</v>
      </c>
      <c r="N8" s="78"/>
      <c r="O8" s="78"/>
      <c r="P8" s="117"/>
      <c r="Q8" s="167"/>
    </row>
    <row r="9" spans="1:17">
      <c r="B9" s="77">
        <v>5477.5413699999999</v>
      </c>
      <c r="C9" s="167"/>
      <c r="D9" s="167"/>
      <c r="E9" s="167"/>
      <c r="F9" s="77"/>
      <c r="G9" s="167"/>
      <c r="H9" s="77"/>
      <c r="I9" s="77"/>
      <c r="J9" s="77"/>
      <c r="K9" s="167"/>
      <c r="L9" s="78"/>
      <c r="M9" s="78">
        <v>3453.5808999999999</v>
      </c>
      <c r="N9" s="78"/>
      <c r="O9" s="78"/>
      <c r="P9" s="117"/>
      <c r="Q9" s="167"/>
    </row>
    <row r="10" spans="1:17">
      <c r="B10" s="77">
        <v>3769.7228100000002</v>
      </c>
      <c r="C10" s="167"/>
      <c r="D10" s="167"/>
      <c r="E10" s="167"/>
      <c r="F10" s="77"/>
      <c r="G10" s="167"/>
      <c r="H10" s="77"/>
      <c r="I10" s="77"/>
      <c r="J10" s="77"/>
      <c r="K10" s="167"/>
      <c r="L10" s="78"/>
      <c r="M10" s="78">
        <v>3047.4933999999998</v>
      </c>
      <c r="N10" s="78"/>
      <c r="O10" s="78"/>
      <c r="P10" s="117"/>
      <c r="Q10" s="167"/>
    </row>
    <row r="11" spans="1:17">
      <c r="B11" s="77"/>
      <c r="C11" s="167"/>
      <c r="D11" s="167"/>
      <c r="E11" s="167"/>
      <c r="F11" s="77"/>
      <c r="G11" s="167"/>
      <c r="H11" s="77"/>
      <c r="I11" s="77"/>
      <c r="J11" s="77"/>
      <c r="K11" s="167"/>
      <c r="L11" s="78"/>
      <c r="M11" s="78">
        <v>4904.9586799999997</v>
      </c>
      <c r="N11" s="78"/>
      <c r="O11" s="78"/>
      <c r="P11" s="117"/>
      <c r="Q11" s="167"/>
    </row>
    <row r="12" spans="1:17">
      <c r="A12" s="18" t="s">
        <v>20</v>
      </c>
      <c r="B12" s="178">
        <v>6925.7818614285716</v>
      </c>
      <c r="C12" s="178">
        <v>10924.784306666666</v>
      </c>
      <c r="D12" s="178">
        <v>8468.2443366666685</v>
      </c>
      <c r="E12" s="178">
        <v>9305.0353300000006</v>
      </c>
      <c r="F12" s="178">
        <v>3527.8510833333335</v>
      </c>
      <c r="G12" s="178">
        <v>7436.0492799999993</v>
      </c>
      <c r="H12" s="178">
        <v>4160.2781600000008</v>
      </c>
      <c r="I12" s="179">
        <v>10996.565866666666</v>
      </c>
      <c r="J12" s="180">
        <v>6791.1563866666665</v>
      </c>
      <c r="K12" s="181">
        <v>5451.6304366666664</v>
      </c>
      <c r="L12" s="181">
        <v>17202.5301</v>
      </c>
      <c r="M12" s="181">
        <v>2734.329655</v>
      </c>
      <c r="N12" s="181">
        <v>7590.0056233333335</v>
      </c>
      <c r="O12" s="181">
        <v>9527.2529466666674</v>
      </c>
      <c r="P12" s="181">
        <v>7886.3928766666677</v>
      </c>
      <c r="Q12" s="181"/>
    </row>
    <row r="13" spans="1:17"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7">
      <c r="A14" s="17" t="s">
        <v>214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</row>
    <row r="15" spans="1:17">
      <c r="B15" s="89"/>
    </row>
    <row r="16" spans="1:17">
      <c r="A16" s="222" t="s">
        <v>196</v>
      </c>
      <c r="B16" s="223"/>
    </row>
    <row r="17" spans="1:6">
      <c r="A17" s="182" t="s">
        <v>189</v>
      </c>
      <c r="B17" s="78">
        <v>10.47</v>
      </c>
    </row>
    <row r="18" spans="1:6">
      <c r="A18" s="182" t="s">
        <v>188</v>
      </c>
      <c r="B18" s="78" t="s">
        <v>190</v>
      </c>
    </row>
    <row r="19" spans="1:6">
      <c r="A19" s="182" t="s">
        <v>191</v>
      </c>
      <c r="B19" s="78" t="s">
        <v>192</v>
      </c>
    </row>
    <row r="20" spans="1:6" ht="48">
      <c r="A20" s="183" t="s">
        <v>193</v>
      </c>
      <c r="B20" s="184" t="s">
        <v>194</v>
      </c>
    </row>
    <row r="21" spans="1:6">
      <c r="A21" s="185" t="s">
        <v>195</v>
      </c>
      <c r="B21" s="184">
        <v>0.79290000000000005</v>
      </c>
    </row>
    <row r="22" spans="1:6" ht="32">
      <c r="A22" s="88" t="s">
        <v>197</v>
      </c>
      <c r="B22" s="123" t="s">
        <v>249</v>
      </c>
      <c r="C22" s="124" t="s">
        <v>250</v>
      </c>
      <c r="D22" s="124" t="s">
        <v>251</v>
      </c>
      <c r="E22" s="124" t="s">
        <v>252</v>
      </c>
      <c r="F22" s="90" t="s">
        <v>198</v>
      </c>
    </row>
    <row r="23" spans="1:6">
      <c r="A23" s="74" t="s">
        <v>253</v>
      </c>
      <c r="B23" s="122">
        <v>-3999</v>
      </c>
      <c r="C23" s="50" t="s">
        <v>254</v>
      </c>
      <c r="D23" s="50" t="s">
        <v>255</v>
      </c>
      <c r="E23" s="50" t="s">
        <v>256</v>
      </c>
      <c r="F23" s="54">
        <v>0.15939999999999999</v>
      </c>
    </row>
    <row r="24" spans="1:6">
      <c r="A24" s="74" t="s">
        <v>257</v>
      </c>
      <c r="B24" s="122">
        <v>-1542</v>
      </c>
      <c r="C24" s="50" t="s">
        <v>258</v>
      </c>
      <c r="D24" s="50" t="s">
        <v>255</v>
      </c>
      <c r="E24" s="50" t="s">
        <v>256</v>
      </c>
      <c r="F24" s="54">
        <v>0.98860000000000003</v>
      </c>
    </row>
    <row r="25" spans="1:6">
      <c r="A25" s="74" t="s">
        <v>259</v>
      </c>
      <c r="B25" s="117">
        <v>-2379</v>
      </c>
      <c r="C25" s="50" t="s">
        <v>260</v>
      </c>
      <c r="D25" s="50" t="s">
        <v>255</v>
      </c>
      <c r="E25" s="50" t="s">
        <v>256</v>
      </c>
      <c r="F25" s="54">
        <v>0.79290000000000005</v>
      </c>
    </row>
    <row r="26" spans="1:6">
      <c r="A26" s="74" t="s">
        <v>261</v>
      </c>
      <c r="B26" s="50">
        <v>3398</v>
      </c>
      <c r="C26" s="50" t="s">
        <v>262</v>
      </c>
      <c r="D26" s="50" t="s">
        <v>255</v>
      </c>
      <c r="E26" s="50" t="s">
        <v>256</v>
      </c>
      <c r="F26" s="54">
        <v>0.3367</v>
      </c>
    </row>
    <row r="27" spans="1:6">
      <c r="A27" s="74" t="s">
        <v>213</v>
      </c>
      <c r="B27" s="50">
        <v>-510.3</v>
      </c>
      <c r="C27" s="50" t="s">
        <v>263</v>
      </c>
      <c r="D27" s="50" t="s">
        <v>255</v>
      </c>
      <c r="E27" s="50" t="s">
        <v>256</v>
      </c>
      <c r="F27" s="54">
        <v>0.99960000000000004</v>
      </c>
    </row>
    <row r="28" spans="1:6">
      <c r="A28" s="74" t="s">
        <v>264</v>
      </c>
      <c r="B28" s="50">
        <v>2766</v>
      </c>
      <c r="C28" s="50" t="s">
        <v>265</v>
      </c>
      <c r="D28" s="50" t="s">
        <v>255</v>
      </c>
      <c r="E28" s="50" t="s">
        <v>256</v>
      </c>
      <c r="F28" s="54">
        <v>0.61619999999999997</v>
      </c>
    </row>
    <row r="29" spans="1:6">
      <c r="A29" s="74" t="s">
        <v>212</v>
      </c>
      <c r="B29" s="50">
        <v>-4071</v>
      </c>
      <c r="C29" s="50" t="s">
        <v>266</v>
      </c>
      <c r="D29" s="50" t="s">
        <v>255</v>
      </c>
      <c r="E29" s="50" t="s">
        <v>256</v>
      </c>
      <c r="F29" s="54">
        <v>0.1444</v>
      </c>
    </row>
    <row r="30" spans="1:6">
      <c r="A30" s="74" t="s">
        <v>267</v>
      </c>
      <c r="B30" s="50">
        <v>134.6</v>
      </c>
      <c r="C30" s="50" t="s">
        <v>268</v>
      </c>
      <c r="D30" s="50" t="s">
        <v>255</v>
      </c>
      <c r="E30" s="50" t="s">
        <v>256</v>
      </c>
      <c r="F30" s="54" t="s">
        <v>220</v>
      </c>
    </row>
    <row r="31" spans="1:6">
      <c r="A31" s="74" t="s">
        <v>269</v>
      </c>
      <c r="B31" s="50">
        <v>1474</v>
      </c>
      <c r="C31" s="50" t="s">
        <v>270</v>
      </c>
      <c r="D31" s="50" t="s">
        <v>255</v>
      </c>
      <c r="E31" s="50" t="s">
        <v>256</v>
      </c>
      <c r="F31" s="54">
        <v>0.99019999999999997</v>
      </c>
    </row>
    <row r="32" spans="1:6">
      <c r="A32" s="74" t="s">
        <v>199</v>
      </c>
      <c r="B32" s="50">
        <v>-10277</v>
      </c>
      <c r="C32" s="50" t="s">
        <v>271</v>
      </c>
      <c r="D32" s="50" t="s">
        <v>194</v>
      </c>
      <c r="E32" s="50" t="s">
        <v>192</v>
      </c>
      <c r="F32" s="54" t="s">
        <v>190</v>
      </c>
    </row>
    <row r="33" spans="1:6">
      <c r="A33" s="74" t="s">
        <v>200</v>
      </c>
      <c r="B33" s="50">
        <v>4191</v>
      </c>
      <c r="C33" s="50" t="s">
        <v>272</v>
      </c>
      <c r="D33" s="50" t="s">
        <v>194</v>
      </c>
      <c r="E33" s="50" t="s">
        <v>273</v>
      </c>
      <c r="F33" s="54">
        <v>1.2699999999999999E-2</v>
      </c>
    </row>
    <row r="34" spans="1:6">
      <c r="A34" s="74" t="s">
        <v>274</v>
      </c>
      <c r="B34" s="50">
        <v>-664.2</v>
      </c>
      <c r="C34" s="50" t="s">
        <v>275</v>
      </c>
      <c r="D34" s="50" t="s">
        <v>255</v>
      </c>
      <c r="E34" s="50" t="s">
        <v>256</v>
      </c>
      <c r="F34" s="54">
        <v>0.99950000000000006</v>
      </c>
    </row>
    <row r="35" spans="1:6">
      <c r="A35" s="74" t="s">
        <v>276</v>
      </c>
      <c r="B35" s="50">
        <v>-2601</v>
      </c>
      <c r="C35" s="50" t="s">
        <v>277</v>
      </c>
      <c r="D35" s="50" t="s">
        <v>255</v>
      </c>
      <c r="E35" s="50" t="s">
        <v>256</v>
      </c>
      <c r="F35" s="54">
        <v>0.69410000000000005</v>
      </c>
    </row>
    <row r="36" spans="1:6">
      <c r="A36" s="74" t="s">
        <v>278</v>
      </c>
      <c r="B36" s="50">
        <v>-960.6</v>
      </c>
      <c r="C36" s="50" t="s">
        <v>279</v>
      </c>
      <c r="D36" s="50" t="s">
        <v>255</v>
      </c>
      <c r="E36" s="50" t="s">
        <v>256</v>
      </c>
      <c r="F36" s="54">
        <v>0.99919999999999998</v>
      </c>
    </row>
    <row r="37" spans="1:6">
      <c r="A37" s="51" t="s">
        <v>201</v>
      </c>
      <c r="B37" s="52">
        <v>6926</v>
      </c>
      <c r="C37" s="52" t="s">
        <v>280</v>
      </c>
      <c r="D37" s="52" t="s">
        <v>194</v>
      </c>
      <c r="E37" s="52" t="s">
        <v>281</v>
      </c>
      <c r="F37" s="53">
        <v>1.1000000000000001E-3</v>
      </c>
    </row>
  </sheetData>
  <mergeCells count="1">
    <mergeCell ref="A16:B16"/>
  </mergeCells>
  <phoneticPr fontId="1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17AA0-4D7D-B44E-87A8-B81E05F968CF}">
  <dimension ref="A1:T31"/>
  <sheetViews>
    <sheetView topLeftCell="B1" workbookViewId="0">
      <selection activeCell="A26" sqref="A26:F26"/>
    </sheetView>
  </sheetViews>
  <sheetFormatPr baseColWidth="10" defaultRowHeight="15"/>
  <cols>
    <col min="1" max="1" width="23.1640625" style="17" customWidth="1"/>
    <col min="2" max="2" width="10.83203125" style="17"/>
    <col min="3" max="3" width="13.5" style="17" customWidth="1"/>
    <col min="4" max="4" width="18.83203125" style="17" customWidth="1"/>
    <col min="5" max="5" width="18.33203125" style="17" customWidth="1"/>
    <col min="6" max="7" width="10.83203125" style="17" customWidth="1"/>
    <col min="8" max="8" width="23.1640625" style="17" customWidth="1"/>
    <col min="9" max="10" width="10.83203125" style="17"/>
    <col min="11" max="11" width="19.33203125" style="17" customWidth="1"/>
    <col min="12" max="12" width="15.6640625" style="17" customWidth="1"/>
    <col min="13" max="14" width="10.83203125" style="17" customWidth="1"/>
    <col min="15" max="15" width="23.1640625" style="17" customWidth="1"/>
    <col min="16" max="16" width="10.83203125" style="17"/>
    <col min="17" max="17" width="12.6640625" style="17" customWidth="1"/>
    <col min="18" max="18" width="18.33203125" style="17" customWidth="1"/>
    <col min="19" max="19" width="14.1640625" style="17" customWidth="1"/>
    <col min="20" max="16384" width="10.83203125" style="17"/>
  </cols>
  <sheetData>
    <row r="1" spans="1:19">
      <c r="A1" s="1" t="s">
        <v>187</v>
      </c>
    </row>
    <row r="2" spans="1:19">
      <c r="A2" s="17" t="s">
        <v>123</v>
      </c>
      <c r="H2" s="17" t="s">
        <v>123</v>
      </c>
      <c r="O2" s="17" t="s">
        <v>123</v>
      </c>
    </row>
    <row r="3" spans="1:19">
      <c r="B3" s="176" t="s">
        <v>4</v>
      </c>
      <c r="C3" s="176" t="s">
        <v>14</v>
      </c>
      <c r="D3" s="176" t="s">
        <v>300</v>
      </c>
      <c r="E3" s="176" t="s">
        <v>301</v>
      </c>
      <c r="F3" s="186"/>
      <c r="G3" s="186"/>
      <c r="I3" s="176" t="s">
        <v>4</v>
      </c>
      <c r="J3" s="176" t="s">
        <v>15</v>
      </c>
      <c r="K3" s="176" t="s">
        <v>307</v>
      </c>
      <c r="L3" s="176" t="s">
        <v>308</v>
      </c>
      <c r="M3" s="186"/>
      <c r="N3" s="186"/>
      <c r="P3" s="176" t="s">
        <v>4</v>
      </c>
      <c r="Q3" s="176" t="s">
        <v>19</v>
      </c>
      <c r="R3" s="176" t="s">
        <v>314</v>
      </c>
      <c r="S3" s="176" t="s">
        <v>315</v>
      </c>
    </row>
    <row r="4" spans="1:19">
      <c r="B4" s="167">
        <v>10.4</v>
      </c>
      <c r="C4" s="167">
        <v>45.670391100000003</v>
      </c>
      <c r="D4" s="167">
        <v>21.834625299999999</v>
      </c>
      <c r="E4" s="167">
        <v>50.342465799999999</v>
      </c>
      <c r="F4" s="117"/>
      <c r="G4" s="117"/>
      <c r="I4" s="167">
        <v>10.4</v>
      </c>
      <c r="J4" s="167">
        <v>5.8</v>
      </c>
      <c r="K4" s="167">
        <v>2.95</v>
      </c>
      <c r="L4" s="167">
        <v>4.5</v>
      </c>
      <c r="M4" s="117"/>
      <c r="N4" s="117"/>
      <c r="P4" s="167">
        <v>9.9</v>
      </c>
      <c r="Q4" s="167">
        <v>0.2</v>
      </c>
      <c r="R4" s="167">
        <v>4.7</v>
      </c>
      <c r="S4" s="167">
        <v>0.3</v>
      </c>
    </row>
    <row r="5" spans="1:19">
      <c r="B5" s="167">
        <v>9.4</v>
      </c>
      <c r="C5" s="167">
        <v>48.015122900000001</v>
      </c>
      <c r="D5" s="167">
        <v>11.391128999999999</v>
      </c>
      <c r="E5" s="167">
        <v>46.514745300000001</v>
      </c>
      <c r="F5" s="117"/>
      <c r="G5" s="117"/>
      <c r="I5" s="167">
        <v>9.4</v>
      </c>
      <c r="J5" s="167">
        <v>1.7</v>
      </c>
      <c r="K5" s="167">
        <v>15.2</v>
      </c>
      <c r="L5" s="167">
        <v>0.65500000000000003</v>
      </c>
      <c r="M5" s="117"/>
      <c r="N5" s="117"/>
      <c r="P5" s="167">
        <v>6.3</v>
      </c>
      <c r="Q5" s="167">
        <v>0.2</v>
      </c>
      <c r="R5" s="167">
        <v>4.4000000000000004</v>
      </c>
      <c r="S5" s="167" t="s">
        <v>227</v>
      </c>
    </row>
    <row r="6" spans="1:19">
      <c r="B6" s="167">
        <v>8.5</v>
      </c>
      <c r="C6" s="167">
        <v>45.470383300000002</v>
      </c>
      <c r="D6" s="167">
        <v>15.5131265</v>
      </c>
      <c r="E6" s="167">
        <v>37.512953400000001</v>
      </c>
      <c r="F6" s="117"/>
      <c r="G6" s="117"/>
      <c r="I6" s="167">
        <v>8.5</v>
      </c>
      <c r="J6" s="167">
        <v>4.3</v>
      </c>
      <c r="K6" s="167">
        <v>8.6</v>
      </c>
      <c r="L6" s="167">
        <v>0.88149999999999995</v>
      </c>
      <c r="M6" s="117"/>
      <c r="N6" s="117"/>
      <c r="P6" s="167">
        <v>12.9</v>
      </c>
      <c r="Q6" s="167">
        <v>0.05</v>
      </c>
      <c r="R6" s="167">
        <v>0.85</v>
      </c>
      <c r="S6" s="167" t="s">
        <v>227</v>
      </c>
    </row>
    <row r="7" spans="1:19">
      <c r="B7" s="167">
        <v>14</v>
      </c>
      <c r="C7" s="167">
        <v>24.65</v>
      </c>
      <c r="D7" s="167">
        <v>13.815789499999999</v>
      </c>
      <c r="E7" s="167">
        <v>20.55</v>
      </c>
      <c r="F7" s="117"/>
      <c r="G7" s="117"/>
      <c r="I7" s="167">
        <v>14</v>
      </c>
      <c r="J7" s="167">
        <v>0.15</v>
      </c>
      <c r="K7" s="167">
        <v>8.8000000000000007</v>
      </c>
      <c r="L7" s="167">
        <v>3.6215000000000002</v>
      </c>
      <c r="M7" s="117"/>
      <c r="N7" s="117"/>
      <c r="P7" s="167">
        <v>17.8</v>
      </c>
      <c r="Q7" s="167" t="s">
        <v>227</v>
      </c>
      <c r="R7" s="167">
        <v>2.65</v>
      </c>
      <c r="S7" s="167" t="s">
        <v>227</v>
      </c>
    </row>
    <row r="8" spans="1:19">
      <c r="B8" s="167">
        <v>9.9</v>
      </c>
      <c r="C8" s="167">
        <v>61.65</v>
      </c>
      <c r="D8" s="167">
        <v>12.4</v>
      </c>
      <c r="E8" s="167"/>
      <c r="F8" s="117"/>
      <c r="G8" s="117"/>
      <c r="I8" s="167">
        <v>9.9</v>
      </c>
      <c r="J8" s="167">
        <v>1.45</v>
      </c>
      <c r="K8" s="167">
        <v>19.3</v>
      </c>
      <c r="L8" s="167"/>
      <c r="M8" s="117"/>
      <c r="N8" s="117"/>
      <c r="P8" s="167">
        <v>12.9</v>
      </c>
      <c r="Q8" s="167" t="s">
        <v>227</v>
      </c>
      <c r="R8" s="167">
        <v>6.58</v>
      </c>
      <c r="S8" s="167"/>
    </row>
    <row r="9" spans="1:19">
      <c r="B9" s="167">
        <v>12.9</v>
      </c>
      <c r="C9" s="167">
        <v>70.349999999999994</v>
      </c>
      <c r="D9" s="167"/>
      <c r="E9" s="167"/>
      <c r="F9" s="117"/>
      <c r="G9" s="117"/>
      <c r="I9" s="167">
        <v>12.9</v>
      </c>
      <c r="J9" s="167">
        <v>5.55</v>
      </c>
      <c r="K9" s="167">
        <v>19.25</v>
      </c>
      <c r="L9" s="167"/>
      <c r="M9" s="117"/>
      <c r="N9" s="117"/>
      <c r="P9" s="167">
        <v>14</v>
      </c>
      <c r="Q9" s="167" t="s">
        <v>227</v>
      </c>
      <c r="R9" s="167">
        <v>3.7450000000000001</v>
      </c>
      <c r="S9" s="167"/>
    </row>
    <row r="10" spans="1:19">
      <c r="B10" s="167">
        <v>17.8</v>
      </c>
      <c r="C10" s="167"/>
      <c r="D10" s="167"/>
      <c r="E10" s="167"/>
      <c r="F10" s="117"/>
      <c r="G10" s="117"/>
      <c r="I10" s="167">
        <v>17.8</v>
      </c>
      <c r="J10" s="167"/>
      <c r="K10" s="167"/>
      <c r="L10" s="167"/>
      <c r="M10" s="117"/>
      <c r="N10" s="117"/>
      <c r="P10" s="167"/>
      <c r="Q10" s="167"/>
      <c r="R10" s="167">
        <v>3.585</v>
      </c>
      <c r="S10" s="167"/>
    </row>
    <row r="11" spans="1:19">
      <c r="B11" s="167">
        <v>12.9</v>
      </c>
      <c r="C11" s="167"/>
      <c r="D11" s="167"/>
      <c r="E11" s="167"/>
      <c r="F11" s="117"/>
      <c r="G11" s="117"/>
      <c r="I11" s="167">
        <v>12.9</v>
      </c>
      <c r="J11" s="167"/>
      <c r="K11" s="167"/>
      <c r="L11" s="167"/>
      <c r="M11" s="117"/>
      <c r="N11" s="117"/>
      <c r="P11" s="20"/>
      <c r="Q11" s="20"/>
      <c r="R11" s="20"/>
      <c r="S11" s="20"/>
    </row>
    <row r="12" spans="1:19">
      <c r="B12" s="167">
        <v>6.3</v>
      </c>
      <c r="C12" s="167"/>
      <c r="D12" s="167"/>
      <c r="E12" s="167"/>
      <c r="F12" s="117"/>
      <c r="G12" s="117"/>
      <c r="I12" s="167">
        <v>6.3</v>
      </c>
      <c r="J12" s="167"/>
      <c r="K12" s="167"/>
      <c r="L12" s="167"/>
      <c r="M12" s="117"/>
      <c r="N12" s="117"/>
      <c r="P12" s="20"/>
      <c r="Q12" s="20"/>
      <c r="R12" s="20"/>
      <c r="S12" s="20"/>
    </row>
    <row r="13" spans="1:19">
      <c r="A13" s="18" t="s">
        <v>20</v>
      </c>
      <c r="B13" s="19">
        <v>11.344444444444443</v>
      </c>
      <c r="C13" s="19">
        <v>49.30098288333334</v>
      </c>
      <c r="D13" s="19">
        <v>14.990934060000001</v>
      </c>
      <c r="E13" s="19">
        <v>38.730041125</v>
      </c>
      <c r="F13" s="50"/>
      <c r="G13" s="50"/>
      <c r="H13" s="19" t="s">
        <v>20</v>
      </c>
      <c r="I13" s="19">
        <v>11.344444444444443</v>
      </c>
      <c r="J13" s="19">
        <v>3.1583333333333332</v>
      </c>
      <c r="K13" s="19">
        <v>12.35</v>
      </c>
      <c r="L13" s="19">
        <v>2.4145000000000003</v>
      </c>
      <c r="M13" s="50"/>
      <c r="N13" s="50"/>
      <c r="O13" s="19" t="s">
        <v>20</v>
      </c>
      <c r="P13" s="19">
        <v>12.300000000000002</v>
      </c>
      <c r="Q13" s="19">
        <v>7.4999999999999997E-2</v>
      </c>
      <c r="R13" s="19">
        <v>3.7871428571428574</v>
      </c>
      <c r="S13" s="19">
        <v>7.4999999999999997E-2</v>
      </c>
    </row>
    <row r="14" spans="1:19">
      <c r="F14" s="50"/>
      <c r="G14" s="50"/>
      <c r="M14" s="50"/>
      <c r="N14" s="50"/>
    </row>
    <row r="15" spans="1:19">
      <c r="A15" s="17" t="s">
        <v>214</v>
      </c>
      <c r="F15" s="50"/>
      <c r="G15" s="50"/>
      <c r="M15" s="50"/>
      <c r="N15" s="50"/>
    </row>
    <row r="16" spans="1:19" s="50" customFormat="1"/>
    <row r="17" spans="1:20">
      <c r="A17" s="222" t="s">
        <v>196</v>
      </c>
      <c r="B17" s="223"/>
      <c r="F17" s="50"/>
      <c r="G17" s="50"/>
      <c r="H17" s="222" t="s">
        <v>196</v>
      </c>
      <c r="I17" s="223"/>
      <c r="O17" s="222" t="s">
        <v>196</v>
      </c>
      <c r="P17" s="223"/>
    </row>
    <row r="18" spans="1:20">
      <c r="A18" s="182" t="s">
        <v>189</v>
      </c>
      <c r="B18" s="78">
        <v>22.35</v>
      </c>
      <c r="H18" s="182" t="s">
        <v>189</v>
      </c>
      <c r="I18" s="78">
        <v>12.75</v>
      </c>
      <c r="O18" s="182" t="s">
        <v>189</v>
      </c>
      <c r="P18" s="78">
        <v>37.729999999999997</v>
      </c>
    </row>
    <row r="19" spans="1:20">
      <c r="A19" s="182" t="s">
        <v>188</v>
      </c>
      <c r="B19" s="78" t="s">
        <v>190</v>
      </c>
      <c r="H19" s="182" t="s">
        <v>188</v>
      </c>
      <c r="I19" s="78" t="s">
        <v>190</v>
      </c>
      <c r="O19" s="182" t="s">
        <v>188</v>
      </c>
      <c r="P19" s="78" t="s">
        <v>190</v>
      </c>
    </row>
    <row r="20" spans="1:20">
      <c r="A20" s="182" t="s">
        <v>191</v>
      </c>
      <c r="B20" s="78" t="s">
        <v>192</v>
      </c>
      <c r="H20" s="182" t="s">
        <v>191</v>
      </c>
      <c r="I20" s="78" t="s">
        <v>192</v>
      </c>
      <c r="O20" s="182" t="s">
        <v>191</v>
      </c>
      <c r="P20" s="78" t="s">
        <v>192</v>
      </c>
    </row>
    <row r="21" spans="1:20" ht="35" customHeight="1">
      <c r="A21" s="183" t="s">
        <v>193</v>
      </c>
      <c r="B21" s="184" t="s">
        <v>194</v>
      </c>
      <c r="C21" s="87"/>
      <c r="D21" s="87"/>
      <c r="E21" s="87"/>
      <c r="F21" s="87"/>
      <c r="G21" s="87"/>
      <c r="H21" s="183" t="s">
        <v>193</v>
      </c>
      <c r="I21" s="184" t="s">
        <v>194</v>
      </c>
      <c r="O21" s="183" t="s">
        <v>193</v>
      </c>
      <c r="P21" s="184" t="s">
        <v>194</v>
      </c>
    </row>
    <row r="22" spans="1:20">
      <c r="A22" s="182" t="s">
        <v>195</v>
      </c>
      <c r="B22" s="78">
        <v>0.7702</v>
      </c>
      <c r="G22" s="50"/>
      <c r="H22" s="182" t="s">
        <v>195</v>
      </c>
      <c r="I22" s="78">
        <v>0.61450000000000005</v>
      </c>
      <c r="O22" s="182" t="s">
        <v>195</v>
      </c>
      <c r="P22" s="78">
        <v>0.85629999999999995</v>
      </c>
    </row>
    <row r="23" spans="1:20" ht="34" customHeight="1">
      <c r="A23" s="88" t="s">
        <v>202</v>
      </c>
      <c r="B23" s="123" t="s">
        <v>249</v>
      </c>
      <c r="C23" s="124" t="s">
        <v>250</v>
      </c>
      <c r="D23" s="124" t="s">
        <v>251</v>
      </c>
      <c r="E23" s="90" t="s">
        <v>252</v>
      </c>
      <c r="F23" s="19" t="s">
        <v>198</v>
      </c>
      <c r="G23" s="50"/>
      <c r="H23" s="88" t="s">
        <v>202</v>
      </c>
      <c r="I23" s="125" t="s">
        <v>249</v>
      </c>
      <c r="J23" s="124" t="s">
        <v>250</v>
      </c>
      <c r="K23" s="124" t="s">
        <v>251</v>
      </c>
      <c r="L23" s="124" t="s">
        <v>252</v>
      </c>
      <c r="M23" s="90" t="s">
        <v>198</v>
      </c>
      <c r="O23" s="88" t="s">
        <v>202</v>
      </c>
      <c r="P23" s="123" t="s">
        <v>249</v>
      </c>
      <c r="Q23" s="124" t="s">
        <v>250</v>
      </c>
      <c r="R23" s="124" t="s">
        <v>251</v>
      </c>
      <c r="S23" s="124" t="s">
        <v>252</v>
      </c>
      <c r="T23" s="90" t="s">
        <v>198</v>
      </c>
    </row>
    <row r="24" spans="1:20">
      <c r="A24" s="74" t="s">
        <v>199</v>
      </c>
      <c r="B24" s="117">
        <v>-37.96</v>
      </c>
      <c r="C24" s="50" t="s">
        <v>282</v>
      </c>
      <c r="D24" s="50" t="s">
        <v>194</v>
      </c>
      <c r="E24" s="50" t="s">
        <v>192</v>
      </c>
      <c r="F24" s="54" t="s">
        <v>190</v>
      </c>
      <c r="G24" s="50"/>
      <c r="H24" s="74" t="s">
        <v>200</v>
      </c>
      <c r="I24" s="117">
        <v>8.4740000000000002</v>
      </c>
      <c r="J24" s="50" t="s">
        <v>288</v>
      </c>
      <c r="K24" s="50" t="s">
        <v>194</v>
      </c>
      <c r="L24" s="50" t="s">
        <v>203</v>
      </c>
      <c r="M24" s="54">
        <v>5.0000000000000001E-4</v>
      </c>
      <c r="O24" s="74" t="s">
        <v>201</v>
      </c>
      <c r="P24" s="117">
        <v>12.22</v>
      </c>
      <c r="Q24" s="50" t="s">
        <v>294</v>
      </c>
      <c r="R24" s="50" t="s">
        <v>194</v>
      </c>
      <c r="S24" s="50" t="s">
        <v>192</v>
      </c>
      <c r="T24" s="54" t="s">
        <v>190</v>
      </c>
    </row>
    <row r="25" spans="1:20">
      <c r="A25" s="74" t="s">
        <v>302</v>
      </c>
      <c r="B25" s="117">
        <v>-3.6459999999999999</v>
      </c>
      <c r="C25" s="50" t="s">
        <v>283</v>
      </c>
      <c r="D25" s="50" t="s">
        <v>255</v>
      </c>
      <c r="E25" s="50" t="s">
        <v>256</v>
      </c>
      <c r="F25" s="54">
        <v>0.9083</v>
      </c>
      <c r="G25" s="50"/>
      <c r="H25" s="74" t="s">
        <v>309</v>
      </c>
      <c r="I25" s="117">
        <v>-1.006</v>
      </c>
      <c r="J25" s="50" t="s">
        <v>289</v>
      </c>
      <c r="K25" s="50" t="s">
        <v>255</v>
      </c>
      <c r="L25" s="50" t="s">
        <v>256</v>
      </c>
      <c r="M25" s="54">
        <v>0.95960000000000001</v>
      </c>
      <c r="O25" s="74" t="s">
        <v>316</v>
      </c>
      <c r="P25" s="117">
        <v>8.5129999999999999</v>
      </c>
      <c r="Q25" s="50" t="s">
        <v>295</v>
      </c>
      <c r="R25" s="50" t="s">
        <v>194</v>
      </c>
      <c r="S25" s="50" t="s">
        <v>192</v>
      </c>
      <c r="T25" s="54" t="s">
        <v>190</v>
      </c>
    </row>
    <row r="26" spans="1:20">
      <c r="A26" s="74" t="s">
        <v>303</v>
      </c>
      <c r="B26" s="50">
        <v>-27.39</v>
      </c>
      <c r="C26" s="50" t="s">
        <v>284</v>
      </c>
      <c r="D26" s="50" t="s">
        <v>194</v>
      </c>
      <c r="E26" s="50" t="s">
        <v>203</v>
      </c>
      <c r="F26" s="54">
        <v>8.0000000000000004E-4</v>
      </c>
      <c r="G26" s="50"/>
      <c r="H26" s="74" t="s">
        <v>310</v>
      </c>
      <c r="I26" s="50">
        <v>8.93</v>
      </c>
      <c r="J26" s="50" t="s">
        <v>290</v>
      </c>
      <c r="K26" s="50" t="s">
        <v>194</v>
      </c>
      <c r="L26" s="50" t="s">
        <v>281</v>
      </c>
      <c r="M26" s="54">
        <v>4.0000000000000001E-3</v>
      </c>
      <c r="O26" s="74" t="s">
        <v>317</v>
      </c>
      <c r="P26" s="50">
        <v>12.22</v>
      </c>
      <c r="Q26" s="50" t="s">
        <v>296</v>
      </c>
      <c r="R26" s="50" t="s">
        <v>194</v>
      </c>
      <c r="S26" s="50" t="s">
        <v>192</v>
      </c>
      <c r="T26" s="54" t="s">
        <v>190</v>
      </c>
    </row>
    <row r="27" spans="1:20">
      <c r="A27" s="74" t="s">
        <v>304</v>
      </c>
      <c r="B27" s="50">
        <v>34.31</v>
      </c>
      <c r="C27" s="50" t="s">
        <v>285</v>
      </c>
      <c r="D27" s="50" t="s">
        <v>194</v>
      </c>
      <c r="E27" s="50" t="s">
        <v>192</v>
      </c>
      <c r="F27" s="54" t="s">
        <v>190</v>
      </c>
      <c r="G27" s="50"/>
      <c r="H27" s="74" t="s">
        <v>311</v>
      </c>
      <c r="I27" s="50">
        <v>-9.48</v>
      </c>
      <c r="J27" s="50" t="s">
        <v>291</v>
      </c>
      <c r="K27" s="50" t="s">
        <v>194</v>
      </c>
      <c r="L27" s="50" t="s">
        <v>203</v>
      </c>
      <c r="M27" s="54">
        <v>5.0000000000000001E-4</v>
      </c>
      <c r="O27" s="74" t="s">
        <v>318</v>
      </c>
      <c r="P27" s="50">
        <v>-3.7120000000000002</v>
      </c>
      <c r="Q27" s="50" t="s">
        <v>297</v>
      </c>
      <c r="R27" s="50" t="s">
        <v>194</v>
      </c>
      <c r="S27" s="50" t="s">
        <v>273</v>
      </c>
      <c r="T27" s="54">
        <v>3.49E-2</v>
      </c>
    </row>
    <row r="28" spans="1:20">
      <c r="A28" s="74" t="s">
        <v>305</v>
      </c>
      <c r="B28" s="50">
        <v>10.57</v>
      </c>
      <c r="C28" s="50" t="s">
        <v>286</v>
      </c>
      <c r="D28" s="50" t="s">
        <v>255</v>
      </c>
      <c r="E28" s="50" t="s">
        <v>256</v>
      </c>
      <c r="F28" s="54">
        <v>0.36449999999999999</v>
      </c>
      <c r="G28" s="50"/>
      <c r="H28" s="74" t="s">
        <v>312</v>
      </c>
      <c r="I28" s="50">
        <v>0.45550000000000002</v>
      </c>
      <c r="J28" s="50" t="s">
        <v>292</v>
      </c>
      <c r="K28" s="50" t="s">
        <v>255</v>
      </c>
      <c r="L28" s="50" t="s">
        <v>256</v>
      </c>
      <c r="M28" s="54">
        <v>0.99719999999999998</v>
      </c>
      <c r="O28" s="74" t="s">
        <v>319</v>
      </c>
      <c r="P28" s="50">
        <v>-2.5000000000000001E-4</v>
      </c>
      <c r="Q28" s="50" t="s">
        <v>298</v>
      </c>
      <c r="R28" s="50" t="s">
        <v>255</v>
      </c>
      <c r="S28" s="50" t="s">
        <v>256</v>
      </c>
      <c r="T28" s="54" t="s">
        <v>220</v>
      </c>
    </row>
    <row r="29" spans="1:20">
      <c r="A29" s="51" t="s">
        <v>306</v>
      </c>
      <c r="B29" s="52">
        <v>-23.74</v>
      </c>
      <c r="C29" s="52" t="s">
        <v>287</v>
      </c>
      <c r="D29" s="52" t="s">
        <v>194</v>
      </c>
      <c r="E29" s="52" t="s">
        <v>281</v>
      </c>
      <c r="F29" s="53">
        <v>8.6999999999999994E-3</v>
      </c>
      <c r="G29" s="50"/>
      <c r="H29" s="51" t="s">
        <v>313</v>
      </c>
      <c r="I29" s="52">
        <v>9.9359999999999999</v>
      </c>
      <c r="J29" s="52" t="s">
        <v>293</v>
      </c>
      <c r="K29" s="52" t="s">
        <v>194</v>
      </c>
      <c r="L29" s="52" t="s">
        <v>281</v>
      </c>
      <c r="M29" s="53">
        <v>2.8999999999999998E-3</v>
      </c>
      <c r="O29" s="51" t="s">
        <v>320</v>
      </c>
      <c r="P29" s="52">
        <v>3.7109999999999999</v>
      </c>
      <c r="Q29" s="52" t="s">
        <v>299</v>
      </c>
      <c r="R29" s="52" t="s">
        <v>255</v>
      </c>
      <c r="S29" s="52" t="s">
        <v>256</v>
      </c>
      <c r="T29" s="53">
        <v>6.8699999999999997E-2</v>
      </c>
    </row>
    <row r="30" spans="1:20">
      <c r="H30" s="50"/>
      <c r="I30" s="50"/>
      <c r="J30" s="50"/>
      <c r="K30" s="50"/>
    </row>
    <row r="31" spans="1:20">
      <c r="H31" s="50"/>
      <c r="I31" s="50"/>
      <c r="J31" s="50"/>
      <c r="K31" s="50"/>
    </row>
  </sheetData>
  <mergeCells count="3">
    <mergeCell ref="A17:B17"/>
    <mergeCell ref="H17:I17"/>
    <mergeCell ref="O17:P17"/>
  </mergeCells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FE21D-1B4B-934F-B61A-A2DCB96E4A28}">
  <dimension ref="A1:AU31"/>
  <sheetViews>
    <sheetView workbookViewId="0">
      <selection activeCell="G18" sqref="G18"/>
    </sheetView>
  </sheetViews>
  <sheetFormatPr baseColWidth="10" defaultRowHeight="15"/>
  <cols>
    <col min="1" max="16384" width="10.83203125" style="17"/>
  </cols>
  <sheetData>
    <row r="1" spans="1:47">
      <c r="A1" s="1" t="s">
        <v>204</v>
      </c>
    </row>
    <row r="2" spans="1:47">
      <c r="A2" s="17" t="s">
        <v>123</v>
      </c>
    </row>
    <row r="3" spans="1:47" ht="16">
      <c r="B3" s="224" t="s">
        <v>124</v>
      </c>
      <c r="C3" s="225"/>
      <c r="D3" s="225"/>
      <c r="E3" s="226"/>
      <c r="F3" s="224" t="s">
        <v>4</v>
      </c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4" t="s">
        <v>15</v>
      </c>
      <c r="R3" s="225"/>
      <c r="S3" s="225"/>
      <c r="T3" s="225"/>
      <c r="U3" s="225"/>
      <c r="V3" s="225"/>
      <c r="W3" s="225"/>
      <c r="X3" s="225"/>
      <c r="Y3" s="225"/>
      <c r="Z3" s="225"/>
      <c r="AA3" s="224" t="s">
        <v>19</v>
      </c>
      <c r="AB3" s="225"/>
      <c r="AC3" s="225"/>
      <c r="AD3" s="225"/>
      <c r="AE3" s="225"/>
      <c r="AF3" s="225"/>
      <c r="AG3" s="225"/>
      <c r="AH3" s="225"/>
      <c r="AI3" s="225"/>
      <c r="AJ3" s="226"/>
      <c r="AK3" s="224" t="s">
        <v>125</v>
      </c>
      <c r="AL3" s="225"/>
      <c r="AM3" s="225"/>
      <c r="AN3" s="226"/>
      <c r="AO3" s="158"/>
      <c r="AP3" s="158"/>
      <c r="AQ3" s="158"/>
      <c r="AR3" s="158"/>
      <c r="AS3" s="158"/>
    </row>
    <row r="4" spans="1:47" ht="16">
      <c r="A4" s="19" t="s">
        <v>37</v>
      </c>
      <c r="B4" s="159"/>
      <c r="C4" s="160"/>
      <c r="D4" s="161"/>
      <c r="E4" s="51" t="s">
        <v>27</v>
      </c>
      <c r="F4" s="159"/>
      <c r="G4" s="160"/>
      <c r="H4" s="160"/>
      <c r="I4" s="160"/>
      <c r="J4" s="160"/>
      <c r="K4" s="160"/>
      <c r="L4" s="160"/>
      <c r="M4" s="160"/>
      <c r="N4" s="160"/>
      <c r="O4" s="161"/>
      <c r="P4" s="51" t="s">
        <v>27</v>
      </c>
      <c r="Q4" s="18"/>
      <c r="R4" s="124"/>
      <c r="S4" s="124"/>
      <c r="T4" s="160"/>
      <c r="U4" s="160"/>
      <c r="V4" s="160"/>
      <c r="W4" s="160"/>
      <c r="X4" s="160"/>
      <c r="Y4" s="161"/>
      <c r="Z4" s="18" t="s">
        <v>27</v>
      </c>
      <c r="AA4" s="159"/>
      <c r="AB4" s="160"/>
      <c r="AC4" s="160"/>
      <c r="AD4" s="160"/>
      <c r="AE4" s="160"/>
      <c r="AF4" s="160"/>
      <c r="AG4" s="160"/>
      <c r="AH4" s="160"/>
      <c r="AI4" s="160"/>
      <c r="AJ4" s="19" t="s">
        <v>27</v>
      </c>
      <c r="AK4" s="159"/>
      <c r="AL4" s="160"/>
      <c r="AM4" s="161"/>
      <c r="AN4" s="19" t="s">
        <v>27</v>
      </c>
      <c r="AO4" s="158"/>
      <c r="AP4" s="158"/>
      <c r="AQ4" s="158"/>
      <c r="AR4" s="158"/>
      <c r="AS4" s="158"/>
      <c r="AT4" s="158"/>
      <c r="AU4" s="158"/>
    </row>
    <row r="5" spans="1:47" ht="16">
      <c r="A5" s="20">
        <v>1</v>
      </c>
      <c r="B5" s="40">
        <v>90.3</v>
      </c>
      <c r="C5" s="42">
        <v>92.9</v>
      </c>
      <c r="D5" s="139">
        <v>91.6</v>
      </c>
      <c r="E5" s="162">
        <v>91.59999999999998</v>
      </c>
      <c r="F5" s="163">
        <v>1E-3</v>
      </c>
      <c r="G5" s="164">
        <v>1E-3</v>
      </c>
      <c r="H5" s="164">
        <v>1E-3</v>
      </c>
      <c r="I5" s="164">
        <v>0.54466230999999998</v>
      </c>
      <c r="J5" s="164">
        <v>3.3489619999999998E-2</v>
      </c>
      <c r="K5" s="164">
        <v>4.6707150000000003E-2</v>
      </c>
      <c r="L5" s="164">
        <v>0.36387216999999999</v>
      </c>
      <c r="M5" s="164"/>
      <c r="N5" s="164"/>
      <c r="O5" s="165"/>
      <c r="P5" s="166">
        <v>0.14167589285714285</v>
      </c>
      <c r="Q5" s="163">
        <v>0</v>
      </c>
      <c r="R5" s="164">
        <v>0</v>
      </c>
      <c r="S5" s="164">
        <v>0</v>
      </c>
      <c r="T5" s="164">
        <v>0</v>
      </c>
      <c r="U5" s="164">
        <v>0</v>
      </c>
      <c r="V5" s="164"/>
      <c r="W5" s="164"/>
      <c r="X5" s="164"/>
      <c r="Y5" s="164"/>
      <c r="Z5" s="167" t="s">
        <v>227</v>
      </c>
      <c r="AA5" s="163">
        <v>0</v>
      </c>
      <c r="AB5" s="164">
        <v>0</v>
      </c>
      <c r="AC5" s="164">
        <v>0</v>
      </c>
      <c r="AD5" s="164"/>
      <c r="AE5" s="164"/>
      <c r="AF5" s="164"/>
      <c r="AG5" s="164"/>
      <c r="AH5" s="164"/>
      <c r="AI5" s="164"/>
      <c r="AJ5" s="167" t="s">
        <v>227</v>
      </c>
      <c r="AK5" s="74">
        <v>0</v>
      </c>
      <c r="AL5" s="164">
        <v>0</v>
      </c>
      <c r="AM5" s="164">
        <v>0</v>
      </c>
      <c r="AN5" s="109" t="s">
        <v>227</v>
      </c>
      <c r="AO5" s="168"/>
      <c r="AP5" s="168"/>
      <c r="AQ5" s="168"/>
      <c r="AR5" s="168"/>
      <c r="AS5" s="168"/>
      <c r="AT5" s="168"/>
      <c r="AU5" s="168"/>
    </row>
    <row r="6" spans="1:47" ht="16">
      <c r="A6" s="20">
        <v>2</v>
      </c>
      <c r="B6" s="163">
        <v>89</v>
      </c>
      <c r="C6" s="164">
        <v>82</v>
      </c>
      <c r="D6" s="165">
        <v>78.599999999999994</v>
      </c>
      <c r="E6" s="162">
        <v>83.2</v>
      </c>
      <c r="F6" s="163">
        <v>1.9</v>
      </c>
      <c r="G6" s="164">
        <v>0.9</v>
      </c>
      <c r="H6" s="164">
        <v>0.8</v>
      </c>
      <c r="I6" s="164">
        <v>0.37763712999999999</v>
      </c>
      <c r="J6" s="164">
        <v>0.22624430000000001</v>
      </c>
      <c r="K6" s="164">
        <v>1E-3</v>
      </c>
      <c r="L6" s="164">
        <v>0.28631452000000002</v>
      </c>
      <c r="M6" s="164">
        <v>0.17271157000000001</v>
      </c>
      <c r="N6" s="164"/>
      <c r="O6" s="165"/>
      <c r="P6" s="166">
        <v>0.58298844000000005</v>
      </c>
      <c r="Q6" s="163">
        <v>0.3</v>
      </c>
      <c r="R6" s="164">
        <v>1E-3</v>
      </c>
      <c r="S6" s="164">
        <v>1E-3</v>
      </c>
      <c r="T6" s="164">
        <v>1E-3</v>
      </c>
      <c r="U6" s="164">
        <v>1E-3</v>
      </c>
      <c r="V6" s="164"/>
      <c r="W6" s="164"/>
      <c r="X6" s="164"/>
      <c r="Y6" s="164"/>
      <c r="Z6" s="74">
        <v>6.08E-2</v>
      </c>
      <c r="AA6" s="163">
        <v>0.05</v>
      </c>
      <c r="AB6" s="164">
        <v>1E-3</v>
      </c>
      <c r="AC6" s="164">
        <v>1E-3</v>
      </c>
      <c r="AD6" s="164">
        <v>1E-3</v>
      </c>
      <c r="AE6" s="164">
        <v>1E-3</v>
      </c>
      <c r="AF6" s="164"/>
      <c r="AG6" s="164"/>
      <c r="AH6" s="164"/>
      <c r="AI6" s="164"/>
      <c r="AJ6" s="169">
        <v>1.0800000000000001E-2</v>
      </c>
      <c r="AK6" s="74">
        <v>0</v>
      </c>
      <c r="AL6" s="164">
        <v>0</v>
      </c>
      <c r="AM6" s="164">
        <v>0</v>
      </c>
      <c r="AN6" s="167" t="s">
        <v>227</v>
      </c>
      <c r="AO6" s="168"/>
      <c r="AP6" s="168"/>
      <c r="AQ6" s="168"/>
      <c r="AR6" s="168"/>
      <c r="AS6" s="168"/>
      <c r="AT6" s="168"/>
      <c r="AU6" s="168"/>
    </row>
    <row r="7" spans="1:47" ht="16">
      <c r="A7" s="20">
        <v>3</v>
      </c>
      <c r="B7" s="163">
        <v>15.2</v>
      </c>
      <c r="C7" s="164">
        <v>78</v>
      </c>
      <c r="D7" s="165">
        <v>17.3</v>
      </c>
      <c r="E7" s="162">
        <v>36.833333333333336</v>
      </c>
      <c r="F7" s="163">
        <v>0.7</v>
      </c>
      <c r="G7" s="164">
        <v>2.1</v>
      </c>
      <c r="H7" s="164">
        <v>0.5</v>
      </c>
      <c r="I7" s="164">
        <v>1.89428336</v>
      </c>
      <c r="J7" s="164">
        <v>0.67410738000000003</v>
      </c>
      <c r="K7" s="164">
        <v>1.3253012</v>
      </c>
      <c r="L7" s="164">
        <v>1.7944112800000001</v>
      </c>
      <c r="M7" s="164">
        <v>1.9097222199999999</v>
      </c>
      <c r="N7" s="164">
        <v>0.28022809999999998</v>
      </c>
      <c r="O7" s="165">
        <v>2.4</v>
      </c>
      <c r="P7" s="166">
        <v>1.3578053539999999</v>
      </c>
      <c r="Q7" s="163">
        <v>1E-3</v>
      </c>
      <c r="R7" s="164">
        <v>1E-3</v>
      </c>
      <c r="S7" s="164">
        <v>0.3</v>
      </c>
      <c r="T7" s="164">
        <v>0.55764544999999999</v>
      </c>
      <c r="U7" s="164">
        <v>0.1</v>
      </c>
      <c r="V7" s="164">
        <v>1E-3</v>
      </c>
      <c r="W7" s="164">
        <v>0.19646364999999999</v>
      </c>
      <c r="X7" s="164">
        <v>1E-3</v>
      </c>
      <c r="Y7" s="164">
        <v>1E-3</v>
      </c>
      <c r="Z7" s="166">
        <v>0.12878989999999998</v>
      </c>
      <c r="AA7" s="163">
        <v>0.11235955</v>
      </c>
      <c r="AB7" s="164">
        <v>1E-3</v>
      </c>
      <c r="AC7" s="164">
        <v>1E-3</v>
      </c>
      <c r="AD7" s="164">
        <v>1E-3</v>
      </c>
      <c r="AE7" s="164">
        <v>1E-3</v>
      </c>
      <c r="AF7" s="164">
        <v>1E-3</v>
      </c>
      <c r="AG7" s="164">
        <v>1E-3</v>
      </c>
      <c r="AH7" s="164">
        <v>1E-3</v>
      </c>
      <c r="AI7" s="164">
        <v>1E-3</v>
      </c>
      <c r="AJ7" s="170">
        <v>1.3373283333333335E-2</v>
      </c>
      <c r="AK7" s="74">
        <v>0</v>
      </c>
      <c r="AL7" s="164">
        <v>0</v>
      </c>
      <c r="AM7" s="164">
        <v>0</v>
      </c>
      <c r="AN7" s="167" t="s">
        <v>227</v>
      </c>
      <c r="AO7" s="168"/>
      <c r="AP7" s="168"/>
      <c r="AQ7" s="168"/>
      <c r="AR7" s="168"/>
      <c r="AS7" s="168"/>
      <c r="AT7" s="168"/>
      <c r="AU7" s="168"/>
    </row>
    <row r="8" spans="1:47" ht="16">
      <c r="A8" s="21">
        <v>4</v>
      </c>
      <c r="B8" s="41">
        <v>11.5</v>
      </c>
      <c r="C8" s="43">
        <v>24.1</v>
      </c>
      <c r="D8" s="171">
        <v>18</v>
      </c>
      <c r="E8" s="172">
        <v>17.866666666666667</v>
      </c>
      <c r="F8" s="41">
        <v>0.9</v>
      </c>
      <c r="G8" s="43">
        <v>0.9</v>
      </c>
      <c r="H8" s="43">
        <v>0.08</v>
      </c>
      <c r="I8" s="43">
        <v>0.14436958999999999</v>
      </c>
      <c r="J8" s="43">
        <v>2.9291149999999998E-2</v>
      </c>
      <c r="K8" s="43">
        <v>0.03</v>
      </c>
      <c r="L8" s="43"/>
      <c r="M8" s="43"/>
      <c r="N8" s="43"/>
      <c r="O8" s="140"/>
      <c r="P8" s="173">
        <v>0.34727679</v>
      </c>
      <c r="Q8" s="41">
        <v>0</v>
      </c>
      <c r="R8" s="43">
        <v>1E-3</v>
      </c>
      <c r="S8" s="43">
        <v>1E-3</v>
      </c>
      <c r="T8" s="43">
        <v>7.513148E-2</v>
      </c>
      <c r="U8" s="43"/>
      <c r="V8" s="43"/>
      <c r="W8" s="43"/>
      <c r="X8" s="43"/>
      <c r="Y8" s="43"/>
      <c r="Z8" s="173">
        <v>1.9282870000000001E-2</v>
      </c>
      <c r="AA8" s="41">
        <v>0.11173184</v>
      </c>
      <c r="AB8" s="43">
        <v>1E-3</v>
      </c>
      <c r="AC8" s="43">
        <v>0.05</v>
      </c>
      <c r="AD8" s="43"/>
      <c r="AE8" s="43"/>
      <c r="AF8" s="43"/>
      <c r="AG8" s="43"/>
      <c r="AH8" s="43"/>
      <c r="AI8" s="43"/>
      <c r="AJ8" s="174">
        <v>5.4243946666666674E-2</v>
      </c>
      <c r="AK8" s="51">
        <v>0</v>
      </c>
      <c r="AL8" s="43">
        <v>0</v>
      </c>
      <c r="AM8" s="43">
        <v>0</v>
      </c>
      <c r="AN8" s="175" t="s">
        <v>227</v>
      </c>
      <c r="AO8" s="168"/>
      <c r="AP8" s="168"/>
      <c r="AQ8" s="168"/>
      <c r="AR8" s="168"/>
      <c r="AS8" s="168"/>
      <c r="AT8" s="168"/>
      <c r="AU8" s="168"/>
    </row>
    <row r="9" spans="1:47">
      <c r="AJ9" s="50"/>
    </row>
    <row r="10" spans="1:47">
      <c r="A10" s="17" t="s">
        <v>214</v>
      </c>
      <c r="AJ10" s="50"/>
    </row>
    <row r="11" spans="1:47">
      <c r="AJ11" s="50"/>
    </row>
    <row r="12" spans="1:47">
      <c r="AJ12" s="50"/>
    </row>
    <row r="13" spans="1:47">
      <c r="AJ13" s="50"/>
    </row>
    <row r="14" spans="1:47">
      <c r="AJ14" s="50"/>
    </row>
    <row r="20" spans="3:9">
      <c r="C20" s="50"/>
      <c r="D20" s="50"/>
      <c r="E20" s="50"/>
      <c r="F20" s="50"/>
      <c r="G20" s="50"/>
      <c r="H20" s="50"/>
      <c r="I20" s="50"/>
    </row>
    <row r="21" spans="3:9" ht="16">
      <c r="C21" s="50"/>
      <c r="D21" s="126"/>
      <c r="E21" s="126"/>
      <c r="F21" s="50"/>
      <c r="G21" s="50"/>
      <c r="H21" s="50"/>
      <c r="I21" s="50"/>
    </row>
    <row r="22" spans="3:9">
      <c r="C22" s="50"/>
      <c r="D22" s="50"/>
      <c r="E22" s="50"/>
      <c r="F22" s="50"/>
      <c r="G22" s="50"/>
      <c r="H22" s="50"/>
      <c r="I22" s="50"/>
    </row>
    <row r="23" spans="3:9">
      <c r="C23" s="50"/>
      <c r="D23" s="50"/>
      <c r="E23" s="50"/>
      <c r="F23" s="50"/>
      <c r="G23" s="50"/>
      <c r="H23" s="50"/>
      <c r="I23" s="50"/>
    </row>
    <row r="24" spans="3:9">
      <c r="C24" s="50"/>
      <c r="D24" s="50"/>
      <c r="E24" s="50"/>
      <c r="F24" s="50"/>
      <c r="G24" s="50"/>
      <c r="H24" s="50"/>
      <c r="I24" s="50"/>
    </row>
    <row r="25" spans="3:9">
      <c r="C25" s="50"/>
      <c r="D25" s="50"/>
      <c r="E25" s="50"/>
      <c r="F25" s="50"/>
      <c r="G25" s="50"/>
      <c r="H25" s="50"/>
      <c r="I25" s="50"/>
    </row>
    <row r="26" spans="3:9">
      <c r="C26" s="50"/>
      <c r="D26" s="50"/>
      <c r="E26" s="50"/>
      <c r="F26" s="50"/>
      <c r="G26" s="50"/>
      <c r="H26" s="50"/>
      <c r="I26" s="50"/>
    </row>
    <row r="27" spans="3:9">
      <c r="C27" s="50"/>
      <c r="D27" s="50"/>
      <c r="E27" s="50"/>
      <c r="F27" s="50"/>
      <c r="G27" s="50"/>
      <c r="H27" s="50"/>
      <c r="I27" s="50"/>
    </row>
    <row r="28" spans="3:9">
      <c r="C28" s="50"/>
      <c r="D28" s="50"/>
      <c r="E28" s="50"/>
      <c r="F28" s="50"/>
      <c r="G28" s="50"/>
      <c r="H28" s="50"/>
      <c r="I28" s="50"/>
    </row>
    <row r="29" spans="3:9">
      <c r="C29" s="50"/>
      <c r="D29" s="50"/>
      <c r="E29" s="50"/>
      <c r="F29" s="50"/>
      <c r="G29" s="50"/>
      <c r="H29" s="50"/>
      <c r="I29" s="50"/>
    </row>
    <row r="30" spans="3:9">
      <c r="C30" s="50"/>
      <c r="D30" s="50"/>
      <c r="E30" s="50"/>
      <c r="F30" s="50"/>
      <c r="G30" s="50"/>
      <c r="H30" s="50"/>
      <c r="I30" s="50"/>
    </row>
    <row r="31" spans="3:9">
      <c r="C31" s="50"/>
      <c r="D31" s="50"/>
      <c r="E31" s="50"/>
      <c r="F31" s="50"/>
      <c r="G31" s="50"/>
      <c r="H31" s="50"/>
      <c r="I31" s="50"/>
    </row>
  </sheetData>
  <mergeCells count="5">
    <mergeCell ref="F3:P3"/>
    <mergeCell ref="Q3:Z3"/>
    <mergeCell ref="AA3:AJ3"/>
    <mergeCell ref="AK3:AN3"/>
    <mergeCell ref="B3:E3"/>
  </mergeCells>
  <phoneticPr fontId="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0BA1-8904-0446-90C4-2D16F14B145C}">
  <dimension ref="A1:F34"/>
  <sheetViews>
    <sheetView topLeftCell="A17" workbookViewId="0">
      <selection activeCell="C32" sqref="C32"/>
    </sheetView>
  </sheetViews>
  <sheetFormatPr baseColWidth="10" defaultRowHeight="15"/>
  <cols>
    <col min="1" max="1" width="23.1640625" style="17" customWidth="1"/>
    <col min="2" max="6" width="15.5" style="17" customWidth="1"/>
    <col min="7" max="16384" width="10.83203125" style="17"/>
  </cols>
  <sheetData>
    <row r="1" spans="1:6">
      <c r="A1" s="1" t="s">
        <v>205</v>
      </c>
    </row>
    <row r="2" spans="1:6">
      <c r="A2" s="17" t="s">
        <v>123</v>
      </c>
    </row>
    <row r="3" spans="1:6">
      <c r="B3" s="75" t="s">
        <v>4</v>
      </c>
      <c r="C3" s="176" t="s">
        <v>15</v>
      </c>
      <c r="D3" s="177" t="s">
        <v>321</v>
      </c>
      <c r="E3" s="176" t="s">
        <v>19</v>
      </c>
      <c r="F3" s="76" t="s">
        <v>322</v>
      </c>
    </row>
    <row r="4" spans="1:6">
      <c r="B4" s="77">
        <v>0.7</v>
      </c>
      <c r="C4" s="167" t="s">
        <v>228</v>
      </c>
      <c r="D4" s="117">
        <v>0.1754386</v>
      </c>
      <c r="E4" s="167">
        <v>0.11235955</v>
      </c>
      <c r="F4" s="78">
        <v>0.22388060000000001</v>
      </c>
    </row>
    <row r="5" spans="1:6">
      <c r="B5" s="77">
        <v>2.1</v>
      </c>
      <c r="C5" s="167" t="s">
        <v>228</v>
      </c>
      <c r="D5" s="117">
        <v>0.72254335000000003</v>
      </c>
      <c r="E5" s="167" t="s">
        <v>228</v>
      </c>
      <c r="F5" s="78">
        <v>0.27027026999999998</v>
      </c>
    </row>
    <row r="6" spans="1:6">
      <c r="B6" s="77">
        <v>0.5</v>
      </c>
      <c r="C6" s="167">
        <v>0.3</v>
      </c>
      <c r="D6" s="117">
        <v>0.63920454999999998</v>
      </c>
      <c r="E6" s="167" t="s">
        <v>228</v>
      </c>
      <c r="F6" s="78">
        <v>0.34722222000000003</v>
      </c>
    </row>
    <row r="7" spans="1:6">
      <c r="B7" s="77">
        <v>1.8942833569999999</v>
      </c>
      <c r="C7" s="167">
        <v>0.55764544999999999</v>
      </c>
      <c r="D7" s="117">
        <v>0.87859425000000002</v>
      </c>
      <c r="E7" s="167" t="s">
        <v>228</v>
      </c>
      <c r="F7" s="78">
        <v>1.72324214</v>
      </c>
    </row>
    <row r="8" spans="1:6">
      <c r="B8" s="77">
        <v>0.67410738000000003</v>
      </c>
      <c r="C8" s="167">
        <v>0.1</v>
      </c>
      <c r="D8" s="117">
        <v>3.5873742800000001</v>
      </c>
      <c r="E8" s="167" t="s">
        <v>228</v>
      </c>
      <c r="F8" s="78">
        <v>1.3492212299999999</v>
      </c>
    </row>
    <row r="9" spans="1:6">
      <c r="B9" s="77">
        <v>1.3253012049999999</v>
      </c>
      <c r="C9" s="167" t="s">
        <v>228</v>
      </c>
      <c r="D9" s="117">
        <v>1.22811581</v>
      </c>
      <c r="E9" s="167" t="s">
        <v>228</v>
      </c>
      <c r="F9" s="78">
        <v>2.1260604700000001</v>
      </c>
    </row>
    <row r="10" spans="1:6">
      <c r="B10" s="77">
        <v>1.794411282</v>
      </c>
      <c r="C10" s="167">
        <v>0.19646364999999999</v>
      </c>
      <c r="D10" s="117">
        <v>5.0706962999999998</v>
      </c>
      <c r="E10" s="167" t="s">
        <v>228</v>
      </c>
      <c r="F10" s="78">
        <v>0.76</v>
      </c>
    </row>
    <row r="11" spans="1:6">
      <c r="B11" s="77">
        <v>1.9097222220000001</v>
      </c>
      <c r="C11" s="167" t="s">
        <v>228</v>
      </c>
      <c r="D11" s="117"/>
      <c r="E11" s="167" t="s">
        <v>228</v>
      </c>
      <c r="F11" s="78">
        <v>2.6949999999999998</v>
      </c>
    </row>
    <row r="12" spans="1:6">
      <c r="B12" s="77">
        <v>0.28022809999999998</v>
      </c>
      <c r="C12" s="167" t="s">
        <v>228</v>
      </c>
      <c r="D12" s="117"/>
      <c r="E12" s="167" t="s">
        <v>228</v>
      </c>
      <c r="F12" s="78">
        <v>2.0499999999999998</v>
      </c>
    </row>
    <row r="13" spans="1:6">
      <c r="B13" s="77">
        <v>2.4</v>
      </c>
      <c r="C13" s="175"/>
      <c r="D13" s="117"/>
      <c r="E13" s="175"/>
      <c r="F13" s="78"/>
    </row>
    <row r="14" spans="1:6">
      <c r="A14" s="18" t="s">
        <v>27</v>
      </c>
      <c r="B14" s="19">
        <v>1.3578053546</v>
      </c>
      <c r="C14" s="124">
        <v>0.12823434444444443</v>
      </c>
      <c r="D14" s="19">
        <v>1.7574238771428572</v>
      </c>
      <c r="E14" s="19">
        <v>1.2484394444444444E-2</v>
      </c>
      <c r="F14" s="19">
        <v>1.2827663255555555</v>
      </c>
    </row>
    <row r="16" spans="1:6">
      <c r="A16" s="17" t="s">
        <v>214</v>
      </c>
    </row>
    <row r="18" spans="1:6">
      <c r="A18" s="222" t="s">
        <v>196</v>
      </c>
      <c r="B18" s="227"/>
    </row>
    <row r="19" spans="1:6">
      <c r="A19" s="182" t="s">
        <v>189</v>
      </c>
      <c r="B19" s="78">
        <v>6.1829999999999998</v>
      </c>
    </row>
    <row r="20" spans="1:6">
      <c r="A20" s="182" t="s">
        <v>188</v>
      </c>
      <c r="B20" s="78">
        <v>5.9999999999999995E-4</v>
      </c>
    </row>
    <row r="21" spans="1:6">
      <c r="A21" s="182" t="s">
        <v>191</v>
      </c>
      <c r="B21" s="78" t="s">
        <v>203</v>
      </c>
    </row>
    <row r="22" spans="1:6" ht="35" customHeight="1">
      <c r="A22" s="183" t="s">
        <v>193</v>
      </c>
      <c r="B22" s="184" t="s">
        <v>194</v>
      </c>
    </row>
    <row r="23" spans="1:6">
      <c r="A23" s="182" t="s">
        <v>195</v>
      </c>
      <c r="B23" s="78">
        <v>0.3881</v>
      </c>
    </row>
    <row r="24" spans="1:6" ht="33" customHeight="1">
      <c r="A24" s="88" t="s">
        <v>202</v>
      </c>
      <c r="B24" s="123" t="s">
        <v>249</v>
      </c>
      <c r="C24" s="124" t="s">
        <v>250</v>
      </c>
      <c r="D24" s="124" t="s">
        <v>251</v>
      </c>
      <c r="E24" s="124" t="s">
        <v>252</v>
      </c>
      <c r="F24" s="90" t="s">
        <v>198</v>
      </c>
    </row>
    <row r="25" spans="1:6">
      <c r="A25" s="91" t="s">
        <v>200</v>
      </c>
      <c r="B25" s="117">
        <v>1.23</v>
      </c>
      <c r="C25" s="50" t="s">
        <v>497</v>
      </c>
      <c r="D25" s="50" t="s">
        <v>194</v>
      </c>
      <c r="E25" s="50" t="s">
        <v>273</v>
      </c>
      <c r="F25" s="54">
        <v>4.3900000000000002E-2</v>
      </c>
    </row>
    <row r="26" spans="1:6">
      <c r="A26" s="91" t="s">
        <v>323</v>
      </c>
      <c r="B26" s="117">
        <v>-0.39960000000000001</v>
      </c>
      <c r="C26" s="50" t="s">
        <v>324</v>
      </c>
      <c r="D26" s="50" t="s">
        <v>255</v>
      </c>
      <c r="E26" s="50" t="s">
        <v>256</v>
      </c>
      <c r="F26" s="54">
        <v>0.90139999999999998</v>
      </c>
    </row>
    <row r="27" spans="1:6">
      <c r="A27" s="91" t="s">
        <v>201</v>
      </c>
      <c r="B27" s="117">
        <v>1.345</v>
      </c>
      <c r="C27" s="50" t="s">
        <v>498</v>
      </c>
      <c r="D27" s="50" t="s">
        <v>194</v>
      </c>
      <c r="E27" s="50" t="s">
        <v>273</v>
      </c>
      <c r="F27" s="54">
        <v>2.23E-2</v>
      </c>
    </row>
    <row r="28" spans="1:6">
      <c r="A28" s="91" t="s">
        <v>325</v>
      </c>
      <c r="B28" s="50">
        <v>9.4729999999999995E-2</v>
      </c>
      <c r="C28" s="50" t="s">
        <v>326</v>
      </c>
      <c r="D28" s="50" t="s">
        <v>255</v>
      </c>
      <c r="E28" s="50" t="s">
        <v>256</v>
      </c>
      <c r="F28" s="54">
        <v>0.99939999999999996</v>
      </c>
    </row>
    <row r="29" spans="1:6">
      <c r="A29" s="74" t="s">
        <v>327</v>
      </c>
      <c r="B29" s="50">
        <v>-1.629</v>
      </c>
      <c r="C29" s="50" t="s">
        <v>499</v>
      </c>
      <c r="D29" s="50" t="s">
        <v>194</v>
      </c>
      <c r="E29" s="50" t="s">
        <v>281</v>
      </c>
      <c r="F29" s="54">
        <v>9.2999999999999992E-3</v>
      </c>
    </row>
    <row r="30" spans="1:6">
      <c r="A30" s="74" t="s">
        <v>328</v>
      </c>
      <c r="B30" s="50">
        <v>0.1157</v>
      </c>
      <c r="C30" s="50" t="s">
        <v>329</v>
      </c>
      <c r="D30" s="50" t="s">
        <v>255</v>
      </c>
      <c r="E30" s="50" t="s">
        <v>256</v>
      </c>
      <c r="F30" s="54">
        <v>0.99880000000000002</v>
      </c>
    </row>
    <row r="31" spans="1:6">
      <c r="A31" s="74" t="s">
        <v>330</v>
      </c>
      <c r="B31" s="50">
        <v>-1.135</v>
      </c>
      <c r="C31" s="50" t="s">
        <v>500</v>
      </c>
      <c r="D31" s="50" t="s">
        <v>255</v>
      </c>
      <c r="E31" s="50" t="s">
        <v>256</v>
      </c>
      <c r="F31" s="54">
        <v>8.5800000000000001E-2</v>
      </c>
    </row>
    <row r="32" spans="1:6">
      <c r="A32" s="74" t="s">
        <v>331</v>
      </c>
      <c r="B32" s="50">
        <v>1.7450000000000001</v>
      </c>
      <c r="C32" s="50" t="s">
        <v>501</v>
      </c>
      <c r="D32" s="50" t="s">
        <v>194</v>
      </c>
      <c r="E32" s="50" t="s">
        <v>281</v>
      </c>
      <c r="F32" s="54">
        <v>4.5999999999999999E-3</v>
      </c>
    </row>
    <row r="33" spans="1:6">
      <c r="A33" s="74" t="s">
        <v>332</v>
      </c>
      <c r="B33" s="50">
        <v>0.49430000000000002</v>
      </c>
      <c r="C33" s="50" t="s">
        <v>502</v>
      </c>
      <c r="D33" s="50" t="s">
        <v>255</v>
      </c>
      <c r="E33" s="50" t="s">
        <v>256</v>
      </c>
      <c r="F33" s="54">
        <v>0.82140000000000002</v>
      </c>
    </row>
    <row r="34" spans="1:6">
      <c r="A34" s="51" t="s">
        <v>333</v>
      </c>
      <c r="B34" s="52">
        <v>-1.2509999999999999</v>
      </c>
      <c r="C34" s="52" t="s">
        <v>503</v>
      </c>
      <c r="D34" s="52" t="s">
        <v>194</v>
      </c>
      <c r="E34" s="52" t="s">
        <v>273</v>
      </c>
      <c r="F34" s="53">
        <v>4.6600000000000003E-2</v>
      </c>
    </row>
  </sheetData>
  <mergeCells count="1">
    <mergeCell ref="A18:B18"/>
  </mergeCells>
  <phoneticPr fontId="1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4F872-71AA-E34A-BE37-4E4673C50890}">
  <dimension ref="A1:D31"/>
  <sheetViews>
    <sheetView workbookViewId="0">
      <selection activeCell="D36" sqref="D36"/>
    </sheetView>
  </sheetViews>
  <sheetFormatPr baseColWidth="10" defaultRowHeight="15"/>
  <cols>
    <col min="1" max="1" width="10.83203125" style="17"/>
    <col min="2" max="4" width="14.1640625" style="17" customWidth="1"/>
    <col min="5" max="16384" width="10.83203125" style="17"/>
  </cols>
  <sheetData>
    <row r="1" spans="1:4">
      <c r="A1" s="1" t="s">
        <v>206</v>
      </c>
    </row>
    <row r="2" spans="1:4">
      <c r="A2" s="17" t="s">
        <v>126</v>
      </c>
    </row>
    <row r="3" spans="1:4">
      <c r="B3" s="228" t="s">
        <v>28</v>
      </c>
      <c r="C3" s="229"/>
      <c r="D3" s="230"/>
    </row>
    <row r="4" spans="1:4">
      <c r="B4" s="75" t="s">
        <v>22</v>
      </c>
      <c r="C4" s="176" t="s">
        <v>31</v>
      </c>
      <c r="D4" s="176" t="s">
        <v>32</v>
      </c>
    </row>
    <row r="5" spans="1:4">
      <c r="B5" s="77" t="s">
        <v>127</v>
      </c>
      <c r="C5" s="167">
        <v>-8.8601209000000001</v>
      </c>
      <c r="D5" s="167" t="s">
        <v>127</v>
      </c>
    </row>
    <row r="6" spans="1:4">
      <c r="B6" s="77" t="s">
        <v>127</v>
      </c>
      <c r="C6" s="167">
        <v>-9.7695510999999993</v>
      </c>
      <c r="D6" s="167" t="s">
        <v>127</v>
      </c>
    </row>
    <row r="7" spans="1:4">
      <c r="B7" s="77" t="s">
        <v>127</v>
      </c>
      <c r="C7" s="167">
        <v>-10.301030000000001</v>
      </c>
      <c r="D7" s="167" t="s">
        <v>127</v>
      </c>
    </row>
    <row r="8" spans="1:4">
      <c r="B8" s="77" t="s">
        <v>127</v>
      </c>
      <c r="C8" s="167">
        <v>-11.39794</v>
      </c>
      <c r="D8" s="167"/>
    </row>
    <row r="9" spans="1:4">
      <c r="B9" s="77" t="s">
        <v>127</v>
      </c>
      <c r="C9" s="167">
        <v>-12.045757</v>
      </c>
      <c r="D9" s="167"/>
    </row>
    <row r="10" spans="1:4">
      <c r="A10" s="18" t="s">
        <v>27</v>
      </c>
      <c r="B10" s="18"/>
      <c r="C10" s="19">
        <f>AVERAGE(C5:C9)</f>
        <v>-10.4748798</v>
      </c>
      <c r="D10" s="19"/>
    </row>
    <row r="13" spans="1:4">
      <c r="B13" s="228" t="s">
        <v>30</v>
      </c>
      <c r="C13" s="229"/>
      <c r="D13" s="230"/>
    </row>
    <row r="14" spans="1:4">
      <c r="B14" s="75" t="s">
        <v>22</v>
      </c>
      <c r="C14" s="176" t="s">
        <v>31</v>
      </c>
      <c r="D14" s="76" t="s">
        <v>32</v>
      </c>
    </row>
    <row r="15" spans="1:4">
      <c r="B15" s="77">
        <v>-7.0555199999999996</v>
      </c>
      <c r="C15" s="167">
        <v>-6.9788100000000002</v>
      </c>
      <c r="D15" s="78" t="s">
        <v>128</v>
      </c>
    </row>
    <row r="16" spans="1:4">
      <c r="B16" s="77">
        <v>-7.4559300000000004</v>
      </c>
      <c r="C16" s="167">
        <v>-7.1487400000000001</v>
      </c>
      <c r="D16" s="78" t="s">
        <v>128</v>
      </c>
    </row>
    <row r="17" spans="1:4">
      <c r="B17" s="77">
        <v>-8.1548999999999996</v>
      </c>
      <c r="C17" s="167">
        <v>-8.2218499999999999</v>
      </c>
      <c r="D17" s="78" t="s">
        <v>128</v>
      </c>
    </row>
    <row r="18" spans="1:4">
      <c r="B18" s="77">
        <v>-7.4202199999999996</v>
      </c>
      <c r="C18" s="167">
        <v>-6.9746899999999998</v>
      </c>
      <c r="D18" s="78"/>
    </row>
    <row r="19" spans="1:4">
      <c r="B19" s="77">
        <v>-7.0457599999999996</v>
      </c>
      <c r="C19" s="167">
        <v>-7.4685199999999998</v>
      </c>
      <c r="D19" s="78"/>
    </row>
    <row r="20" spans="1:4">
      <c r="B20" s="77">
        <v>-7.5228799999999998</v>
      </c>
      <c r="C20" s="167">
        <v>-7.2365700000000004</v>
      </c>
      <c r="D20" s="78"/>
    </row>
    <row r="21" spans="1:4">
      <c r="B21" s="77">
        <v>-5.4436999999999998</v>
      </c>
      <c r="C21" s="167">
        <v>-5.1532900000000001</v>
      </c>
      <c r="D21" s="78"/>
    </row>
    <row r="22" spans="1:4">
      <c r="B22" s="77">
        <v>-7.5228799999999998</v>
      </c>
      <c r="C22" s="167">
        <v>-7.8538699999999997</v>
      </c>
      <c r="D22" s="78"/>
    </row>
    <row r="23" spans="1:4">
      <c r="B23" s="77">
        <v>-5.6989700000000001</v>
      </c>
      <c r="C23" s="167">
        <v>-6.7619499999999997</v>
      </c>
      <c r="D23" s="78"/>
    </row>
    <row r="24" spans="1:4">
      <c r="B24" s="77">
        <v>-5.1611500000000001</v>
      </c>
      <c r="C24" s="167">
        <v>-4.1796699999999998</v>
      </c>
      <c r="D24" s="78"/>
    </row>
    <row r="25" spans="1:4">
      <c r="B25" s="167">
        <v>-6.6766899999999998</v>
      </c>
      <c r="C25" s="167">
        <v>-6.5934600000000003</v>
      </c>
      <c r="D25" s="78"/>
    </row>
    <row r="26" spans="1:4">
      <c r="B26" s="167">
        <v>-6.5991200000000001</v>
      </c>
      <c r="C26" s="167">
        <v>-5.8504699999999996</v>
      </c>
      <c r="D26" s="78"/>
    </row>
    <row r="27" spans="1:4">
      <c r="B27" s="167">
        <v>-6.66005</v>
      </c>
      <c r="C27" s="167"/>
      <c r="D27" s="78"/>
    </row>
    <row r="28" spans="1:4">
      <c r="A28" s="18" t="s">
        <v>27</v>
      </c>
      <c r="B28" s="19">
        <f>AVERAGE(B15:B27)</f>
        <v>-6.8013669230769231</v>
      </c>
      <c r="C28" s="19">
        <f>AVERAGE(C15:C27)</f>
        <v>-6.7018241666666656</v>
      </c>
      <c r="D28" s="90"/>
    </row>
    <row r="31" spans="1:4">
      <c r="A31" s="17" t="s">
        <v>214</v>
      </c>
    </row>
  </sheetData>
  <mergeCells count="2">
    <mergeCell ref="B3:D3"/>
    <mergeCell ref="B13:D13"/>
  </mergeCells>
  <phoneticPr fontId="1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EF884-8276-354C-A490-672FCDFD81BD}">
  <dimension ref="A1:G28"/>
  <sheetViews>
    <sheetView workbookViewId="0">
      <selection activeCell="C30" sqref="C30"/>
    </sheetView>
  </sheetViews>
  <sheetFormatPr baseColWidth="10" defaultRowHeight="15"/>
  <cols>
    <col min="1" max="1" width="20.33203125" style="17" customWidth="1"/>
    <col min="2" max="5" width="14.5" style="17" customWidth="1"/>
    <col min="6" max="6" width="11.83203125" style="17" bestFit="1" customWidth="1"/>
    <col min="7" max="16384" width="10.83203125" style="17"/>
  </cols>
  <sheetData>
    <row r="1" spans="1:7">
      <c r="A1" s="1" t="s">
        <v>207</v>
      </c>
    </row>
    <row r="2" spans="1:7">
      <c r="A2" s="17" t="s">
        <v>139</v>
      </c>
    </row>
    <row r="4" spans="1:7">
      <c r="A4" s="231" t="s">
        <v>130</v>
      </c>
      <c r="B4" s="232"/>
      <c r="C4" s="232"/>
      <c r="D4" s="232"/>
      <c r="E4" s="232"/>
      <c r="F4" s="232"/>
      <c r="G4" s="233"/>
    </row>
    <row r="5" spans="1:7" ht="17">
      <c r="A5" s="187" t="s">
        <v>451</v>
      </c>
      <c r="B5" s="177"/>
      <c r="C5" s="177"/>
      <c r="D5" s="177"/>
      <c r="E5" s="177"/>
      <c r="F5" s="18" t="s">
        <v>138</v>
      </c>
      <c r="G5" s="90" t="s">
        <v>21</v>
      </c>
    </row>
    <row r="6" spans="1:7">
      <c r="A6" s="188">
        <v>0</v>
      </c>
      <c r="B6" s="189">
        <v>-6.6929400000000001</v>
      </c>
      <c r="C6" s="189">
        <v>-6.8274600000000003</v>
      </c>
      <c r="D6" s="189">
        <v>-6.5506700000000002</v>
      </c>
      <c r="E6" s="117"/>
      <c r="F6" s="94">
        <v>-6.6903566666666663</v>
      </c>
      <c r="G6" s="60">
        <v>0.13841308187210249</v>
      </c>
    </row>
    <row r="7" spans="1:7">
      <c r="A7" s="188">
        <v>0.5</v>
      </c>
      <c r="B7" s="189">
        <v>-7.31806</v>
      </c>
      <c r="C7" s="189" t="s">
        <v>129</v>
      </c>
      <c r="D7" s="189">
        <v>-8.2455099999999995</v>
      </c>
      <c r="E7" s="117"/>
      <c r="F7" s="94">
        <v>-8.0545233333333339</v>
      </c>
      <c r="G7" s="60">
        <v>0.66196636699558464</v>
      </c>
    </row>
    <row r="8" spans="1:7">
      <c r="A8" s="188">
        <v>1</v>
      </c>
      <c r="B8" s="189">
        <v>-8.1846899999999998</v>
      </c>
      <c r="C8" s="189">
        <v>-8.3096300000000003</v>
      </c>
      <c r="D8" s="189"/>
      <c r="E8" s="117"/>
      <c r="F8" s="94">
        <v>-8.2471600000000009</v>
      </c>
      <c r="G8" s="60">
        <v>8.8345921241447592E-2</v>
      </c>
    </row>
    <row r="9" spans="1:7">
      <c r="A9" s="190">
        <v>5</v>
      </c>
      <c r="B9" s="191" t="s">
        <v>129</v>
      </c>
      <c r="C9" s="191" t="s">
        <v>129</v>
      </c>
      <c r="D9" s="191" t="s">
        <v>129</v>
      </c>
      <c r="E9" s="192"/>
      <c r="F9" s="112">
        <v>-8.6</v>
      </c>
      <c r="G9" s="62">
        <v>0</v>
      </c>
    </row>
    <row r="10" spans="1:7">
      <c r="A10" s="93"/>
      <c r="B10" s="50"/>
      <c r="C10" s="50"/>
      <c r="D10" s="50"/>
      <c r="E10" s="50"/>
    </row>
    <row r="11" spans="1:7">
      <c r="A11" s="50"/>
      <c r="B11" s="50"/>
      <c r="C11" s="50"/>
      <c r="D11" s="50"/>
      <c r="E11" s="50"/>
    </row>
    <row r="12" spans="1:7">
      <c r="A12" s="234" t="s">
        <v>131</v>
      </c>
      <c r="B12" s="235"/>
      <c r="C12" s="235"/>
      <c r="D12" s="235"/>
      <c r="E12" s="235"/>
      <c r="F12" s="235"/>
      <c r="G12" s="236"/>
    </row>
    <row r="13" spans="1:7" ht="17">
      <c r="A13" s="187" t="s">
        <v>451</v>
      </c>
      <c r="B13" s="177"/>
      <c r="C13" s="177"/>
      <c r="D13" s="177"/>
      <c r="E13" s="177"/>
      <c r="F13" s="18" t="s">
        <v>27</v>
      </c>
      <c r="G13" s="90" t="s">
        <v>21</v>
      </c>
    </row>
    <row r="14" spans="1:7">
      <c r="A14" s="188">
        <v>0</v>
      </c>
      <c r="B14" s="189">
        <v>-6.8274600000000003</v>
      </c>
      <c r="C14" s="189">
        <v>-6.6929400000000001</v>
      </c>
      <c r="D14" s="189">
        <v>-6.5506650000000004</v>
      </c>
      <c r="E14" s="117"/>
      <c r="F14" s="94">
        <v>-6.6903550000000003</v>
      </c>
      <c r="G14" s="60">
        <v>0.13841560488254198</v>
      </c>
    </row>
    <row r="15" spans="1:7">
      <c r="A15" s="188">
        <v>0.5</v>
      </c>
      <c r="B15" s="189">
        <v>-7.0815099999999997</v>
      </c>
      <c r="C15" s="189">
        <v>-7.2552700000000003</v>
      </c>
      <c r="D15" s="189">
        <v>-5.9590665999999999</v>
      </c>
      <c r="E15" s="117"/>
      <c r="F15" s="94">
        <v>-6.7652822000000006</v>
      </c>
      <c r="G15" s="60">
        <v>0.7035878265451444</v>
      </c>
    </row>
    <row r="16" spans="1:7">
      <c r="A16" s="190">
        <v>1</v>
      </c>
      <c r="B16" s="191">
        <v>-7.15761</v>
      </c>
      <c r="C16" s="191">
        <v>-6.37385</v>
      </c>
      <c r="D16" s="191"/>
      <c r="E16" s="192"/>
      <c r="F16" s="112">
        <v>-6.7657299999999996</v>
      </c>
      <c r="G16" s="62">
        <v>0.55420201082276843</v>
      </c>
    </row>
    <row r="17" spans="1:7">
      <c r="A17" s="50"/>
      <c r="B17" s="50"/>
      <c r="C17" s="50"/>
      <c r="D17" s="50"/>
      <c r="E17" s="50"/>
    </row>
    <row r="18" spans="1:7">
      <c r="A18" s="50"/>
      <c r="B18" s="50"/>
      <c r="C18" s="50"/>
      <c r="D18" s="50"/>
      <c r="E18" s="50"/>
    </row>
    <row r="19" spans="1:7">
      <c r="A19" s="234" t="s">
        <v>90</v>
      </c>
      <c r="B19" s="235"/>
      <c r="C19" s="235"/>
      <c r="D19" s="235"/>
      <c r="E19" s="235"/>
      <c r="F19" s="235"/>
      <c r="G19" s="236"/>
    </row>
    <row r="20" spans="1:7" ht="17">
      <c r="A20" s="187" t="s">
        <v>451</v>
      </c>
      <c r="B20" s="177"/>
      <c r="C20" s="177"/>
      <c r="D20" s="177"/>
      <c r="E20" s="177"/>
      <c r="F20" s="18" t="s">
        <v>27</v>
      </c>
      <c r="G20" s="90" t="s">
        <v>21</v>
      </c>
    </row>
    <row r="21" spans="1:7">
      <c r="A21" s="188">
        <v>0</v>
      </c>
      <c r="B21" s="189">
        <v>-7.441582929</v>
      </c>
      <c r="C21" s="189">
        <v>-7.3812154000000003</v>
      </c>
      <c r="D21" s="189">
        <v>-7.0380900500000001</v>
      </c>
      <c r="E21" s="189">
        <v>-6.8637802499999996</v>
      </c>
      <c r="F21" s="94">
        <v>-7.18116715725</v>
      </c>
      <c r="G21" s="60">
        <v>0.27630971820058464</v>
      </c>
    </row>
    <row r="22" spans="1:7">
      <c r="A22" s="188">
        <v>8</v>
      </c>
      <c r="B22" s="189">
        <v>-6.8877423000000002</v>
      </c>
      <c r="C22" s="189">
        <v>-6.3436742500000003</v>
      </c>
      <c r="D22" s="189">
        <v>-6.6849269299999996</v>
      </c>
      <c r="E22" s="189">
        <v>-7.4781540599999996</v>
      </c>
      <c r="F22" s="94">
        <v>-6.8486243850000008</v>
      </c>
      <c r="G22" s="60">
        <v>0.47595844307024238</v>
      </c>
    </row>
    <row r="23" spans="1:7">
      <c r="A23" s="188">
        <v>16</v>
      </c>
      <c r="B23" s="189">
        <v>-6.2041199799999998</v>
      </c>
      <c r="C23" s="189">
        <v>-6.51028962</v>
      </c>
      <c r="D23" s="189"/>
      <c r="E23" s="189"/>
      <c r="F23" s="94">
        <v>-6.3572047999999999</v>
      </c>
      <c r="G23" s="60">
        <v>0.2164946286374442</v>
      </c>
    </row>
    <row r="24" spans="1:7">
      <c r="A24" s="188">
        <v>32</v>
      </c>
      <c r="B24" s="189">
        <v>-6.4609917499999998</v>
      </c>
      <c r="C24" s="189">
        <v>-7.2257790399999999</v>
      </c>
      <c r="D24" s="189"/>
      <c r="E24" s="189"/>
      <c r="F24" s="94">
        <v>-6.8433853950000003</v>
      </c>
      <c r="G24" s="60">
        <v>0.54078627892428277</v>
      </c>
    </row>
    <row r="25" spans="1:7">
      <c r="A25" s="190">
        <v>64</v>
      </c>
      <c r="B25" s="191">
        <v>-7.5185139000000003</v>
      </c>
      <c r="C25" s="191">
        <v>-6.57650589</v>
      </c>
      <c r="D25" s="191"/>
      <c r="E25" s="191"/>
      <c r="F25" s="112">
        <v>-7.0475098950000001</v>
      </c>
      <c r="G25" s="62">
        <v>0.66610025180304533</v>
      </c>
    </row>
    <row r="26" spans="1:7">
      <c r="A26" s="50"/>
      <c r="B26" s="50"/>
      <c r="C26" s="50"/>
      <c r="D26" s="50"/>
      <c r="E26" s="50"/>
    </row>
    <row r="27" spans="1:7">
      <c r="A27" s="17" t="s">
        <v>214</v>
      </c>
      <c r="B27" s="50"/>
      <c r="C27" s="50"/>
      <c r="D27" s="50"/>
      <c r="E27" s="50"/>
    </row>
    <row r="28" spans="1:7">
      <c r="A28" s="50"/>
      <c r="B28" s="50"/>
      <c r="C28" s="50"/>
      <c r="D28" s="50"/>
      <c r="E28" s="50"/>
    </row>
  </sheetData>
  <mergeCells count="3">
    <mergeCell ref="A4:G4"/>
    <mergeCell ref="A12:G12"/>
    <mergeCell ref="A19:G19"/>
  </mergeCells>
  <phoneticPr fontId="1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E52C9-6F4F-1C4D-B083-FA7B5E367DC8}">
  <dimension ref="A1:W28"/>
  <sheetViews>
    <sheetView workbookViewId="0">
      <selection activeCell="F19" sqref="F19"/>
    </sheetView>
  </sheetViews>
  <sheetFormatPr baseColWidth="10" defaultRowHeight="15"/>
  <cols>
    <col min="1" max="1" width="10.83203125" style="17"/>
    <col min="2" max="5" width="15.6640625" style="17" customWidth="1"/>
    <col min="6" max="7" width="10.83203125" style="17"/>
    <col min="8" max="11" width="15.6640625" style="17" customWidth="1"/>
    <col min="12" max="13" width="10.83203125" style="17"/>
    <col min="14" max="17" width="15.6640625" style="17" customWidth="1"/>
    <col min="18" max="16384" width="10.83203125" style="17"/>
  </cols>
  <sheetData>
    <row r="1" spans="1:23">
      <c r="A1" s="1" t="s">
        <v>208</v>
      </c>
    </row>
    <row r="2" spans="1:23">
      <c r="A2" s="17" t="s">
        <v>126</v>
      </c>
    </row>
    <row r="3" spans="1:23" s="1" customFormat="1">
      <c r="B3" s="237" t="s">
        <v>22</v>
      </c>
      <c r="C3" s="238"/>
      <c r="D3" s="238"/>
      <c r="E3" s="239"/>
      <c r="F3" s="193"/>
      <c r="H3" s="228" t="s">
        <v>31</v>
      </c>
      <c r="I3" s="229"/>
      <c r="J3" s="229"/>
      <c r="K3" s="230"/>
      <c r="L3" s="193"/>
      <c r="N3" s="228" t="s">
        <v>23</v>
      </c>
      <c r="O3" s="229"/>
      <c r="P3" s="229"/>
      <c r="Q3" s="230"/>
      <c r="T3" s="228" t="s">
        <v>25</v>
      </c>
      <c r="U3" s="229"/>
      <c r="V3" s="229"/>
      <c r="W3" s="230"/>
    </row>
    <row r="4" spans="1:23">
      <c r="A4" s="18" t="s">
        <v>37</v>
      </c>
      <c r="B4" s="75" t="s">
        <v>33</v>
      </c>
      <c r="C4" s="177" t="s">
        <v>34</v>
      </c>
      <c r="D4" s="177" t="s">
        <v>35</v>
      </c>
      <c r="E4" s="76" t="s">
        <v>36</v>
      </c>
      <c r="F4" s="186"/>
      <c r="G4" s="18" t="s">
        <v>37</v>
      </c>
      <c r="H4" s="75" t="s">
        <v>33</v>
      </c>
      <c r="I4" s="177" t="s">
        <v>34</v>
      </c>
      <c r="J4" s="177" t="s">
        <v>35</v>
      </c>
      <c r="K4" s="76" t="s">
        <v>36</v>
      </c>
      <c r="L4" s="186"/>
      <c r="M4" s="18" t="s">
        <v>37</v>
      </c>
      <c r="N4" s="75" t="s">
        <v>33</v>
      </c>
      <c r="O4" s="177" t="s">
        <v>34</v>
      </c>
      <c r="P4" s="177" t="s">
        <v>35</v>
      </c>
      <c r="Q4" s="76" t="s">
        <v>36</v>
      </c>
      <c r="S4" s="18" t="s">
        <v>37</v>
      </c>
      <c r="T4" s="75" t="s">
        <v>33</v>
      </c>
      <c r="U4" s="177" t="s">
        <v>34</v>
      </c>
      <c r="V4" s="177" t="s">
        <v>35</v>
      </c>
      <c r="W4" s="76" t="s">
        <v>36</v>
      </c>
    </row>
    <row r="5" spans="1:23">
      <c r="B5" s="182">
        <v>-7.1611509099999999</v>
      </c>
      <c r="C5" s="189">
        <v>-5.4788619159999996</v>
      </c>
      <c r="D5" s="189">
        <v>-5.6925039599999998</v>
      </c>
      <c r="E5" s="194">
        <v>-4.1343631099999998</v>
      </c>
      <c r="F5" s="117"/>
      <c r="H5" s="182">
        <v>-8.6382721599999996</v>
      </c>
      <c r="I5" s="189">
        <v>-5.247951552</v>
      </c>
      <c r="J5" s="189">
        <v>-4.1796671600000002</v>
      </c>
      <c r="K5" s="194">
        <v>-5.24565166</v>
      </c>
      <c r="L5" s="117"/>
      <c r="N5" s="77">
        <v>-7.3467874860000002</v>
      </c>
      <c r="O5" s="117">
        <v>-7.2441251439999998</v>
      </c>
      <c r="P5" s="117">
        <v>-6.2992962830000003</v>
      </c>
      <c r="Q5" s="78">
        <v>-5.6081830760000004</v>
      </c>
      <c r="T5" s="77" t="s">
        <v>135</v>
      </c>
      <c r="U5" s="117" t="s">
        <v>135</v>
      </c>
      <c r="V5" s="117" t="s">
        <v>135</v>
      </c>
      <c r="W5" s="78">
        <v>-7.7659167900000003</v>
      </c>
    </row>
    <row r="6" spans="1:23">
      <c r="B6" s="182" t="s">
        <v>132</v>
      </c>
      <c r="C6" s="189">
        <v>-6.0433514209999997</v>
      </c>
      <c r="D6" s="189">
        <v>-5.1627273000000002</v>
      </c>
      <c r="E6" s="194">
        <v>-7.2218487500000004</v>
      </c>
      <c r="F6" s="117"/>
      <c r="H6" s="182">
        <v>-8.2218487499999995</v>
      </c>
      <c r="I6" s="189">
        <v>-7.2676062400000001</v>
      </c>
      <c r="J6" s="189">
        <v>-6.5934598199999996</v>
      </c>
      <c r="K6" s="194">
        <v>-5.0561099499999997</v>
      </c>
      <c r="L6" s="117"/>
      <c r="N6" s="77">
        <v>-7.4814860599999999</v>
      </c>
      <c r="O6" s="117">
        <v>-7.036212173</v>
      </c>
      <c r="P6" s="117">
        <v>-7.3665315439999999</v>
      </c>
      <c r="Q6" s="78">
        <v>-8.0969100130000005</v>
      </c>
      <c r="T6" s="77" t="s">
        <v>135</v>
      </c>
      <c r="U6" s="117" t="s">
        <v>135</v>
      </c>
      <c r="V6" s="117" t="s">
        <v>135</v>
      </c>
      <c r="W6" s="78">
        <v>-8.6989699999999992</v>
      </c>
    </row>
    <row r="7" spans="1:23">
      <c r="B7" s="182" t="s">
        <v>132</v>
      </c>
      <c r="C7" s="189">
        <v>-8.0969100130000005</v>
      </c>
      <c r="D7" s="189">
        <v>-6.6766936100000001</v>
      </c>
      <c r="E7" s="194">
        <v>-4.9806759600000001</v>
      </c>
      <c r="F7" s="117"/>
      <c r="H7" s="182">
        <v>-8.5528419699999993</v>
      </c>
      <c r="I7" s="189">
        <v>-5.8645493010000003</v>
      </c>
      <c r="J7" s="189">
        <v>-5.8504729900000001</v>
      </c>
      <c r="K7" s="194">
        <v>-4.7325232000000002</v>
      </c>
      <c r="L7" s="117"/>
      <c r="N7" s="77">
        <v>-8.3010299960000005</v>
      </c>
      <c r="O7" s="117">
        <v>-6.7399286119999999</v>
      </c>
      <c r="P7" s="117">
        <v>-6.9665762449999997</v>
      </c>
      <c r="Q7" s="78">
        <v>-4.9775716289999998</v>
      </c>
      <c r="T7" s="77"/>
      <c r="U7" s="117" t="s">
        <v>135</v>
      </c>
      <c r="V7" s="117" t="s">
        <v>135</v>
      </c>
      <c r="W7" s="78">
        <v>-7.7584071899999998</v>
      </c>
    </row>
    <row r="8" spans="1:23">
      <c r="B8" s="182" t="s">
        <v>132</v>
      </c>
      <c r="C8" s="189">
        <v>-8.4297522800000007</v>
      </c>
      <c r="D8" s="189">
        <v>-6.5991156100000001</v>
      </c>
      <c r="E8" s="194">
        <v>-7.7075701800000003</v>
      </c>
      <c r="F8" s="117"/>
      <c r="H8" s="182" t="s">
        <v>133</v>
      </c>
      <c r="I8" s="189">
        <v>-7.0494134150000001</v>
      </c>
      <c r="J8" s="189">
        <v>-6.6737325600000004</v>
      </c>
      <c r="K8" s="194">
        <v>-6.7059829899999999</v>
      </c>
      <c r="L8" s="117"/>
      <c r="N8" s="77" t="s">
        <v>134</v>
      </c>
      <c r="O8" s="117">
        <v>-7.7363965019999998</v>
      </c>
      <c r="P8" s="117">
        <v>-7.0864314180000001</v>
      </c>
      <c r="Q8" s="78">
        <v>-8.5289166999999999</v>
      </c>
      <c r="T8" s="77"/>
      <c r="U8" s="117" t="s">
        <v>135</v>
      </c>
      <c r="V8" s="117" t="s">
        <v>135</v>
      </c>
      <c r="W8" s="78">
        <v>-8.1875207200000002</v>
      </c>
    </row>
    <row r="9" spans="1:23">
      <c r="B9" s="182"/>
      <c r="C9" s="182" t="s">
        <v>132</v>
      </c>
      <c r="D9" s="189">
        <v>-6.6600519399999998</v>
      </c>
      <c r="E9" s="194">
        <v>-7.8613352399999998</v>
      </c>
      <c r="F9" s="117"/>
      <c r="H9" s="182"/>
      <c r="I9" s="189"/>
      <c r="J9" s="189">
        <v>-6.6835951400000004</v>
      </c>
      <c r="K9" s="194"/>
      <c r="L9" s="117"/>
      <c r="N9" s="77" t="s">
        <v>134</v>
      </c>
      <c r="O9" s="117">
        <v>-8.4653828509999993</v>
      </c>
      <c r="P9" s="117">
        <v>-6.8310873259999996</v>
      </c>
      <c r="Q9" s="78">
        <v>-7.8987251819999997</v>
      </c>
      <c r="T9" s="77"/>
      <c r="U9" s="117"/>
      <c r="V9" s="117" t="s">
        <v>135</v>
      </c>
      <c r="W9" s="78"/>
    </row>
    <row r="10" spans="1:23">
      <c r="B10" s="182"/>
      <c r="C10" s="189">
        <v>-7.8466463290000004</v>
      </c>
      <c r="D10" s="189">
        <v>-7.6263228999999999</v>
      </c>
      <c r="E10" s="194">
        <v>-7.85430604</v>
      </c>
      <c r="F10" s="117"/>
      <c r="H10" s="182"/>
      <c r="I10" s="189"/>
      <c r="J10" s="189">
        <v>-6.3909093300000004</v>
      </c>
      <c r="K10" s="194"/>
      <c r="L10" s="117"/>
      <c r="N10" s="77" t="s">
        <v>134</v>
      </c>
      <c r="O10" s="117"/>
      <c r="P10" s="117" t="s">
        <v>134</v>
      </c>
      <c r="Q10" s="78"/>
      <c r="T10" s="77"/>
      <c r="U10" s="117"/>
      <c r="V10" s="117">
        <v>-8.2988526999999994</v>
      </c>
      <c r="W10" s="78"/>
    </row>
    <row r="11" spans="1:23">
      <c r="B11" s="182"/>
      <c r="C11" s="182" t="s">
        <v>132</v>
      </c>
      <c r="D11" s="189">
        <v>-6.6134253599999999</v>
      </c>
      <c r="E11" s="194"/>
      <c r="F11" s="117"/>
      <c r="H11" s="94"/>
      <c r="I11" s="65"/>
      <c r="J11" s="65"/>
      <c r="K11" s="60"/>
      <c r="L11" s="50"/>
      <c r="N11" s="77"/>
      <c r="O11" s="117"/>
      <c r="P11" s="117" t="s">
        <v>134</v>
      </c>
      <c r="Q11" s="78"/>
      <c r="T11" s="74"/>
      <c r="U11" s="50"/>
      <c r="V11" s="50"/>
      <c r="W11" s="54"/>
    </row>
    <row r="12" spans="1:23">
      <c r="B12" s="182"/>
      <c r="C12" s="189"/>
      <c r="D12" s="189">
        <v>-6.4884866199999998</v>
      </c>
      <c r="E12" s="194"/>
      <c r="F12" s="117"/>
      <c r="H12" s="94"/>
      <c r="I12" s="65"/>
      <c r="J12" s="65"/>
      <c r="K12" s="60"/>
      <c r="L12" s="50"/>
      <c r="N12" s="77"/>
      <c r="O12" s="117"/>
      <c r="P12" s="117" t="s">
        <v>134</v>
      </c>
      <c r="Q12" s="78"/>
      <c r="T12" s="74"/>
      <c r="U12" s="50"/>
      <c r="V12" s="50"/>
      <c r="W12" s="54"/>
    </row>
    <row r="13" spans="1:23">
      <c r="B13" s="182"/>
      <c r="C13" s="189"/>
      <c r="D13" s="189">
        <v>-6.7086934200000004</v>
      </c>
      <c r="E13" s="194"/>
      <c r="F13" s="117"/>
      <c r="H13" s="94"/>
      <c r="I13" s="65"/>
      <c r="J13" s="65"/>
      <c r="K13" s="60"/>
      <c r="L13" s="50"/>
      <c r="N13" s="77"/>
      <c r="O13" s="117"/>
      <c r="P13" s="117" t="s">
        <v>134</v>
      </c>
      <c r="Q13" s="78"/>
      <c r="T13" s="51"/>
      <c r="U13" s="52"/>
      <c r="V13" s="52"/>
      <c r="W13" s="53"/>
    </row>
    <row r="14" spans="1:23">
      <c r="A14" s="18" t="s">
        <v>27</v>
      </c>
      <c r="B14" s="18">
        <v>-8.3782154125000012</v>
      </c>
      <c r="C14" s="124">
        <v>-7.6376184452857165</v>
      </c>
      <c r="D14" s="124">
        <v>-6.4697800800000005</v>
      </c>
      <c r="E14" s="90">
        <v>-6.6266832133333331</v>
      </c>
      <c r="F14" s="50"/>
      <c r="G14" s="18" t="s">
        <v>27</v>
      </c>
      <c r="H14" s="18">
        <v>-8.6023686374999997</v>
      </c>
      <c r="I14" s="124">
        <v>-6.3573801269999999</v>
      </c>
      <c r="J14" s="124">
        <v>-6.0619728333333347</v>
      </c>
      <c r="K14" s="90">
        <v>-5.4350669499999995</v>
      </c>
      <c r="L14" s="50"/>
      <c r="M14" s="18" t="s">
        <v>27</v>
      </c>
      <c r="N14" s="18">
        <v>-8.2877319536666665</v>
      </c>
      <c r="O14" s="124">
        <v>-7.4444090564000005</v>
      </c>
      <c r="P14" s="124">
        <v>-7.7791896728888883</v>
      </c>
      <c r="Q14" s="90">
        <v>-7.0220613200000006</v>
      </c>
      <c r="S14" s="18" t="s">
        <v>27</v>
      </c>
      <c r="T14" s="18">
        <v>-9</v>
      </c>
      <c r="U14" s="124">
        <v>-9</v>
      </c>
      <c r="V14" s="124">
        <v>-8.8831421166666669</v>
      </c>
      <c r="W14" s="90">
        <v>-8.1027036750000008</v>
      </c>
    </row>
    <row r="15" spans="1:23">
      <c r="F15" s="50"/>
      <c r="L15" s="50"/>
      <c r="R15" s="50"/>
    </row>
    <row r="16" spans="1:23">
      <c r="L16" s="50"/>
    </row>
    <row r="17" spans="1:18" s="1" customFormat="1">
      <c r="B17" s="237" t="s">
        <v>32</v>
      </c>
      <c r="C17" s="238"/>
      <c r="D17" s="238"/>
      <c r="E17" s="239"/>
      <c r="F17" s="193"/>
      <c r="H17" s="228" t="s">
        <v>38</v>
      </c>
      <c r="I17" s="229"/>
      <c r="J17" s="229"/>
      <c r="K17" s="230"/>
      <c r="N17" s="237" t="s">
        <v>39</v>
      </c>
      <c r="O17" s="238"/>
      <c r="P17" s="238"/>
      <c r="Q17" s="239"/>
    </row>
    <row r="18" spans="1:18">
      <c r="A18" s="18" t="s">
        <v>37</v>
      </c>
      <c r="B18" s="75" t="s">
        <v>33</v>
      </c>
      <c r="C18" s="177" t="s">
        <v>34</v>
      </c>
      <c r="D18" s="177" t="s">
        <v>35</v>
      </c>
      <c r="E18" s="76" t="s">
        <v>36</v>
      </c>
      <c r="F18" s="186"/>
      <c r="G18" s="18" t="s">
        <v>37</v>
      </c>
      <c r="H18" s="75" t="s">
        <v>33</v>
      </c>
      <c r="I18" s="177" t="s">
        <v>34</v>
      </c>
      <c r="J18" s="177" t="s">
        <v>35</v>
      </c>
      <c r="K18" s="76" t="s">
        <v>36</v>
      </c>
      <c r="M18" s="18" t="s">
        <v>37</v>
      </c>
      <c r="N18" s="75" t="s">
        <v>33</v>
      </c>
      <c r="O18" s="177" t="s">
        <v>34</v>
      </c>
      <c r="P18" s="177" t="s">
        <v>35</v>
      </c>
      <c r="Q18" s="76" t="s">
        <v>36</v>
      </c>
    </row>
    <row r="19" spans="1:18">
      <c r="B19" s="182" t="s">
        <v>128</v>
      </c>
      <c r="C19" s="189" t="s">
        <v>128</v>
      </c>
      <c r="D19" s="189" t="s">
        <v>128</v>
      </c>
      <c r="E19" s="194" t="s">
        <v>128</v>
      </c>
      <c r="F19" s="117"/>
      <c r="H19" s="182" t="s">
        <v>136</v>
      </c>
      <c r="I19" s="182" t="s">
        <v>136</v>
      </c>
      <c r="J19" s="182" t="s">
        <v>136</v>
      </c>
      <c r="K19" s="188" t="s">
        <v>136</v>
      </c>
      <c r="N19" s="182" t="s">
        <v>137</v>
      </c>
      <c r="O19" s="189" t="s">
        <v>137</v>
      </c>
      <c r="P19" s="189" t="s">
        <v>137</v>
      </c>
      <c r="Q19" s="194" t="s">
        <v>137</v>
      </c>
    </row>
    <row r="20" spans="1:18">
      <c r="B20" s="182" t="s">
        <v>128</v>
      </c>
      <c r="C20" s="189" t="s">
        <v>128</v>
      </c>
      <c r="D20" s="189" t="s">
        <v>128</v>
      </c>
      <c r="E20" s="194" t="s">
        <v>128</v>
      </c>
      <c r="F20" s="117"/>
      <c r="H20" s="182">
        <v>-7.2839967000000003</v>
      </c>
      <c r="I20" s="189">
        <v>-7.1023728999999998</v>
      </c>
      <c r="J20" s="189">
        <v>-7.1426674999999999</v>
      </c>
      <c r="K20" s="194">
        <v>-6.4571746000000001</v>
      </c>
      <c r="N20" s="182" t="s">
        <v>137</v>
      </c>
      <c r="O20" s="189" t="s">
        <v>137</v>
      </c>
      <c r="P20" s="189" t="s">
        <v>137</v>
      </c>
      <c r="Q20" s="194" t="s">
        <v>137</v>
      </c>
    </row>
    <row r="21" spans="1:18">
      <c r="B21" s="182" t="s">
        <v>128</v>
      </c>
      <c r="C21" s="189" t="s">
        <v>128</v>
      </c>
      <c r="D21" s="189" t="s">
        <v>128</v>
      </c>
      <c r="E21" s="194" t="s">
        <v>128</v>
      </c>
      <c r="F21" s="117"/>
      <c r="H21" s="182">
        <v>-7.7212464000000001</v>
      </c>
      <c r="I21" s="189">
        <v>-6.8860565999999999</v>
      </c>
      <c r="J21" s="189">
        <v>-7.9586073099999997</v>
      </c>
      <c r="K21" s="194">
        <v>-6.7746906999999998</v>
      </c>
      <c r="N21" s="182" t="s">
        <v>137</v>
      </c>
      <c r="O21" s="189" t="s">
        <v>137</v>
      </c>
      <c r="P21" s="189" t="s">
        <v>137</v>
      </c>
      <c r="Q21" s="194" t="s">
        <v>137</v>
      </c>
    </row>
    <row r="22" spans="1:18">
      <c r="B22" s="182"/>
      <c r="C22" s="189"/>
      <c r="D22" s="189" t="s">
        <v>128</v>
      </c>
      <c r="E22" s="194"/>
      <c r="F22" s="117"/>
      <c r="H22" s="182">
        <v>-8.1717265000000001</v>
      </c>
      <c r="I22" s="182" t="s">
        <v>136</v>
      </c>
      <c r="J22" s="189">
        <v>-7.9208187499999996</v>
      </c>
      <c r="K22" s="194">
        <v>-8.4638930000000006</v>
      </c>
      <c r="N22" s="182" t="s">
        <v>137</v>
      </c>
      <c r="O22" s="189" t="s">
        <v>137</v>
      </c>
      <c r="P22" s="189" t="s">
        <v>137</v>
      </c>
      <c r="Q22" s="194" t="s">
        <v>137</v>
      </c>
    </row>
    <row r="23" spans="1:18">
      <c r="B23" s="94"/>
      <c r="C23" s="65"/>
      <c r="D23" s="65"/>
      <c r="E23" s="60"/>
      <c r="F23" s="117"/>
      <c r="H23" s="182" t="s">
        <v>136</v>
      </c>
      <c r="I23" s="189">
        <v>-7.6423546</v>
      </c>
      <c r="J23" s="182" t="s">
        <v>136</v>
      </c>
      <c r="K23" s="188" t="s">
        <v>136</v>
      </c>
      <c r="N23" s="182" t="s">
        <v>137</v>
      </c>
      <c r="O23" s="189"/>
      <c r="P23" s="189" t="s">
        <v>137</v>
      </c>
      <c r="Q23" s="194" t="s">
        <v>137</v>
      </c>
    </row>
    <row r="24" spans="1:18">
      <c r="B24" s="74"/>
      <c r="C24" s="50"/>
      <c r="D24" s="50"/>
      <c r="E24" s="54"/>
      <c r="F24" s="50"/>
      <c r="H24" s="94"/>
      <c r="I24" s="65"/>
      <c r="J24" s="65"/>
      <c r="K24" s="60"/>
      <c r="N24" s="182"/>
      <c r="O24" s="189"/>
      <c r="P24" s="189" t="s">
        <v>137</v>
      </c>
      <c r="Q24" s="194"/>
    </row>
    <row r="25" spans="1:18">
      <c r="B25" s="51"/>
      <c r="C25" s="52"/>
      <c r="D25" s="52"/>
      <c r="E25" s="53"/>
      <c r="F25" s="50"/>
      <c r="H25" s="74"/>
      <c r="I25" s="50"/>
      <c r="J25" s="50"/>
      <c r="K25" s="54"/>
      <c r="N25" s="195"/>
      <c r="O25" s="191"/>
      <c r="P25" s="191" t="s">
        <v>137</v>
      </c>
      <c r="Q25" s="196"/>
    </row>
    <row r="26" spans="1:18">
      <c r="F26" s="50"/>
      <c r="G26" s="18" t="s">
        <v>27</v>
      </c>
      <c r="H26" s="18">
        <v>-8.171937719999999</v>
      </c>
      <c r="I26" s="18">
        <v>-7.86270062</v>
      </c>
      <c r="J26" s="18">
        <v>-8.1409625000000005</v>
      </c>
      <c r="K26" s="19">
        <v>-7.8756954600000002</v>
      </c>
    </row>
    <row r="27" spans="1:18"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</row>
    <row r="28" spans="1:18">
      <c r="A28" s="17" t="s">
        <v>214</v>
      </c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</row>
  </sheetData>
  <mergeCells count="7">
    <mergeCell ref="B17:E17"/>
    <mergeCell ref="B3:E3"/>
    <mergeCell ref="H3:K3"/>
    <mergeCell ref="T3:W3"/>
    <mergeCell ref="H17:K17"/>
    <mergeCell ref="N17:Q17"/>
    <mergeCell ref="N3:Q3"/>
  </mergeCells>
  <phoneticPr fontId="1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84475-433D-6D42-AEBA-40E7BFC9DB7C}">
  <dimension ref="A1:F35"/>
  <sheetViews>
    <sheetView topLeftCell="A18" zoomScale="99" workbookViewId="0">
      <selection activeCell="C19" sqref="C19"/>
    </sheetView>
  </sheetViews>
  <sheetFormatPr baseColWidth="10" defaultRowHeight="15"/>
  <cols>
    <col min="1" max="1" width="18.5" style="17" customWidth="1"/>
    <col min="2" max="6" width="15.6640625" style="17" customWidth="1"/>
    <col min="7" max="16384" width="10.83203125" style="17"/>
  </cols>
  <sheetData>
    <row r="1" spans="1:6">
      <c r="A1" s="1" t="s">
        <v>209</v>
      </c>
    </row>
    <row r="2" spans="1:6">
      <c r="A2" s="22" t="s">
        <v>126</v>
      </c>
    </row>
    <row r="3" spans="1:6">
      <c r="B3" s="176" t="s">
        <v>22</v>
      </c>
      <c r="C3" s="176" t="s">
        <v>23</v>
      </c>
      <c r="D3" s="176" t="s">
        <v>24</v>
      </c>
      <c r="E3" s="176" t="s">
        <v>25</v>
      </c>
      <c r="F3" s="176" t="s">
        <v>26</v>
      </c>
    </row>
    <row r="4" spans="1:6">
      <c r="B4" s="188">
        <v>-5.6924999999999999</v>
      </c>
      <c r="C4" s="188">
        <v>-6.2992962830000003</v>
      </c>
      <c r="D4" s="188">
        <v>-7.0182248200000004</v>
      </c>
      <c r="E4" s="188" t="s">
        <v>135</v>
      </c>
      <c r="F4" s="188">
        <v>-7.4913616940000001</v>
      </c>
    </row>
    <row r="5" spans="1:6">
      <c r="B5" s="188">
        <v>-5.1627299999999998</v>
      </c>
      <c r="C5" s="188">
        <v>-7.3665315439999999</v>
      </c>
      <c r="D5" s="188">
        <v>-6.6627578300000003</v>
      </c>
      <c r="E5" s="188" t="s">
        <v>135</v>
      </c>
      <c r="F5" s="188">
        <v>-7.1846914310000001</v>
      </c>
    </row>
    <row r="6" spans="1:6">
      <c r="B6" s="188">
        <v>-6.6766899999999998</v>
      </c>
      <c r="C6" s="188">
        <v>-6.9665762449999997</v>
      </c>
      <c r="D6" s="188">
        <v>-6.318289</v>
      </c>
      <c r="E6" s="188" t="s">
        <v>135</v>
      </c>
      <c r="F6" s="188">
        <v>-7.5314789170000003</v>
      </c>
    </row>
    <row r="7" spans="1:6">
      <c r="B7" s="188">
        <v>-6.5991200000000001</v>
      </c>
      <c r="C7" s="188">
        <v>-7.0864314180000001</v>
      </c>
      <c r="D7" s="188">
        <v>-6.1449558499999997</v>
      </c>
      <c r="E7" s="188" t="s">
        <v>135</v>
      </c>
      <c r="F7" s="188">
        <v>-7.9294189260000003</v>
      </c>
    </row>
    <row r="8" spans="1:6">
      <c r="B8" s="188">
        <v>-6.66005</v>
      </c>
      <c r="C8" s="188">
        <v>-6.8310873259999996</v>
      </c>
      <c r="D8" s="188">
        <v>-7.3679767900000002</v>
      </c>
      <c r="E8" s="188" t="s">
        <v>135</v>
      </c>
      <c r="F8" s="188"/>
    </row>
    <row r="9" spans="1:6">
      <c r="B9" s="188">
        <v>-7.6263199999999998</v>
      </c>
      <c r="C9" s="189" t="s">
        <v>134</v>
      </c>
      <c r="D9" s="188">
        <v>-7.5314789199999996</v>
      </c>
      <c r="E9" s="188">
        <v>-8.2988526999999994</v>
      </c>
      <c r="F9" s="188"/>
    </row>
    <row r="10" spans="1:6">
      <c r="B10" s="188">
        <v>-6.6134300000000001</v>
      </c>
      <c r="C10" s="189" t="s">
        <v>134</v>
      </c>
      <c r="D10" s="188">
        <v>-6.2768963160000002</v>
      </c>
      <c r="E10" s="188"/>
      <c r="F10" s="188"/>
    </row>
    <row r="11" spans="1:6">
      <c r="B11" s="188">
        <v>-6.4884899999999996</v>
      </c>
      <c r="C11" s="189" t="s">
        <v>134</v>
      </c>
      <c r="D11" s="188">
        <v>-6.803705355</v>
      </c>
      <c r="E11" s="188"/>
      <c r="F11" s="188"/>
    </row>
    <row r="12" spans="1:6">
      <c r="B12" s="188">
        <v>-6.7086899999999998</v>
      </c>
      <c r="C12" s="189" t="s">
        <v>134</v>
      </c>
      <c r="D12" s="188">
        <v>-6.5898255350000001</v>
      </c>
      <c r="E12" s="188"/>
      <c r="F12" s="188"/>
    </row>
    <row r="13" spans="1:6">
      <c r="A13" s="19" t="s">
        <v>27</v>
      </c>
      <c r="B13" s="137">
        <v>-6.4697799999999992</v>
      </c>
      <c r="C13" s="137">
        <v>-7.7791896728888883</v>
      </c>
      <c r="D13" s="137">
        <v>-6.7460122684444439</v>
      </c>
      <c r="E13" s="137">
        <v>-8.8831421166666669</v>
      </c>
      <c r="F13" s="137">
        <v>-7.5342377420000002</v>
      </c>
    </row>
    <row r="16" spans="1:6">
      <c r="A16" s="17" t="s">
        <v>214</v>
      </c>
    </row>
    <row r="19" spans="1:6">
      <c r="A19" s="222" t="s">
        <v>196</v>
      </c>
      <c r="B19" s="227"/>
    </row>
    <row r="20" spans="1:6">
      <c r="A20" s="182" t="s">
        <v>189</v>
      </c>
      <c r="B20" s="78">
        <v>13.49</v>
      </c>
    </row>
    <row r="21" spans="1:6">
      <c r="A21" s="182" t="s">
        <v>188</v>
      </c>
      <c r="B21" s="78" t="s">
        <v>190</v>
      </c>
    </row>
    <row r="22" spans="1:6">
      <c r="A22" s="182" t="s">
        <v>191</v>
      </c>
      <c r="B22" s="78" t="s">
        <v>192</v>
      </c>
    </row>
    <row r="23" spans="1:6" ht="34" customHeight="1">
      <c r="A23" s="183" t="s">
        <v>193</v>
      </c>
      <c r="B23" s="184" t="s">
        <v>194</v>
      </c>
    </row>
    <row r="24" spans="1:6">
      <c r="A24" s="182" t="s">
        <v>195</v>
      </c>
      <c r="B24" s="78">
        <v>0.62760000000000005</v>
      </c>
    </row>
    <row r="25" spans="1:6" ht="37" customHeight="1">
      <c r="A25" s="88" t="s">
        <v>202</v>
      </c>
      <c r="B25" s="123" t="s">
        <v>249</v>
      </c>
      <c r="C25" s="124" t="s">
        <v>250</v>
      </c>
      <c r="D25" s="124" t="s">
        <v>251</v>
      </c>
      <c r="E25" s="124" t="s">
        <v>252</v>
      </c>
      <c r="F25" s="90" t="s">
        <v>198</v>
      </c>
    </row>
    <row r="26" spans="1:6">
      <c r="A26" s="91" t="s">
        <v>210</v>
      </c>
      <c r="B26" s="117">
        <v>1.3089999999999999</v>
      </c>
      <c r="C26" s="50" t="s">
        <v>334</v>
      </c>
      <c r="D26" s="50" t="s">
        <v>194</v>
      </c>
      <c r="E26" s="50" t="s">
        <v>281</v>
      </c>
      <c r="F26" s="54">
        <v>3.0999999999999999E-3</v>
      </c>
    </row>
    <row r="27" spans="1:6">
      <c r="A27" s="91" t="s">
        <v>504</v>
      </c>
      <c r="B27" s="117">
        <v>0.2762</v>
      </c>
      <c r="C27" s="50" t="s">
        <v>335</v>
      </c>
      <c r="D27" s="50" t="s">
        <v>255</v>
      </c>
      <c r="E27" s="50" t="s">
        <v>256</v>
      </c>
      <c r="F27" s="54">
        <v>0.91549999999999998</v>
      </c>
    </row>
    <row r="28" spans="1:6">
      <c r="A28" s="91" t="s">
        <v>211</v>
      </c>
      <c r="B28" s="117">
        <v>2.4129999999999998</v>
      </c>
      <c r="C28" s="50" t="s">
        <v>336</v>
      </c>
      <c r="D28" s="50" t="s">
        <v>194</v>
      </c>
      <c r="E28" s="50" t="s">
        <v>192</v>
      </c>
      <c r="F28" s="54" t="s">
        <v>190</v>
      </c>
    </row>
    <row r="29" spans="1:6">
      <c r="A29" s="91" t="s">
        <v>505</v>
      </c>
      <c r="B29" s="50">
        <v>1.0640000000000001</v>
      </c>
      <c r="C29" s="50" t="s">
        <v>337</v>
      </c>
      <c r="D29" s="50" t="s">
        <v>255</v>
      </c>
      <c r="E29" s="50" t="s">
        <v>256</v>
      </c>
      <c r="F29" s="54">
        <v>0.10589999999999999</v>
      </c>
    </row>
    <row r="30" spans="1:6">
      <c r="A30" s="74" t="s">
        <v>506</v>
      </c>
      <c r="B30" s="50">
        <v>-1.0329999999999999</v>
      </c>
      <c r="C30" s="50" t="s">
        <v>338</v>
      </c>
      <c r="D30" s="50" t="s">
        <v>194</v>
      </c>
      <c r="E30" s="50" t="s">
        <v>273</v>
      </c>
      <c r="F30" s="54">
        <v>2.7199999999999998E-2</v>
      </c>
    </row>
    <row r="31" spans="1:6">
      <c r="A31" s="74" t="s">
        <v>507</v>
      </c>
      <c r="B31" s="50">
        <v>1.1040000000000001</v>
      </c>
      <c r="C31" s="50" t="s">
        <v>339</v>
      </c>
      <c r="D31" s="50" t="s">
        <v>194</v>
      </c>
      <c r="E31" s="50" t="s">
        <v>273</v>
      </c>
      <c r="F31" s="54">
        <v>3.7999999999999999E-2</v>
      </c>
    </row>
    <row r="32" spans="1:6">
      <c r="A32" s="74" t="s">
        <v>508</v>
      </c>
      <c r="B32" s="50">
        <v>-0.245</v>
      </c>
      <c r="C32" s="50" t="s">
        <v>340</v>
      </c>
      <c r="D32" s="50" t="s">
        <v>255</v>
      </c>
      <c r="E32" s="50" t="s">
        <v>256</v>
      </c>
      <c r="F32" s="54">
        <v>0.97629999999999995</v>
      </c>
    </row>
    <row r="33" spans="1:6">
      <c r="A33" s="74" t="s">
        <v>509</v>
      </c>
      <c r="B33" s="50">
        <v>2.137</v>
      </c>
      <c r="C33" s="50" t="s">
        <v>341</v>
      </c>
      <c r="D33" s="50" t="s">
        <v>194</v>
      </c>
      <c r="E33" s="50" t="s">
        <v>192</v>
      </c>
      <c r="F33" s="54" t="s">
        <v>190</v>
      </c>
    </row>
    <row r="34" spans="1:6">
      <c r="A34" s="74" t="s">
        <v>510</v>
      </c>
      <c r="B34" s="50">
        <v>0.78820000000000001</v>
      </c>
      <c r="C34" s="50" t="s">
        <v>342</v>
      </c>
      <c r="D34" s="50" t="s">
        <v>255</v>
      </c>
      <c r="E34" s="50" t="s">
        <v>256</v>
      </c>
      <c r="F34" s="54">
        <v>0.34610000000000002</v>
      </c>
    </row>
    <row r="35" spans="1:6">
      <c r="A35" s="51" t="s">
        <v>511</v>
      </c>
      <c r="B35" s="52">
        <v>-1.349</v>
      </c>
      <c r="C35" s="52" t="s">
        <v>343</v>
      </c>
      <c r="D35" s="52" t="s">
        <v>194</v>
      </c>
      <c r="E35" s="52" t="s">
        <v>273</v>
      </c>
      <c r="F35" s="53">
        <v>3.8600000000000002E-2</v>
      </c>
    </row>
  </sheetData>
  <mergeCells count="1">
    <mergeCell ref="A19:B19"/>
  </mergeCells>
  <phoneticPr fontId="1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24D03-9C8D-4041-8280-DB30C21951B1}">
  <dimension ref="A1:AN31"/>
  <sheetViews>
    <sheetView zoomScale="125" workbookViewId="0">
      <selection activeCell="C18" sqref="C18"/>
    </sheetView>
  </sheetViews>
  <sheetFormatPr baseColWidth="10" defaultRowHeight="15"/>
  <cols>
    <col min="1" max="1" width="14" customWidth="1"/>
    <col min="3" max="5" width="11.83203125" bestFit="1" customWidth="1"/>
    <col min="6" max="6" width="11.83203125" customWidth="1"/>
    <col min="7" max="7" width="8.83203125" customWidth="1"/>
    <col min="8" max="8" width="11.83203125" bestFit="1" customWidth="1"/>
    <col min="13" max="13" width="11.83203125" customWidth="1"/>
    <col min="20" max="20" width="11.83203125" bestFit="1" customWidth="1"/>
    <col min="22" max="22" width="11.83203125" bestFit="1" customWidth="1"/>
    <col min="28" max="28" width="11.83203125" bestFit="1" customWidth="1"/>
    <col min="36" max="36" width="11.83203125" bestFit="1" customWidth="1"/>
  </cols>
  <sheetData>
    <row r="1" spans="1:40">
      <c r="A1" s="1" t="s">
        <v>140</v>
      </c>
    </row>
    <row r="2" spans="1:40">
      <c r="A2" s="22" t="s">
        <v>126</v>
      </c>
    </row>
    <row r="4" spans="1:40">
      <c r="B4" s="240" t="s">
        <v>22</v>
      </c>
      <c r="C4" s="241"/>
      <c r="D4" s="241"/>
      <c r="E4" s="241"/>
      <c r="F4" s="241"/>
      <c r="G4" s="241"/>
      <c r="H4" s="240" t="s">
        <v>344</v>
      </c>
      <c r="I4" s="241"/>
      <c r="J4" s="241"/>
      <c r="K4" s="241"/>
      <c r="L4" s="241"/>
      <c r="M4" s="241"/>
      <c r="N4" s="240" t="s">
        <v>345</v>
      </c>
      <c r="O4" s="241"/>
      <c r="P4" s="241"/>
      <c r="Q4" s="241"/>
      <c r="R4" s="241"/>
      <c r="S4" s="241"/>
      <c r="T4" s="241"/>
      <c r="U4" s="241"/>
      <c r="V4" s="241"/>
      <c r="W4" s="240" t="s">
        <v>346</v>
      </c>
      <c r="X4" s="241"/>
      <c r="Y4" s="241"/>
      <c r="Z4" s="241"/>
      <c r="AA4" s="241"/>
      <c r="AB4" s="241"/>
      <c r="AC4" s="240" t="s">
        <v>347</v>
      </c>
      <c r="AD4" s="241"/>
      <c r="AE4" s="241"/>
      <c r="AF4" s="241"/>
      <c r="AG4" s="241"/>
      <c r="AH4" s="241"/>
      <c r="AI4" s="241"/>
      <c r="AJ4" s="241"/>
      <c r="AK4" s="240" t="s">
        <v>353</v>
      </c>
      <c r="AL4" s="241"/>
      <c r="AM4" s="241"/>
      <c r="AN4" s="242"/>
    </row>
    <row r="5" spans="1:40">
      <c r="A5" s="132" t="s">
        <v>360</v>
      </c>
      <c r="B5" s="128"/>
      <c r="C5" s="129"/>
      <c r="D5" s="129"/>
      <c r="E5" s="129"/>
      <c r="F5" s="129"/>
      <c r="G5" s="128" t="s">
        <v>27</v>
      </c>
      <c r="H5" s="128"/>
      <c r="I5" s="129"/>
      <c r="J5" s="129"/>
      <c r="K5" s="129"/>
      <c r="L5" s="129"/>
      <c r="M5" s="128" t="s">
        <v>27</v>
      </c>
      <c r="N5" s="128"/>
      <c r="O5" s="129"/>
      <c r="P5" s="129"/>
      <c r="Q5" s="129"/>
      <c r="R5" s="129"/>
      <c r="S5" s="129"/>
      <c r="T5" s="129"/>
      <c r="U5" s="129"/>
      <c r="V5" s="128" t="s">
        <v>138</v>
      </c>
      <c r="W5" s="128"/>
      <c r="X5" s="129"/>
      <c r="Y5" s="129"/>
      <c r="Z5" s="129"/>
      <c r="AA5" s="129"/>
      <c r="AB5" s="128" t="s">
        <v>27</v>
      </c>
      <c r="AC5" s="128"/>
      <c r="AD5" s="129"/>
      <c r="AE5" s="129"/>
      <c r="AF5" s="129"/>
      <c r="AG5" s="129"/>
      <c r="AH5" s="129"/>
      <c r="AI5" s="129"/>
      <c r="AJ5" s="128" t="s">
        <v>27</v>
      </c>
      <c r="AK5" s="128"/>
      <c r="AL5" s="129"/>
      <c r="AM5" s="129"/>
      <c r="AN5" s="132" t="s">
        <v>27</v>
      </c>
    </row>
    <row r="6" spans="1:40">
      <c r="A6" s="130" t="s">
        <v>348</v>
      </c>
      <c r="B6" s="127">
        <v>3.3333333333333334E-8</v>
      </c>
      <c r="C6" s="4" t="s">
        <v>29</v>
      </c>
      <c r="D6" s="4"/>
      <c r="E6" s="4"/>
      <c r="F6" s="4"/>
      <c r="G6" s="127">
        <f>AVERAGE(B6:F6)</f>
        <v>3.3333333333333334E-8</v>
      </c>
      <c r="H6" s="127">
        <v>2.1428571428571429E-8</v>
      </c>
      <c r="I6" s="4">
        <v>6.0240963855421683E-9</v>
      </c>
      <c r="J6" s="4"/>
      <c r="K6" s="4"/>
      <c r="L6" s="4"/>
      <c r="M6" s="127">
        <f>AVERAGE(H6:L6)</f>
        <v>1.3726333907056799E-8</v>
      </c>
      <c r="N6" s="127">
        <v>3.1088082901554407E-8</v>
      </c>
      <c r="O6" s="4">
        <v>1.6826923076923076E-8</v>
      </c>
      <c r="P6" s="4"/>
      <c r="Q6" s="4"/>
      <c r="R6" s="4"/>
      <c r="S6" s="4"/>
      <c r="T6" s="4"/>
      <c r="U6" s="4"/>
      <c r="V6" s="127">
        <f>AVERAGE(N6:U6)</f>
        <v>2.3957502989238743E-8</v>
      </c>
      <c r="W6" s="127">
        <v>1.6393442622950818E-7</v>
      </c>
      <c r="X6" s="4">
        <v>1.7647058823529412E-8</v>
      </c>
      <c r="Y6" s="4"/>
      <c r="Z6" s="4"/>
      <c r="AA6" s="4"/>
      <c r="AB6" s="127">
        <f>AVERAGE(W6:AA6)</f>
        <v>9.0790742526518803E-8</v>
      </c>
      <c r="AC6" s="127">
        <v>4.0816326530612243E-9</v>
      </c>
      <c r="AD6" s="4">
        <v>3.0434782608695655E-8</v>
      </c>
      <c r="AE6" s="4"/>
      <c r="AF6" s="4"/>
      <c r="AG6" s="4"/>
      <c r="AH6" s="4"/>
      <c r="AI6" s="4"/>
      <c r="AJ6" s="127">
        <f>AVERAGE(AC6:AI6)</f>
        <v>1.7258207630878439E-8</v>
      </c>
      <c r="AK6" s="127"/>
      <c r="AL6" s="4"/>
      <c r="AM6" s="4"/>
      <c r="AN6" s="130"/>
    </row>
    <row r="7" spans="1:40">
      <c r="A7" s="130" t="s">
        <v>351</v>
      </c>
      <c r="B7" s="127">
        <v>3.8461538461538463E-9</v>
      </c>
      <c r="C7" s="4">
        <v>1.9230769230769231E-8</v>
      </c>
      <c r="D7" s="4"/>
      <c r="E7" s="4"/>
      <c r="F7" s="4"/>
      <c r="G7" s="127">
        <f t="shared" ref="G7:G16" si="0">AVERAGE(B7:F7)</f>
        <v>1.1538461538461538E-8</v>
      </c>
      <c r="H7" s="127">
        <v>1.8691588785046729E-8</v>
      </c>
      <c r="I7" s="4">
        <v>2.5423728813559323E-8</v>
      </c>
      <c r="J7" s="4"/>
      <c r="K7" s="4"/>
      <c r="L7" s="4"/>
      <c r="M7" s="127">
        <f t="shared" ref="M7:M16" si="1">AVERAGE(H7:L7)</f>
        <v>2.2057658799303026E-8</v>
      </c>
      <c r="N7" s="127">
        <v>6.4516129032258062E-9</v>
      </c>
      <c r="O7" s="4">
        <v>1.8018018018018017E-8</v>
      </c>
      <c r="P7" s="4"/>
      <c r="Q7" s="4"/>
      <c r="R7" s="4"/>
      <c r="S7" s="4"/>
      <c r="T7" s="4"/>
      <c r="U7" s="4"/>
      <c r="V7" s="127">
        <f t="shared" ref="V7:V16" si="2">AVERAGE(N7:U7)</f>
        <v>1.2234815460621912E-8</v>
      </c>
      <c r="W7" s="127">
        <v>6.8965517241379308E-9</v>
      </c>
      <c r="X7" s="4">
        <v>2.4390243902439023E-8</v>
      </c>
      <c r="Y7" s="4"/>
      <c r="Z7" s="4"/>
      <c r="AA7" s="4"/>
      <c r="AB7" s="127">
        <f t="shared" ref="AB7:AB16" si="3">AVERAGE(W7:AA7)</f>
        <v>1.5643397813288479E-8</v>
      </c>
      <c r="AC7" s="127">
        <v>7.4626865671641786E-9</v>
      </c>
      <c r="AD7" s="4">
        <v>3.1914893617021277E-8</v>
      </c>
      <c r="AE7" s="4"/>
      <c r="AF7" s="4"/>
      <c r="AG7" s="4"/>
      <c r="AH7" s="4"/>
      <c r="AI7" s="4"/>
      <c r="AJ7" s="127">
        <f t="shared" ref="AJ7:AJ16" si="4">AVERAGE(AC7:AI7)</f>
        <v>1.9688790092092728E-8</v>
      </c>
      <c r="AK7" s="127">
        <v>1.8072289156626507E-8</v>
      </c>
      <c r="AL7" s="4">
        <v>1.2048192771084337E-8</v>
      </c>
      <c r="AM7" s="4">
        <v>4.6052631578947371E-8</v>
      </c>
      <c r="AN7" s="130">
        <f>AVERAGE(AK7:AM7)</f>
        <v>2.5391037835552737E-8</v>
      </c>
    </row>
    <row r="8" spans="1:40">
      <c r="A8" s="130" t="s">
        <v>349</v>
      </c>
      <c r="B8" s="127">
        <v>4.326923076923077E-8</v>
      </c>
      <c r="C8" s="4">
        <v>1.5584415584415586E-8</v>
      </c>
      <c r="D8" s="4">
        <v>1.3043478260869566E-7</v>
      </c>
      <c r="E8" s="4">
        <v>1.5714285714285714E-7</v>
      </c>
      <c r="F8" s="4">
        <v>1.2578616352201257E-8</v>
      </c>
      <c r="G8" s="127">
        <f t="shared" si="0"/>
        <v>7.1801980491480072E-8</v>
      </c>
      <c r="H8" s="127">
        <v>1.134453781512605E-7</v>
      </c>
      <c r="I8" s="4">
        <v>2.4242424242424243E-8</v>
      </c>
      <c r="J8" s="4">
        <v>9.2592592592592591E-9</v>
      </c>
      <c r="K8" s="4">
        <v>3.6553524804177545E-8</v>
      </c>
      <c r="L8" s="4">
        <v>3.6764705882352943E-9</v>
      </c>
      <c r="M8" s="127">
        <f t="shared" si="1"/>
        <v>3.7435411409071372E-8</v>
      </c>
      <c r="N8" s="127">
        <v>1.6112789526686806E-8</v>
      </c>
      <c r="O8" s="4" t="s">
        <v>29</v>
      </c>
      <c r="P8" s="4">
        <v>1.1695906432748538E-8</v>
      </c>
      <c r="Q8" s="4" t="s">
        <v>29</v>
      </c>
      <c r="R8" s="4">
        <v>5.847953216374269E-9</v>
      </c>
      <c r="S8" s="4">
        <v>1.1904761904761905E-8</v>
      </c>
      <c r="T8" s="4">
        <v>5.1948051948051952E-9</v>
      </c>
      <c r="U8" s="4">
        <v>8.5106382978723407E-9</v>
      </c>
      <c r="V8" s="127">
        <f t="shared" si="2"/>
        <v>9.8778090955415109E-9</v>
      </c>
      <c r="W8" s="127">
        <v>3.6363636363636363E-8</v>
      </c>
      <c r="X8" s="4">
        <v>2.4242424242424243E-8</v>
      </c>
      <c r="Y8" s="4">
        <v>7.4626865671641786E-9</v>
      </c>
      <c r="Z8" s="4">
        <v>1.282051282051282E-8</v>
      </c>
      <c r="AA8" s="4">
        <v>1.8691588785046729E-8</v>
      </c>
      <c r="AB8" s="127">
        <f t="shared" si="3"/>
        <v>1.9916169755756864E-8</v>
      </c>
      <c r="AC8" s="127">
        <v>8.3892617449664436E-9</v>
      </c>
      <c r="AD8" s="4">
        <v>6.1643835616438355E-8</v>
      </c>
      <c r="AE8" s="4">
        <v>1.0526315789473685E-7</v>
      </c>
      <c r="AF8" s="4">
        <v>9.8684210526315786E-8</v>
      </c>
      <c r="AG8" s="4">
        <v>4.0816326530612247E-8</v>
      </c>
      <c r="AH8" s="4">
        <v>2.0833333333333335E-8</v>
      </c>
      <c r="AI8" s="4">
        <v>4.3668122270742361E-9</v>
      </c>
      <c r="AJ8" s="127">
        <f t="shared" si="4"/>
        <v>4.8570991124782464E-8</v>
      </c>
      <c r="AK8" s="127"/>
      <c r="AL8" s="4"/>
      <c r="AM8" s="4"/>
      <c r="AN8" s="130"/>
    </row>
    <row r="9" spans="1:40">
      <c r="A9" s="130" t="s">
        <v>350</v>
      </c>
      <c r="B9" s="127">
        <v>2.8571428571428572E-8</v>
      </c>
      <c r="C9" s="4">
        <v>1.3761467889908256E-8</v>
      </c>
      <c r="D9" s="4"/>
      <c r="E9" s="4"/>
      <c r="F9" s="4"/>
      <c r="G9" s="127">
        <f t="shared" si="0"/>
        <v>2.1166448230668416E-8</v>
      </c>
      <c r="H9" s="127">
        <v>7.857142857142857E-8</v>
      </c>
      <c r="I9" s="4">
        <v>2.0080321285140564E-8</v>
      </c>
      <c r="J9" s="4"/>
      <c r="K9" s="4"/>
      <c r="L9" s="4"/>
      <c r="M9" s="74">
        <f>AVERAGE(H9:L9)</f>
        <v>4.9325874928284564E-8</v>
      </c>
      <c r="N9" s="127">
        <v>3.6269430051813499E-8</v>
      </c>
      <c r="O9" s="4">
        <v>6.7307692307692306E-8</v>
      </c>
      <c r="P9" s="4"/>
      <c r="Q9" s="4"/>
      <c r="R9" s="4"/>
      <c r="S9" s="4"/>
      <c r="T9" s="4"/>
      <c r="U9" s="4"/>
      <c r="V9" s="127">
        <f t="shared" si="2"/>
        <v>5.1788561179752902E-8</v>
      </c>
      <c r="W9" s="127">
        <v>1.639344262295082E-8</v>
      </c>
      <c r="X9" s="4">
        <v>4.9180327868852459E-8</v>
      </c>
      <c r="Y9" s="4"/>
      <c r="Z9" s="4"/>
      <c r="AA9" s="4"/>
      <c r="AB9" s="127">
        <f t="shared" si="3"/>
        <v>3.2786885245901639E-8</v>
      </c>
      <c r="AC9" s="127">
        <v>5.4644808743169399E-9</v>
      </c>
      <c r="AD9" s="4">
        <v>6.9387755102040812E-8</v>
      </c>
      <c r="AE9" s="4"/>
      <c r="AF9" s="4"/>
      <c r="AG9" s="4"/>
      <c r="AH9" s="4"/>
      <c r="AI9" s="4"/>
      <c r="AJ9" s="127">
        <f t="shared" si="4"/>
        <v>3.7426117988178873E-8</v>
      </c>
      <c r="AK9" s="127"/>
      <c r="AL9" s="4"/>
      <c r="AM9" s="4"/>
      <c r="AN9" s="130"/>
    </row>
    <row r="10" spans="1:40">
      <c r="A10" s="130" t="s">
        <v>352</v>
      </c>
      <c r="B10" s="127" t="s">
        <v>29</v>
      </c>
      <c r="C10" s="4">
        <v>9.3167701863354043E-9</v>
      </c>
      <c r="D10" s="4"/>
      <c r="E10" s="4"/>
      <c r="F10" s="4"/>
      <c r="G10" s="127">
        <f t="shared" si="0"/>
        <v>9.3167701863354043E-9</v>
      </c>
      <c r="H10" s="127">
        <v>7.857142857142857E-8</v>
      </c>
      <c r="I10" s="4">
        <v>3.4136546184738955E-8</v>
      </c>
      <c r="J10" s="4"/>
      <c r="K10" s="4"/>
      <c r="L10" s="4"/>
      <c r="M10" s="127">
        <f t="shared" si="1"/>
        <v>5.6353987378083766E-8</v>
      </c>
      <c r="N10" s="127">
        <v>1.55440414507772E-8</v>
      </c>
      <c r="O10" s="4">
        <v>1.201923076923077E-8</v>
      </c>
      <c r="P10" s="4"/>
      <c r="Q10" s="4"/>
      <c r="R10" s="4"/>
      <c r="S10" s="4"/>
      <c r="T10" s="4"/>
      <c r="U10" s="4"/>
      <c r="V10" s="127">
        <f t="shared" si="2"/>
        <v>1.3781636110003984E-8</v>
      </c>
      <c r="W10" s="127">
        <v>1.639344262295082E-8</v>
      </c>
      <c r="X10" s="4" t="s">
        <v>29</v>
      </c>
      <c r="Y10" s="4"/>
      <c r="Z10" s="4"/>
      <c r="AA10" s="4"/>
      <c r="AB10" s="127">
        <f t="shared" si="3"/>
        <v>1.639344262295082E-8</v>
      </c>
      <c r="AC10" s="127">
        <v>5.4644808743169399E-9</v>
      </c>
      <c r="AD10" s="4">
        <v>1.7391304347826087E-8</v>
      </c>
      <c r="AE10" s="4"/>
      <c r="AF10" s="4"/>
      <c r="AG10" s="4"/>
      <c r="AH10" s="4"/>
      <c r="AI10" s="4"/>
      <c r="AJ10" s="127">
        <f t="shared" si="4"/>
        <v>1.1427892611071513E-8</v>
      </c>
      <c r="AK10" s="127"/>
      <c r="AL10" s="4"/>
      <c r="AM10" s="4"/>
      <c r="AN10" s="130"/>
    </row>
    <row r="11" spans="1:40">
      <c r="A11" s="130" t="s">
        <v>354</v>
      </c>
      <c r="B11" s="127">
        <v>1.1057692307692308E-7</v>
      </c>
      <c r="C11" s="4">
        <v>1.2987012987012986E-8</v>
      </c>
      <c r="D11" s="4"/>
      <c r="E11" s="4"/>
      <c r="F11" s="4"/>
      <c r="G11" s="127">
        <f t="shared" si="0"/>
        <v>6.1781968031968036E-8</v>
      </c>
      <c r="H11" s="127">
        <v>9.6638655462184879E-8</v>
      </c>
      <c r="I11" s="4"/>
      <c r="J11" s="4"/>
      <c r="K11" s="4"/>
      <c r="L11" s="4"/>
      <c r="M11" s="127">
        <f t="shared" si="1"/>
        <v>9.6638655462184879E-8</v>
      </c>
      <c r="N11" s="127">
        <v>2.014098690835851E-8</v>
      </c>
      <c r="O11" s="4">
        <v>3.6553524804177545E-8</v>
      </c>
      <c r="P11" s="4">
        <v>4.8449612403100778E-8</v>
      </c>
      <c r="Q11" s="4"/>
      <c r="R11" s="4"/>
      <c r="S11" s="4"/>
      <c r="T11" s="4"/>
      <c r="U11" s="4"/>
      <c r="V11" s="127">
        <f t="shared" si="2"/>
        <v>3.5048041371878943E-8</v>
      </c>
      <c r="W11" s="127">
        <v>5.4205607476635511E-8</v>
      </c>
      <c r="X11" s="4"/>
      <c r="Y11" s="4"/>
      <c r="Z11" s="4"/>
      <c r="AA11" s="4"/>
      <c r="AB11" s="127">
        <f t="shared" si="3"/>
        <v>5.4205607476635511E-8</v>
      </c>
      <c r="AC11" s="127">
        <v>8.3892617449664436E-9</v>
      </c>
      <c r="AD11" s="4">
        <v>5.821917808219178E-8</v>
      </c>
      <c r="AE11" s="4"/>
      <c r="AF11" s="4"/>
      <c r="AG11" s="4"/>
      <c r="AH11" s="4"/>
      <c r="AI11" s="4"/>
      <c r="AJ11" s="127">
        <f t="shared" si="4"/>
        <v>3.330421991357911E-8</v>
      </c>
      <c r="AK11" s="127"/>
      <c r="AL11" s="4"/>
      <c r="AM11" s="4"/>
      <c r="AN11" s="130"/>
    </row>
    <row r="12" spans="1:40">
      <c r="A12" s="130" t="s">
        <v>355</v>
      </c>
      <c r="B12" s="127">
        <v>3.7980769230769229E-7</v>
      </c>
      <c r="C12" s="4">
        <v>1.5584415584415586E-8</v>
      </c>
      <c r="D12" s="4"/>
      <c r="E12" s="4"/>
      <c r="F12" s="4"/>
      <c r="G12" s="127">
        <f t="shared" si="0"/>
        <v>1.9769605394605394E-7</v>
      </c>
      <c r="H12" s="127">
        <v>5.4621848739495797E-8</v>
      </c>
      <c r="I12" s="4"/>
      <c r="J12" s="4"/>
      <c r="K12" s="4"/>
      <c r="L12" s="4"/>
      <c r="M12" s="127">
        <f t="shared" si="1"/>
        <v>5.4621848739495797E-8</v>
      </c>
      <c r="N12" s="127">
        <v>2.7190332326283987E-8</v>
      </c>
      <c r="O12" s="4"/>
      <c r="P12" s="4"/>
      <c r="Q12" s="4"/>
      <c r="R12" s="4"/>
      <c r="S12" s="4"/>
      <c r="T12" s="4"/>
      <c r="U12" s="4"/>
      <c r="V12" s="127">
        <f t="shared" si="2"/>
        <v>2.7190332326283987E-8</v>
      </c>
      <c r="W12" s="127">
        <v>4.1121495327102807E-8</v>
      </c>
      <c r="X12" s="4">
        <v>1.3054830287206266E-8</v>
      </c>
      <c r="Y12" s="4">
        <v>4.8484848484848486E-8</v>
      </c>
      <c r="Z12" s="4"/>
      <c r="AA12" s="4"/>
      <c r="AB12" s="127">
        <f t="shared" si="3"/>
        <v>3.4220391366385855E-8</v>
      </c>
      <c r="AC12" s="127">
        <v>1.0067114093959732E-8</v>
      </c>
      <c r="AD12" s="4">
        <v>4.7945205479452054E-8</v>
      </c>
      <c r="AE12" s="4"/>
      <c r="AF12" s="4"/>
      <c r="AG12" s="4"/>
      <c r="AH12" s="4"/>
      <c r="AI12" s="4"/>
      <c r="AJ12" s="127">
        <f t="shared" si="4"/>
        <v>2.9006159786705894E-8</v>
      </c>
      <c r="AK12" s="127"/>
      <c r="AL12" s="4"/>
      <c r="AM12" s="4"/>
      <c r="AN12" s="130"/>
    </row>
    <row r="13" spans="1:40">
      <c r="A13" s="130" t="s">
        <v>356</v>
      </c>
      <c r="B13" s="127">
        <v>2.9567307692307691E-7</v>
      </c>
      <c r="C13" s="4">
        <v>1.5584415584415586E-8</v>
      </c>
      <c r="D13" s="4">
        <v>3.9634146341463416E-8</v>
      </c>
      <c r="E13" s="4"/>
      <c r="F13" s="4"/>
      <c r="G13" s="127">
        <f t="shared" si="0"/>
        <v>1.1696387961631864E-7</v>
      </c>
      <c r="H13" s="127">
        <v>1.4705882352941175E-7</v>
      </c>
      <c r="I13" s="4">
        <v>1.4598540145985402E-8</v>
      </c>
      <c r="J13" s="4"/>
      <c r="K13" s="4"/>
      <c r="L13" s="4"/>
      <c r="M13" s="127">
        <f t="shared" si="1"/>
        <v>8.0828681837698574E-8</v>
      </c>
      <c r="N13" s="127">
        <v>9.0634441087613291E-9</v>
      </c>
      <c r="O13" s="4">
        <v>2.2727272727272729E-8</v>
      </c>
      <c r="P13" s="4">
        <v>3.289473684210526E-8</v>
      </c>
      <c r="Q13" s="4"/>
      <c r="R13" s="4"/>
      <c r="S13" s="4"/>
      <c r="T13" s="4"/>
      <c r="U13" s="4"/>
      <c r="V13" s="127">
        <f t="shared" si="2"/>
        <v>2.1561817892713106E-8</v>
      </c>
      <c r="W13" s="127">
        <v>5.2336448598130843E-8</v>
      </c>
      <c r="X13" s="4">
        <v>3.1007751937984498E-8</v>
      </c>
      <c r="Y13" s="4"/>
      <c r="Z13" s="4"/>
      <c r="AA13" s="4"/>
      <c r="AB13" s="127">
        <f t="shared" si="3"/>
        <v>4.1672100268057668E-8</v>
      </c>
      <c r="AC13" s="127">
        <v>8.3892617449664436E-9</v>
      </c>
      <c r="AD13" s="4">
        <v>4.1095890410958903E-8</v>
      </c>
      <c r="AE13" s="4">
        <v>1.0300429184549357E-7</v>
      </c>
      <c r="AH13" s="4"/>
      <c r="AI13" s="4"/>
      <c r="AJ13" s="127">
        <f t="shared" si="4"/>
        <v>5.0829814667139639E-8</v>
      </c>
      <c r="AK13" s="127"/>
      <c r="AL13" s="4"/>
      <c r="AM13" s="4"/>
      <c r="AN13" s="130"/>
    </row>
    <row r="14" spans="1:40">
      <c r="A14" s="130" t="s">
        <v>357</v>
      </c>
      <c r="B14" s="127">
        <v>3.1055900621118013E-9</v>
      </c>
      <c r="C14" s="4">
        <v>2.0779220779220781E-8</v>
      </c>
      <c r="D14" s="4"/>
      <c r="E14" s="4"/>
      <c r="F14" s="4"/>
      <c r="G14" s="127">
        <f t="shared" si="0"/>
        <v>1.1942405420666291E-8</v>
      </c>
      <c r="H14" s="127">
        <v>3.3613445378151259E-8</v>
      </c>
      <c r="I14" s="4">
        <v>7.1428571428571423E-8</v>
      </c>
      <c r="J14" s="4"/>
      <c r="K14" s="4"/>
      <c r="L14" s="4"/>
      <c r="M14" s="127">
        <f t="shared" si="1"/>
        <v>5.2521008403361338E-8</v>
      </c>
      <c r="N14" s="127">
        <v>9.0634441087613291E-9</v>
      </c>
      <c r="O14" s="4">
        <v>2.849740932642487E-8</v>
      </c>
      <c r="P14" s="4"/>
      <c r="Q14" s="4"/>
      <c r="R14" s="4"/>
      <c r="S14" s="4"/>
      <c r="T14" s="4"/>
      <c r="U14" s="4"/>
      <c r="V14" s="127">
        <f t="shared" si="2"/>
        <v>1.8780426717593101E-8</v>
      </c>
      <c r="W14" s="127">
        <v>2.0560747663551403E-8</v>
      </c>
      <c r="X14" s="4">
        <v>1.639344262295082E-8</v>
      </c>
      <c r="Y14" s="4"/>
      <c r="Z14" s="4"/>
      <c r="AA14" s="4"/>
      <c r="AB14" s="127">
        <f t="shared" si="3"/>
        <v>1.8477095143251113E-8</v>
      </c>
      <c r="AC14" s="127">
        <v>3.3557046979865772E-9</v>
      </c>
      <c r="AD14" s="4">
        <v>6.5068493150684937E-8</v>
      </c>
      <c r="AE14" s="4"/>
      <c r="AF14" s="4"/>
      <c r="AG14" s="4"/>
      <c r="AH14" s="4"/>
      <c r="AI14" s="4"/>
      <c r="AJ14" s="127">
        <f t="shared" si="4"/>
        <v>3.4212098924335755E-8</v>
      </c>
      <c r="AK14" s="127"/>
      <c r="AL14" s="4"/>
      <c r="AM14" s="4"/>
      <c r="AN14" s="130"/>
    </row>
    <row r="15" spans="1:40">
      <c r="A15" s="130" t="s">
        <v>358</v>
      </c>
      <c r="B15" s="127">
        <v>9.6153846153846153E-9</v>
      </c>
      <c r="C15" s="4" t="s">
        <v>29</v>
      </c>
      <c r="D15" s="4"/>
      <c r="E15" s="4"/>
      <c r="F15" s="4"/>
      <c r="G15" s="127">
        <f t="shared" si="0"/>
        <v>9.6153846153846153E-9</v>
      </c>
      <c r="H15" s="127">
        <v>3.1331592689295039E-8</v>
      </c>
      <c r="I15" s="4">
        <v>1.0443864229765013E-8</v>
      </c>
      <c r="J15" s="4"/>
      <c r="K15" s="4"/>
      <c r="L15" s="4"/>
      <c r="M15" s="127">
        <f t="shared" si="1"/>
        <v>2.0887728459530026E-8</v>
      </c>
      <c r="N15" s="127">
        <v>4.9608355091383811E-8</v>
      </c>
      <c r="O15" s="4" t="s">
        <v>29</v>
      </c>
      <c r="P15" s="4"/>
      <c r="Q15" s="4"/>
      <c r="R15" s="4"/>
      <c r="S15" s="4"/>
      <c r="T15" s="4"/>
      <c r="U15" s="4"/>
      <c r="V15" s="127">
        <f t="shared" si="2"/>
        <v>4.9608355091383811E-8</v>
      </c>
      <c r="W15" s="127"/>
      <c r="X15" s="4">
        <v>7.8328981723237596E-9</v>
      </c>
      <c r="Y15" s="4">
        <v>4.2424242424242422E-8</v>
      </c>
      <c r="Z15" s="4"/>
      <c r="AA15" s="4"/>
      <c r="AB15" s="127">
        <f t="shared" si="3"/>
        <v>2.5128570298283091E-8</v>
      </c>
      <c r="AC15" s="127">
        <v>1.3838120104438642E-7</v>
      </c>
      <c r="AD15" s="4">
        <v>1.9736842105263159E-8</v>
      </c>
      <c r="AE15" s="4">
        <v>4.3478260869565217E-9</v>
      </c>
      <c r="AF15" s="4"/>
      <c r="AG15" s="4"/>
      <c r="AH15" s="4"/>
      <c r="AI15" s="4"/>
      <c r="AJ15" s="127">
        <f t="shared" si="4"/>
        <v>5.4155289745535365E-8</v>
      </c>
      <c r="AK15" s="127"/>
      <c r="AL15" s="4"/>
      <c r="AM15" s="4"/>
      <c r="AN15" s="130"/>
    </row>
    <row r="16" spans="1:40">
      <c r="A16" s="131" t="s">
        <v>359</v>
      </c>
      <c r="B16" s="2">
        <v>2.1634615384615385E-8</v>
      </c>
      <c r="C16" s="3">
        <v>2.0779220779220781E-8</v>
      </c>
      <c r="D16" s="3"/>
      <c r="E16" s="3"/>
      <c r="F16" s="3"/>
      <c r="G16" s="131">
        <f t="shared" si="0"/>
        <v>2.1206918081918085E-8</v>
      </c>
      <c r="H16" s="2">
        <v>9.6638655462184879E-8</v>
      </c>
      <c r="I16" s="3">
        <v>3.3942558746736292E-8</v>
      </c>
      <c r="J16" s="3">
        <v>3.9164490861618798E-8</v>
      </c>
      <c r="K16" s="3">
        <v>7.142857142857143E-9</v>
      </c>
      <c r="L16" s="3">
        <v>2.8112449799196786E-8</v>
      </c>
      <c r="M16" s="2">
        <f t="shared" si="1"/>
        <v>4.100020240251878E-8</v>
      </c>
      <c r="N16" s="2">
        <v>1.6112789526686806E-8</v>
      </c>
      <c r="O16" s="3">
        <v>3.9164490861618798E-8</v>
      </c>
      <c r="P16" s="3">
        <v>1.5503875968992249E-8</v>
      </c>
      <c r="Q16" s="3">
        <v>3.1249999999999999E-8</v>
      </c>
      <c r="R16" s="3"/>
      <c r="S16" s="3"/>
      <c r="T16" s="3"/>
      <c r="U16" s="3"/>
      <c r="V16" s="2">
        <f t="shared" si="2"/>
        <v>2.5507789089324463E-8</v>
      </c>
      <c r="W16" s="2">
        <v>2.6168224299065422E-8</v>
      </c>
      <c r="X16" s="3"/>
      <c r="Y16" s="3"/>
      <c r="Z16" s="3"/>
      <c r="AA16" s="3"/>
      <c r="AB16" s="2">
        <f t="shared" si="3"/>
        <v>2.6168224299065422E-8</v>
      </c>
      <c r="AC16" s="2">
        <v>1.0067114093959732E-8</v>
      </c>
      <c r="AD16" s="3">
        <v>3.4246575342465753E-8</v>
      </c>
      <c r="AE16" s="3"/>
      <c r="AF16" s="3"/>
      <c r="AG16" s="3"/>
      <c r="AH16" s="3"/>
      <c r="AI16" s="3"/>
      <c r="AJ16" s="2">
        <f t="shared" si="4"/>
        <v>2.2156844718212743E-8</v>
      </c>
      <c r="AK16" s="2"/>
      <c r="AL16" s="3"/>
      <c r="AM16" s="3"/>
      <c r="AN16" s="131"/>
    </row>
    <row r="17" spans="1:23">
      <c r="G17" s="151"/>
    </row>
    <row r="18" spans="1:23">
      <c r="A18" s="150" t="s">
        <v>142</v>
      </c>
      <c r="B18" s="45"/>
      <c r="C18" s="45"/>
      <c r="D18" s="45"/>
      <c r="G18" s="151"/>
    </row>
    <row r="19" spans="1:23">
      <c r="A19" s="22" t="s">
        <v>126</v>
      </c>
      <c r="G19" s="151"/>
      <c r="K19" s="152"/>
      <c r="L19" s="152"/>
    </row>
    <row r="20" spans="1:23">
      <c r="G20" s="151"/>
      <c r="J20" s="4"/>
      <c r="K20" s="4"/>
    </row>
    <row r="21" spans="1:23">
      <c r="B21" s="240" t="s">
        <v>22</v>
      </c>
      <c r="C21" s="241"/>
      <c r="D21" s="241"/>
      <c r="E21" s="242"/>
      <c r="F21" s="243" t="s">
        <v>449</v>
      </c>
      <c r="G21" s="244"/>
      <c r="H21" s="240" t="s">
        <v>344</v>
      </c>
      <c r="I21" s="241"/>
      <c r="J21" s="241"/>
      <c r="K21" s="242"/>
      <c r="L21" s="240" t="s">
        <v>345</v>
      </c>
      <c r="M21" s="241"/>
      <c r="N21" s="241"/>
      <c r="O21" s="242"/>
      <c r="P21" s="240" t="s">
        <v>346</v>
      </c>
      <c r="Q21" s="241"/>
      <c r="R21" s="241"/>
      <c r="S21" s="242"/>
      <c r="T21" s="240" t="s">
        <v>347</v>
      </c>
      <c r="U21" s="242"/>
      <c r="V21" s="240" t="s">
        <v>353</v>
      </c>
      <c r="W21" s="242"/>
    </row>
    <row r="22" spans="1:23">
      <c r="A22" s="4" t="s">
        <v>360</v>
      </c>
      <c r="B22" s="127"/>
      <c r="C22" s="4"/>
      <c r="D22" s="4"/>
      <c r="E22" s="154"/>
      <c r="F22" s="156"/>
      <c r="G22" s="154"/>
      <c r="H22" s="127"/>
      <c r="I22" s="4"/>
      <c r="J22" s="4"/>
      <c r="K22" s="154"/>
      <c r="L22" s="127"/>
      <c r="M22" s="4"/>
      <c r="N22" s="4"/>
      <c r="O22" s="154"/>
      <c r="P22" s="127"/>
      <c r="Q22" s="4"/>
      <c r="R22" s="4"/>
      <c r="S22" s="154"/>
      <c r="T22" s="127"/>
      <c r="U22" s="154"/>
      <c r="V22" s="127"/>
      <c r="W22" s="154"/>
    </row>
    <row r="23" spans="1:23">
      <c r="A23" s="128" t="s">
        <v>361</v>
      </c>
      <c r="B23" s="2">
        <v>7.3333333333333328E-8</v>
      </c>
      <c r="C23" s="3">
        <v>9.3333333333333335E-8</v>
      </c>
      <c r="D23" s="3">
        <v>5.9119496855345907E-7</v>
      </c>
      <c r="E23" s="157">
        <v>8.3333330000000002E-8</v>
      </c>
      <c r="F23" s="153">
        <v>2.803738E-8</v>
      </c>
      <c r="G23" s="157">
        <v>8.8372093023255818E-8</v>
      </c>
      <c r="H23" s="2">
        <v>4.7393364928909956E-9</v>
      </c>
      <c r="I23" s="3">
        <v>5.9241706161137445E-10</v>
      </c>
      <c r="J23" s="3" t="s">
        <v>29</v>
      </c>
      <c r="K23" s="155" t="s">
        <v>29</v>
      </c>
      <c r="L23" s="2">
        <v>2.3962594973699591E-8</v>
      </c>
      <c r="M23" s="3">
        <v>2.33781414377557E-9</v>
      </c>
      <c r="N23" s="3" t="s">
        <v>29</v>
      </c>
      <c r="O23" s="155" t="s">
        <v>29</v>
      </c>
      <c r="P23" s="2">
        <v>5.315614617940199E-9</v>
      </c>
      <c r="Q23" s="3">
        <v>1.9933554817275749E-9</v>
      </c>
      <c r="R23" s="3">
        <v>2.3920265780730898E-8</v>
      </c>
      <c r="S23" s="155" t="s">
        <v>29</v>
      </c>
      <c r="T23" s="2">
        <v>2.8688524590163933E-8</v>
      </c>
      <c r="U23" s="155" t="s">
        <v>29</v>
      </c>
      <c r="V23" s="2">
        <v>4.761904761904762E-9</v>
      </c>
      <c r="W23" s="155">
        <v>9.523809523809524E-9</v>
      </c>
    </row>
    <row r="24" spans="1:23">
      <c r="F24" s="151"/>
      <c r="G24" s="219"/>
      <c r="J24" s="4"/>
      <c r="K24" s="4"/>
    </row>
    <row r="25" spans="1:23">
      <c r="D25" s="152"/>
      <c r="F25" s="151"/>
      <c r="J25" s="4"/>
      <c r="K25" s="4"/>
    </row>
    <row r="26" spans="1:23">
      <c r="A26" t="s">
        <v>450</v>
      </c>
      <c r="D26" s="152"/>
      <c r="G26" s="152"/>
      <c r="J26" s="4"/>
      <c r="K26" s="4"/>
    </row>
    <row r="27" spans="1:23">
      <c r="D27" s="152"/>
      <c r="G27" s="152"/>
    </row>
    <row r="29" spans="1:23">
      <c r="D29" s="152"/>
    </row>
    <row r="31" spans="1:23">
      <c r="D31" s="152"/>
    </row>
  </sheetData>
  <mergeCells count="13">
    <mergeCell ref="AK4:AN4"/>
    <mergeCell ref="B4:G4"/>
    <mergeCell ref="H4:M4"/>
    <mergeCell ref="N4:V4"/>
    <mergeCell ref="W4:AB4"/>
    <mergeCell ref="AC4:AJ4"/>
    <mergeCell ref="L21:O21"/>
    <mergeCell ref="P21:S21"/>
    <mergeCell ref="T21:U21"/>
    <mergeCell ref="V21:W21"/>
    <mergeCell ref="B21:E21"/>
    <mergeCell ref="F21:G21"/>
    <mergeCell ref="H21:K21"/>
  </mergeCells>
  <phoneticPr fontId="1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C26C-782D-974A-B72A-4B12FFBF9F50}">
  <dimension ref="A1:B29"/>
  <sheetViews>
    <sheetView topLeftCell="A7" zoomScale="125" workbookViewId="0">
      <selection activeCell="L15" sqref="L15"/>
    </sheetView>
  </sheetViews>
  <sheetFormatPr baseColWidth="10" defaultRowHeight="15"/>
  <cols>
    <col min="2" max="2" width="14.5" customWidth="1"/>
  </cols>
  <sheetData>
    <row r="1" spans="1:2">
      <c r="A1" s="1" t="s">
        <v>362</v>
      </c>
    </row>
    <row r="2" spans="1:2">
      <c r="B2" t="s">
        <v>141</v>
      </c>
    </row>
    <row r="3" spans="1:2">
      <c r="A3" s="73" t="s">
        <v>447</v>
      </c>
    </row>
    <row r="29" spans="2:2">
      <c r="B29" t="s">
        <v>144</v>
      </c>
    </row>
  </sheetData>
  <phoneticPr fontId="13"/>
  <pageMargins left="0.7" right="0.7" top="0.75" bottom="0.75" header="0.3" footer="0.3"/>
  <pageSetup paperSize="9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CF3A2-A65E-C84B-818C-1E2FF08E7753}">
  <dimension ref="A1:M18"/>
  <sheetViews>
    <sheetView workbookViewId="0">
      <selection activeCell="C20" sqref="C20"/>
    </sheetView>
  </sheetViews>
  <sheetFormatPr baseColWidth="10" defaultRowHeight="15"/>
  <cols>
    <col min="1" max="16384" width="10.83203125" style="17"/>
  </cols>
  <sheetData>
    <row r="1" spans="1:13">
      <c r="A1" s="1" t="s">
        <v>363</v>
      </c>
    </row>
    <row r="2" spans="1:13">
      <c r="A2" s="17" t="s">
        <v>143</v>
      </c>
    </row>
    <row r="3" spans="1:13" ht="16">
      <c r="B3" s="224" t="s">
        <v>40</v>
      </c>
      <c r="C3" s="225"/>
      <c r="D3" s="225"/>
      <c r="E3" s="224" t="s">
        <v>41</v>
      </c>
      <c r="F3" s="225"/>
      <c r="G3" s="225"/>
      <c r="H3" s="224" t="s">
        <v>42</v>
      </c>
      <c r="I3" s="225"/>
      <c r="J3" s="225"/>
      <c r="K3" s="224" t="s">
        <v>43</v>
      </c>
      <c r="L3" s="225"/>
      <c r="M3" s="226"/>
    </row>
    <row r="4" spans="1:13" ht="16">
      <c r="A4" s="159" t="s">
        <v>51</v>
      </c>
      <c r="B4" s="39"/>
      <c r="C4" s="197"/>
      <c r="D4" s="39" t="s">
        <v>27</v>
      </c>
      <c r="E4" s="39"/>
      <c r="F4" s="198"/>
      <c r="G4" s="39" t="s">
        <v>27</v>
      </c>
      <c r="H4" s="39"/>
      <c r="I4" s="198"/>
      <c r="J4" s="39" t="s">
        <v>27</v>
      </c>
      <c r="K4" s="39"/>
      <c r="L4" s="198"/>
      <c r="M4" s="138" t="s">
        <v>27</v>
      </c>
    </row>
    <row r="5" spans="1:13" ht="16">
      <c r="A5" s="199">
        <v>0</v>
      </c>
      <c r="B5" s="40">
        <v>100</v>
      </c>
      <c r="C5" s="42">
        <v>100</v>
      </c>
      <c r="D5" s="40">
        <v>100</v>
      </c>
      <c r="E5" s="40">
        <v>100</v>
      </c>
      <c r="F5" s="139">
        <v>100</v>
      </c>
      <c r="G5" s="42">
        <v>100</v>
      </c>
      <c r="H5" s="40">
        <v>92</v>
      </c>
      <c r="I5" s="139">
        <v>98</v>
      </c>
      <c r="J5" s="42">
        <v>95</v>
      </c>
      <c r="K5" s="40">
        <v>98</v>
      </c>
      <c r="L5" s="139">
        <v>100</v>
      </c>
      <c r="M5" s="139">
        <v>99</v>
      </c>
    </row>
    <row r="6" spans="1:13" ht="16">
      <c r="A6" s="200">
        <v>12</v>
      </c>
      <c r="B6" s="41">
        <v>100</v>
      </c>
      <c r="C6" s="43">
        <v>100</v>
      </c>
      <c r="D6" s="41">
        <v>100</v>
      </c>
      <c r="E6" s="41">
        <v>18</v>
      </c>
      <c r="F6" s="140">
        <v>6</v>
      </c>
      <c r="G6" s="43">
        <v>12</v>
      </c>
      <c r="H6" s="41">
        <v>70</v>
      </c>
      <c r="I6" s="140">
        <v>60</v>
      </c>
      <c r="J6" s="43">
        <v>65</v>
      </c>
      <c r="K6" s="41">
        <v>90</v>
      </c>
      <c r="L6" s="140">
        <v>72</v>
      </c>
      <c r="M6" s="140">
        <v>81</v>
      </c>
    </row>
    <row r="9" spans="1:13" ht="16">
      <c r="B9" s="224" t="s">
        <v>44</v>
      </c>
      <c r="C9" s="225"/>
      <c r="D9" s="225"/>
      <c r="E9" s="224" t="s">
        <v>45</v>
      </c>
      <c r="F9" s="225"/>
      <c r="G9" s="225"/>
      <c r="H9" s="224" t="s">
        <v>46</v>
      </c>
      <c r="I9" s="225"/>
      <c r="J9" s="225"/>
      <c r="K9" s="224" t="s">
        <v>47</v>
      </c>
      <c r="L9" s="225"/>
      <c r="M9" s="226"/>
    </row>
    <row r="10" spans="1:13" ht="16">
      <c r="A10" s="159" t="s">
        <v>51</v>
      </c>
      <c r="B10" s="39"/>
      <c r="C10" s="198"/>
      <c r="D10" s="39" t="s">
        <v>27</v>
      </c>
      <c r="E10" s="39"/>
      <c r="F10" s="198"/>
      <c r="G10" s="39" t="s">
        <v>27</v>
      </c>
      <c r="H10" s="39"/>
      <c r="I10" s="198"/>
      <c r="J10" s="39" t="s">
        <v>27</v>
      </c>
      <c r="K10" s="39"/>
      <c r="L10" s="198"/>
      <c r="M10" s="138" t="s">
        <v>27</v>
      </c>
    </row>
    <row r="11" spans="1:13" ht="16">
      <c r="A11" s="199">
        <v>0</v>
      </c>
      <c r="B11" s="40">
        <v>100</v>
      </c>
      <c r="C11" s="139">
        <v>100</v>
      </c>
      <c r="D11" s="72">
        <v>100</v>
      </c>
      <c r="E11" s="40">
        <v>100</v>
      </c>
      <c r="F11" s="139">
        <v>100</v>
      </c>
      <c r="G11" s="42">
        <v>100</v>
      </c>
      <c r="H11" s="40">
        <v>100</v>
      </c>
      <c r="I11" s="139">
        <v>96.7</v>
      </c>
      <c r="J11" s="42">
        <v>98.35</v>
      </c>
      <c r="K11" s="40">
        <v>100</v>
      </c>
      <c r="L11" s="139">
        <v>100</v>
      </c>
      <c r="M11" s="139">
        <v>100</v>
      </c>
    </row>
    <row r="12" spans="1:13" ht="16">
      <c r="A12" s="200">
        <v>12</v>
      </c>
      <c r="B12" s="41">
        <v>80</v>
      </c>
      <c r="C12" s="140">
        <v>72</v>
      </c>
      <c r="D12" s="51">
        <v>76</v>
      </c>
      <c r="E12" s="41">
        <v>100</v>
      </c>
      <c r="F12" s="140">
        <v>90</v>
      </c>
      <c r="G12" s="43">
        <v>95</v>
      </c>
      <c r="H12" s="41">
        <v>50</v>
      </c>
      <c r="I12" s="140">
        <v>42</v>
      </c>
      <c r="J12" s="43">
        <v>46</v>
      </c>
      <c r="K12" s="41">
        <v>0.01</v>
      </c>
      <c r="L12" s="140">
        <v>0.01</v>
      </c>
      <c r="M12" s="140">
        <v>0.01</v>
      </c>
    </row>
    <row r="15" spans="1:13" ht="16">
      <c r="B15" s="224" t="s">
        <v>48</v>
      </c>
      <c r="C15" s="225"/>
      <c r="D15" s="225"/>
      <c r="E15" s="224" t="s">
        <v>49</v>
      </c>
      <c r="F15" s="225"/>
      <c r="G15" s="225"/>
      <c r="H15" s="245" t="s">
        <v>50</v>
      </c>
      <c r="I15" s="246"/>
      <c r="J15" s="247"/>
    </row>
    <row r="16" spans="1:13" ht="16">
      <c r="A16" s="159" t="s">
        <v>51</v>
      </c>
      <c r="B16" s="39"/>
      <c r="C16" s="198"/>
      <c r="D16" s="39" t="s">
        <v>27</v>
      </c>
      <c r="E16" s="39"/>
      <c r="F16" s="198"/>
      <c r="G16" s="39" t="s">
        <v>27</v>
      </c>
      <c r="H16" s="159"/>
      <c r="I16" s="161"/>
      <c r="J16" s="141" t="s">
        <v>27</v>
      </c>
    </row>
    <row r="17" spans="1:10" ht="16">
      <c r="A17" s="199">
        <v>0</v>
      </c>
      <c r="B17" s="40">
        <v>100</v>
      </c>
      <c r="C17" s="139">
        <v>100</v>
      </c>
      <c r="D17" s="42">
        <v>100</v>
      </c>
      <c r="E17" s="40">
        <v>100</v>
      </c>
      <c r="F17" s="42">
        <v>100</v>
      </c>
      <c r="G17" s="40">
        <v>100</v>
      </c>
      <c r="H17" s="164">
        <v>100</v>
      </c>
      <c r="I17" s="165">
        <v>100</v>
      </c>
      <c r="J17" s="142">
        <v>100</v>
      </c>
    </row>
    <row r="18" spans="1:10" ht="16">
      <c r="A18" s="200">
        <v>12</v>
      </c>
      <c r="B18" s="41">
        <v>0.01</v>
      </c>
      <c r="C18" s="140">
        <v>0.01</v>
      </c>
      <c r="D18" s="43">
        <v>0.01</v>
      </c>
      <c r="E18" s="41">
        <v>100</v>
      </c>
      <c r="F18" s="43">
        <v>100</v>
      </c>
      <c r="G18" s="41">
        <v>100</v>
      </c>
      <c r="H18" s="43">
        <v>100</v>
      </c>
      <c r="I18" s="140">
        <v>100</v>
      </c>
      <c r="J18" s="143">
        <v>100</v>
      </c>
    </row>
  </sheetData>
  <mergeCells count="11">
    <mergeCell ref="B15:D15"/>
    <mergeCell ref="E15:G15"/>
    <mergeCell ref="H15:J15"/>
    <mergeCell ref="B3:D3"/>
    <mergeCell ref="E3:G3"/>
    <mergeCell ref="H3:J3"/>
    <mergeCell ref="K3:M3"/>
    <mergeCell ref="B9:D9"/>
    <mergeCell ref="E9:G9"/>
    <mergeCell ref="H9:J9"/>
    <mergeCell ref="K9:M9"/>
  </mergeCells>
  <phoneticPr fontId="1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1023B-6386-1545-BD56-D365706557BE}">
  <dimension ref="A1:B28"/>
  <sheetViews>
    <sheetView workbookViewId="0">
      <selection activeCell="B9" sqref="B9"/>
    </sheetView>
  </sheetViews>
  <sheetFormatPr baseColWidth="10" defaultRowHeight="15"/>
  <cols>
    <col min="2" max="2" width="16" customWidth="1"/>
  </cols>
  <sheetData>
    <row r="1" spans="1:2">
      <c r="A1" s="1" t="s">
        <v>364</v>
      </c>
    </row>
    <row r="2" spans="1:2">
      <c r="B2" t="s">
        <v>0</v>
      </c>
    </row>
    <row r="3" spans="1:2">
      <c r="A3" s="73" t="s">
        <v>447</v>
      </c>
    </row>
    <row r="28" spans="2:2">
      <c r="B28" t="s">
        <v>144</v>
      </c>
    </row>
  </sheetData>
  <phoneticPr fontId="13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6DDE-D302-2C4D-9C9F-0A65E12AF79F}">
  <dimension ref="A1:B35"/>
  <sheetViews>
    <sheetView workbookViewId="0">
      <selection activeCell="A11" sqref="A11"/>
    </sheetView>
  </sheetViews>
  <sheetFormatPr baseColWidth="10" defaultRowHeight="15"/>
  <sheetData>
    <row r="1" spans="1:2">
      <c r="A1" s="1" t="s">
        <v>365</v>
      </c>
    </row>
    <row r="2" spans="1:2">
      <c r="B2" t="s">
        <v>1</v>
      </c>
    </row>
    <row r="3" spans="1:2">
      <c r="A3" s="73" t="s">
        <v>447</v>
      </c>
    </row>
    <row r="35" spans="2:2">
      <c r="B35" t="s">
        <v>144</v>
      </c>
    </row>
  </sheetData>
  <phoneticPr fontId="13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FAA4C-6157-0B40-88E9-2183F313E3C5}">
  <dimension ref="A1:B29"/>
  <sheetViews>
    <sheetView topLeftCell="B4" zoomScale="162" workbookViewId="0">
      <selection activeCell="B11" sqref="B11"/>
    </sheetView>
  </sheetViews>
  <sheetFormatPr baseColWidth="10" defaultRowHeight="15"/>
  <sheetData>
    <row r="1" spans="1:2">
      <c r="A1" s="1" t="s">
        <v>366</v>
      </c>
    </row>
    <row r="2" spans="1:2">
      <c r="B2" t="s">
        <v>2</v>
      </c>
    </row>
    <row r="3" spans="1:2">
      <c r="A3" s="73" t="s">
        <v>447</v>
      </c>
    </row>
    <row r="29" spans="2:2">
      <c r="B29" t="s">
        <v>144</v>
      </c>
    </row>
  </sheetData>
  <phoneticPr fontId="13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7C676-4751-2A4F-ABCF-AFBF338D3440}">
  <dimension ref="A1:D8"/>
  <sheetViews>
    <sheetView workbookViewId="0">
      <selection activeCell="C11" sqref="C11"/>
    </sheetView>
  </sheetViews>
  <sheetFormatPr baseColWidth="10" defaultRowHeight="15"/>
  <cols>
    <col min="1" max="16384" width="10.83203125" style="17"/>
  </cols>
  <sheetData>
    <row r="1" spans="1:4">
      <c r="A1" s="1" t="s">
        <v>151</v>
      </c>
    </row>
    <row r="2" spans="1:4">
      <c r="A2" s="17" t="s">
        <v>146</v>
      </c>
    </row>
    <row r="3" spans="1:4">
      <c r="B3" s="176" t="s">
        <v>52</v>
      </c>
      <c r="C3" s="176" t="s">
        <v>53</v>
      </c>
      <c r="D3" s="19" t="s">
        <v>145</v>
      </c>
    </row>
    <row r="4" spans="1:4">
      <c r="B4" s="167">
        <v>5</v>
      </c>
      <c r="C4" s="167">
        <v>4</v>
      </c>
      <c r="D4" s="201">
        <v>86</v>
      </c>
    </row>
    <row r="5" spans="1:4">
      <c r="B5" s="167">
        <v>2.083333333333333</v>
      </c>
      <c r="C5" s="167">
        <v>2.083333333333333</v>
      </c>
      <c r="D5" s="201">
        <v>100</v>
      </c>
    </row>
    <row r="6" spans="1:4">
      <c r="B6" s="167">
        <v>4</v>
      </c>
      <c r="C6" s="167">
        <v>4</v>
      </c>
      <c r="D6" s="201">
        <v>100</v>
      </c>
    </row>
    <row r="7" spans="1:4">
      <c r="A7" s="72" t="s">
        <v>138</v>
      </c>
      <c r="B7" s="109">
        <v>3.6944444444444442</v>
      </c>
      <c r="C7" s="109">
        <v>3.3611111111111107</v>
      </c>
      <c r="D7" s="110">
        <v>95.333333333333329</v>
      </c>
    </row>
    <row r="8" spans="1:4">
      <c r="A8" s="51" t="s">
        <v>21</v>
      </c>
      <c r="B8" s="21">
        <v>1.4821468413282346</v>
      </c>
      <c r="C8" s="21">
        <v>1.1065880159467847</v>
      </c>
      <c r="D8" s="44">
        <v>8.0829037686547611</v>
      </c>
    </row>
  </sheetData>
  <phoneticPr fontId="1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73EDB-7B52-174C-838D-2C8A4D860BF1}">
  <dimension ref="A1:W53"/>
  <sheetViews>
    <sheetView workbookViewId="0">
      <selection activeCell="I58" sqref="I58"/>
    </sheetView>
  </sheetViews>
  <sheetFormatPr baseColWidth="10" defaultRowHeight="15"/>
  <cols>
    <col min="1" max="16384" width="10.83203125" style="17"/>
  </cols>
  <sheetData>
    <row r="1" spans="1:23">
      <c r="A1" s="1" t="s">
        <v>149</v>
      </c>
      <c r="B1" s="1"/>
      <c r="C1" s="1"/>
      <c r="D1" s="1"/>
    </row>
    <row r="2" spans="1:23">
      <c r="E2" s="248" t="s">
        <v>54</v>
      </c>
      <c r="F2" s="248"/>
      <c r="G2" s="248"/>
      <c r="H2" s="248"/>
      <c r="I2" s="248"/>
      <c r="J2" s="249"/>
      <c r="K2" s="249"/>
      <c r="Q2" s="248" t="s">
        <v>55</v>
      </c>
      <c r="R2" s="248"/>
      <c r="S2" s="248"/>
      <c r="T2" s="248"/>
      <c r="U2" s="248"/>
      <c r="V2" s="249"/>
      <c r="W2" s="249"/>
    </row>
    <row r="3" spans="1:23">
      <c r="B3" s="222" t="s">
        <v>148</v>
      </c>
      <c r="C3" s="250"/>
      <c r="D3" s="250"/>
      <c r="E3" s="250"/>
      <c r="F3" s="250"/>
      <c r="G3" s="222" t="s">
        <v>147</v>
      </c>
      <c r="H3" s="250"/>
      <c r="I3" s="250"/>
      <c r="J3" s="250"/>
      <c r="K3" s="223"/>
      <c r="N3" s="251" t="s">
        <v>148</v>
      </c>
      <c r="O3" s="252"/>
      <c r="P3" s="252"/>
      <c r="Q3" s="250"/>
      <c r="R3" s="223"/>
      <c r="S3" s="177"/>
      <c r="T3" s="177"/>
      <c r="U3" s="177"/>
      <c r="V3" s="222" t="s">
        <v>147</v>
      </c>
      <c r="W3" s="223"/>
    </row>
    <row r="4" spans="1:23">
      <c r="A4" s="176" t="s">
        <v>51</v>
      </c>
      <c r="B4" s="177"/>
      <c r="C4" s="177"/>
      <c r="D4" s="177"/>
      <c r="E4" s="75" t="s">
        <v>27</v>
      </c>
      <c r="F4" s="76" t="s">
        <v>21</v>
      </c>
      <c r="G4" s="75"/>
      <c r="H4" s="177"/>
      <c r="I4" s="177"/>
      <c r="J4" s="75" t="s">
        <v>27</v>
      </c>
      <c r="K4" s="76" t="s">
        <v>21</v>
      </c>
      <c r="M4" s="75" t="s">
        <v>51</v>
      </c>
      <c r="N4" s="98"/>
      <c r="O4" s="202"/>
      <c r="P4" s="99"/>
      <c r="Q4" s="177" t="s">
        <v>27</v>
      </c>
      <c r="R4" s="76" t="s">
        <v>21</v>
      </c>
      <c r="S4" s="177"/>
      <c r="T4" s="177"/>
      <c r="U4" s="177"/>
      <c r="V4" s="75" t="s">
        <v>27</v>
      </c>
      <c r="W4" s="76" t="s">
        <v>21</v>
      </c>
    </row>
    <row r="5" spans="1:23">
      <c r="A5" s="167">
        <v>0</v>
      </c>
      <c r="B5" s="117">
        <v>40</v>
      </c>
      <c r="C5" s="117">
        <v>-322.33332999999999</v>
      </c>
      <c r="D5" s="117">
        <v>-102.333</v>
      </c>
      <c r="E5" s="77">
        <v>-128.22211000000001</v>
      </c>
      <c r="F5" s="78">
        <v>182.5487469682175</v>
      </c>
      <c r="G5" s="77">
        <v>1.9E-2</v>
      </c>
      <c r="H5" s="117">
        <v>1.8333329999999998E-2</v>
      </c>
      <c r="I5" s="117">
        <v>1.4E-2</v>
      </c>
      <c r="J5" s="77">
        <v>1.7111109999999999E-2</v>
      </c>
      <c r="K5" s="78">
        <v>2.7148418547495536E-3</v>
      </c>
      <c r="M5" s="77">
        <v>0</v>
      </c>
      <c r="N5" s="100">
        <v>-112</v>
      </c>
      <c r="O5" s="203">
        <v>303</v>
      </c>
      <c r="P5" s="92">
        <v>308.66669999999999</v>
      </c>
      <c r="Q5" s="117">
        <v>166.55556666666666</v>
      </c>
      <c r="R5" s="78">
        <v>241.25283555424448</v>
      </c>
      <c r="S5" s="100">
        <v>1.9E-2</v>
      </c>
      <c r="T5" s="203">
        <v>1.6E-2</v>
      </c>
      <c r="U5" s="92">
        <v>1.8667E-2</v>
      </c>
      <c r="V5" s="77">
        <v>1.7889000000000002E-2</v>
      </c>
      <c r="W5" s="78">
        <v>1.6443731328381641E-3</v>
      </c>
    </row>
    <row r="6" spans="1:23">
      <c r="A6" s="167">
        <v>0.5</v>
      </c>
      <c r="B6" s="117">
        <v>31</v>
      </c>
      <c r="C6" s="117">
        <v>-307.33332999999999</v>
      </c>
      <c r="D6" s="117">
        <v>-123.333</v>
      </c>
      <c r="E6" s="77">
        <v>-133.22211000000001</v>
      </c>
      <c r="F6" s="78">
        <v>169.38331210501906</v>
      </c>
      <c r="G6" s="77">
        <v>0.02</v>
      </c>
      <c r="H6" s="117">
        <v>1.5333329999999999E-2</v>
      </c>
      <c r="I6" s="117">
        <v>1.3332999999999999E-2</v>
      </c>
      <c r="J6" s="77">
        <v>1.6222109999999998E-2</v>
      </c>
      <c r="K6" s="78">
        <v>3.4212088019149028E-3</v>
      </c>
      <c r="M6" s="77">
        <v>0.5</v>
      </c>
      <c r="N6" s="77">
        <v>-70</v>
      </c>
      <c r="O6" s="117">
        <v>300</v>
      </c>
      <c r="P6" s="78">
        <v>308.33330000000001</v>
      </c>
      <c r="Q6" s="117">
        <v>179.44443333333334</v>
      </c>
      <c r="R6" s="78">
        <v>216.06539510750753</v>
      </c>
      <c r="S6" s="77">
        <v>2.5000000000000001E-2</v>
      </c>
      <c r="T6" s="117">
        <v>1.9332999999999999E-2</v>
      </c>
      <c r="U6" s="78">
        <v>2.1000000000000001E-2</v>
      </c>
      <c r="V6" s="77">
        <v>2.1777666666666667E-2</v>
      </c>
      <c r="W6" s="78">
        <v>2.9124382110756169E-3</v>
      </c>
    </row>
    <row r="7" spans="1:23">
      <c r="A7" s="167">
        <v>1</v>
      </c>
      <c r="B7" s="117">
        <v>36</v>
      </c>
      <c r="C7" s="117">
        <v>-307.33332999999999</v>
      </c>
      <c r="D7" s="117">
        <v>-108.667</v>
      </c>
      <c r="E7" s="77">
        <v>-126.66677666666665</v>
      </c>
      <c r="F7" s="78">
        <v>172.37296145932993</v>
      </c>
      <c r="G7" s="77">
        <v>2.1999999999999999E-2</v>
      </c>
      <c r="H7" s="117">
        <v>2.0666670000000002E-2</v>
      </c>
      <c r="I7" s="117">
        <v>1.5332999999999999E-2</v>
      </c>
      <c r="J7" s="77">
        <v>1.9333223333333333E-2</v>
      </c>
      <c r="K7" s="78">
        <v>3.527858027136769E-3</v>
      </c>
      <c r="M7" s="77">
        <v>1</v>
      </c>
      <c r="N7" s="77">
        <v>-104</v>
      </c>
      <c r="O7" s="117">
        <v>264</v>
      </c>
      <c r="P7" s="78">
        <v>223.33330000000001</v>
      </c>
      <c r="Q7" s="117">
        <v>127.77776666666666</v>
      </c>
      <c r="R7" s="78">
        <v>201.75268266608833</v>
      </c>
      <c r="S7" s="77">
        <v>4.4999999999999998E-2</v>
      </c>
      <c r="T7" s="117">
        <v>3.2000000000000001E-2</v>
      </c>
      <c r="U7" s="78">
        <v>3.2333000000000001E-2</v>
      </c>
      <c r="V7" s="77">
        <v>3.6444333333333336E-2</v>
      </c>
      <c r="W7" s="78">
        <v>7.4112951859532277E-3</v>
      </c>
    </row>
    <row r="8" spans="1:23">
      <c r="A8" s="167">
        <v>1.5</v>
      </c>
      <c r="B8" s="117">
        <v>52</v>
      </c>
      <c r="C8" s="117">
        <v>-348.33332999999999</v>
      </c>
      <c r="D8" s="117">
        <v>-215.333</v>
      </c>
      <c r="E8" s="77">
        <v>-170.55544333333333</v>
      </c>
      <c r="F8" s="78">
        <v>203.8883664238831</v>
      </c>
      <c r="G8" s="77">
        <v>2.4E-2</v>
      </c>
      <c r="H8" s="117">
        <v>2.7E-2</v>
      </c>
      <c r="I8" s="117">
        <v>1.8667E-2</v>
      </c>
      <c r="J8" s="77">
        <v>2.3222333333333334E-2</v>
      </c>
      <c r="K8" s="78">
        <v>4.2205800944104038E-3</v>
      </c>
      <c r="M8" s="77">
        <v>1.5</v>
      </c>
      <c r="N8" s="77">
        <v>-265</v>
      </c>
      <c r="O8" s="117">
        <v>152.66669999999999</v>
      </c>
      <c r="P8" s="78">
        <v>205.66669999999999</v>
      </c>
      <c r="Q8" s="117">
        <v>31.111133333333328</v>
      </c>
      <c r="R8" s="78">
        <v>257.80535770802612</v>
      </c>
      <c r="S8" s="77">
        <v>9.0999999999999998E-2</v>
      </c>
      <c r="T8" s="117">
        <v>6.2667E-2</v>
      </c>
      <c r="U8" s="78">
        <v>6.2333E-2</v>
      </c>
      <c r="V8" s="77">
        <v>7.1999999999999995E-2</v>
      </c>
      <c r="W8" s="78">
        <v>1.645533010911665E-2</v>
      </c>
    </row>
    <row r="9" spans="1:23">
      <c r="A9" s="167">
        <v>2</v>
      </c>
      <c r="B9" s="117">
        <v>7</v>
      </c>
      <c r="C9" s="117">
        <v>-353.33332999999999</v>
      </c>
      <c r="D9" s="117">
        <v>-303.33300000000003</v>
      </c>
      <c r="E9" s="77">
        <v>-216.55544333333333</v>
      </c>
      <c r="F9" s="78">
        <v>195.21215493149916</v>
      </c>
      <c r="G9" s="77">
        <v>2.7E-2</v>
      </c>
      <c r="H9" s="117">
        <v>3.6333329999999997E-2</v>
      </c>
      <c r="I9" s="117">
        <v>2.3333E-2</v>
      </c>
      <c r="J9" s="77">
        <v>2.8888776666666699E-2</v>
      </c>
      <c r="K9" s="78">
        <v>6.7028167959174824E-3</v>
      </c>
      <c r="M9" s="77">
        <v>2</v>
      </c>
      <c r="N9" s="77">
        <v>-498</v>
      </c>
      <c r="O9" s="117">
        <v>24.66667</v>
      </c>
      <c r="P9" s="78">
        <v>44.333329999999997</v>
      </c>
      <c r="Q9" s="117">
        <v>-143</v>
      </c>
      <c r="R9" s="78">
        <v>307.59623596346057</v>
      </c>
      <c r="S9" s="77">
        <v>0.16800000000000001</v>
      </c>
      <c r="T9" s="117">
        <v>0.11766699999999999</v>
      </c>
      <c r="U9" s="78">
        <v>0.11600000000000001</v>
      </c>
      <c r="V9" s="77">
        <v>0.13388900000000001</v>
      </c>
      <c r="W9" s="78">
        <v>2.9552748823079115E-2</v>
      </c>
    </row>
    <row r="10" spans="1:23">
      <c r="A10" s="167">
        <v>2.5</v>
      </c>
      <c r="B10" s="117">
        <v>-10</v>
      </c>
      <c r="C10" s="117">
        <v>-500</v>
      </c>
      <c r="D10" s="117">
        <v>-317.66699999999997</v>
      </c>
      <c r="E10" s="77">
        <v>-275.88899999999995</v>
      </c>
      <c r="F10" s="78">
        <v>247.65712378811156</v>
      </c>
      <c r="G10" s="77">
        <v>3.5999999999999997E-2</v>
      </c>
      <c r="H10" s="117">
        <v>5.6000000000000001E-2</v>
      </c>
      <c r="I10" s="117">
        <v>2.9333000000000001E-2</v>
      </c>
      <c r="J10" s="77">
        <v>4.0444333333333332E-2</v>
      </c>
      <c r="K10" s="78">
        <v>1.387790677059525E-2</v>
      </c>
      <c r="M10" s="77">
        <v>2.5</v>
      </c>
      <c r="N10" s="77">
        <v>-836</v>
      </c>
      <c r="O10" s="117">
        <v>-207.667</v>
      </c>
      <c r="P10" s="78">
        <v>-184.667</v>
      </c>
      <c r="Q10" s="117">
        <v>-409.44466666666659</v>
      </c>
      <c r="R10" s="78">
        <v>369.58671417724611</v>
      </c>
      <c r="S10" s="77">
        <v>0.27600000000000002</v>
      </c>
      <c r="T10" s="117">
        <v>0.192667</v>
      </c>
      <c r="U10" s="78">
        <v>0.191667</v>
      </c>
      <c r="V10" s="77">
        <v>0.22011133333333335</v>
      </c>
      <c r="W10" s="78">
        <v>4.8403587639072002E-2</v>
      </c>
    </row>
    <row r="11" spans="1:23">
      <c r="A11" s="167">
        <v>3</v>
      </c>
      <c r="B11" s="117">
        <v>-32</v>
      </c>
      <c r="C11" s="117">
        <v>-535.66666999999995</v>
      </c>
      <c r="D11" s="117">
        <v>-444.66699999999997</v>
      </c>
      <c r="E11" s="77">
        <v>-337.44455666666664</v>
      </c>
      <c r="F11" s="78">
        <v>268.40737300416998</v>
      </c>
      <c r="G11" s="77">
        <v>5.0999999999999997E-2</v>
      </c>
      <c r="H11" s="117">
        <v>8.2666669999999998E-2</v>
      </c>
      <c r="I11" s="117">
        <v>4.1333000000000002E-2</v>
      </c>
      <c r="J11" s="77">
        <v>5.833322333333333E-2</v>
      </c>
      <c r="K11" s="78">
        <v>2.1620596482512525E-2</v>
      </c>
      <c r="M11" s="77">
        <v>3</v>
      </c>
      <c r="N11" s="77">
        <v>-1077</v>
      </c>
      <c r="O11" s="117">
        <v>-438.33300000000003</v>
      </c>
      <c r="P11" s="78">
        <v>-448.33300000000003</v>
      </c>
      <c r="Q11" s="117">
        <v>-654.55533333333335</v>
      </c>
      <c r="R11" s="78">
        <v>365.88197864384261</v>
      </c>
      <c r="S11" s="77">
        <v>0.41</v>
      </c>
      <c r="T11" s="117">
        <v>0.28833300000000001</v>
      </c>
      <c r="U11" s="78">
        <v>0.286333</v>
      </c>
      <c r="V11" s="77">
        <v>0.32822200000000001</v>
      </c>
      <c r="W11" s="78">
        <v>7.0828885089347426E-2</v>
      </c>
    </row>
    <row r="12" spans="1:23">
      <c r="A12" s="167">
        <v>3.5</v>
      </c>
      <c r="B12" s="117">
        <v>-67</v>
      </c>
      <c r="C12" s="117">
        <v>-671</v>
      </c>
      <c r="D12" s="117">
        <v>-608</v>
      </c>
      <c r="E12" s="77">
        <v>-448.66666666666669</v>
      </c>
      <c r="F12" s="78">
        <v>332.03062107783569</v>
      </c>
      <c r="G12" s="77">
        <v>7.9000000000000001E-2</v>
      </c>
      <c r="H12" s="117">
        <v>0.11799999999999999</v>
      </c>
      <c r="I12" s="117">
        <v>6.0332999999999998E-2</v>
      </c>
      <c r="J12" s="77">
        <v>8.5777666666666683E-2</v>
      </c>
      <c r="K12" s="78">
        <v>2.9424875468442163E-2</v>
      </c>
      <c r="M12" s="77">
        <v>3.5</v>
      </c>
      <c r="N12" s="77">
        <v>-1268</v>
      </c>
      <c r="O12" s="117">
        <v>-688.66700000000003</v>
      </c>
      <c r="P12" s="78">
        <v>-663.66700000000003</v>
      </c>
      <c r="Q12" s="117">
        <v>-873.44466666666665</v>
      </c>
      <c r="R12" s="78">
        <v>341.92350503633634</v>
      </c>
      <c r="S12" s="77">
        <v>0.54900000000000004</v>
      </c>
      <c r="T12" s="117">
        <v>0.39633299999999999</v>
      </c>
      <c r="U12" s="78">
        <v>0.39533299999999999</v>
      </c>
      <c r="V12" s="77">
        <v>0.44688866666666666</v>
      </c>
      <c r="W12" s="78">
        <v>8.8432422200985655E-2</v>
      </c>
    </row>
    <row r="13" spans="1:23">
      <c r="A13" s="167">
        <v>4</v>
      </c>
      <c r="B13" s="117">
        <v>-133</v>
      </c>
      <c r="C13" s="117">
        <v>-884.66666999999995</v>
      </c>
      <c r="D13" s="117">
        <v>-713.66700000000003</v>
      </c>
      <c r="E13" s="77">
        <v>-577.11122333333333</v>
      </c>
      <c r="F13" s="78">
        <v>394.00038807468144</v>
      </c>
      <c r="G13" s="77">
        <v>0.115</v>
      </c>
      <c r="H13" s="117">
        <v>0.15866667000000001</v>
      </c>
      <c r="I13" s="117">
        <v>8.7666999999999995E-2</v>
      </c>
      <c r="J13" s="77">
        <v>0.12044455666666666</v>
      </c>
      <c r="K13" s="78">
        <v>3.5811599838594665E-2</v>
      </c>
      <c r="M13" s="77">
        <v>4</v>
      </c>
      <c r="N13" s="77">
        <v>-1469</v>
      </c>
      <c r="O13" s="117">
        <v>-911.66700000000003</v>
      </c>
      <c r="P13" s="78">
        <v>-866</v>
      </c>
      <c r="Q13" s="117">
        <v>-1082.2223333333334</v>
      </c>
      <c r="R13" s="78">
        <v>335.73663978829239</v>
      </c>
      <c r="S13" s="77">
        <v>0.65500000000000003</v>
      </c>
      <c r="T13" s="117">
        <v>0.50333300000000003</v>
      </c>
      <c r="U13" s="78">
        <v>0.50800000000000001</v>
      </c>
      <c r="V13" s="77">
        <v>0.55544433333333332</v>
      </c>
      <c r="W13" s="78">
        <v>8.6249308961482835E-2</v>
      </c>
    </row>
    <row r="14" spans="1:23">
      <c r="A14" s="167">
        <v>4.5</v>
      </c>
      <c r="B14" s="117">
        <v>-281</v>
      </c>
      <c r="C14" s="117">
        <v>-982.33333000000005</v>
      </c>
      <c r="D14" s="117">
        <v>-882.66700000000003</v>
      </c>
      <c r="E14" s="77">
        <v>-715.33344333333332</v>
      </c>
      <c r="F14" s="78">
        <v>379.43049341382653</v>
      </c>
      <c r="G14" s="77">
        <v>0.153</v>
      </c>
      <c r="H14" s="117">
        <v>0.185</v>
      </c>
      <c r="I14" s="117">
        <v>0.122667</v>
      </c>
      <c r="J14" s="77">
        <v>0.15355566666666665</v>
      </c>
      <c r="K14" s="78">
        <v>3.1170214890714795E-2</v>
      </c>
      <c r="M14" s="77">
        <v>4.5</v>
      </c>
      <c r="N14" s="77">
        <v>-1571</v>
      </c>
      <c r="O14" s="117">
        <v>-1043.67</v>
      </c>
      <c r="P14" s="78">
        <v>-1073.67</v>
      </c>
      <c r="Q14" s="117">
        <v>-1229.4466666666667</v>
      </c>
      <c r="R14" s="78">
        <v>296.1739516455379</v>
      </c>
      <c r="S14" s="77">
        <v>0.72299999999999998</v>
      </c>
      <c r="T14" s="117">
        <v>0.58299999999999996</v>
      </c>
      <c r="U14" s="78">
        <v>0.59166700000000005</v>
      </c>
      <c r="V14" s="77">
        <v>0.63255566666666674</v>
      </c>
      <c r="W14" s="78">
        <v>7.8446875631430393E-2</v>
      </c>
    </row>
    <row r="15" spans="1:23">
      <c r="A15" s="167">
        <v>5</v>
      </c>
      <c r="B15" s="117">
        <v>-339</v>
      </c>
      <c r="C15" s="117">
        <v>-1040</v>
      </c>
      <c r="D15" s="117">
        <v>-1050.67</v>
      </c>
      <c r="E15" s="77">
        <v>-809.89</v>
      </c>
      <c r="F15" s="78">
        <v>407.83759794800676</v>
      </c>
      <c r="G15" s="77">
        <v>0.17699999999999999</v>
      </c>
      <c r="H15" s="117">
        <v>0.19700000000000001</v>
      </c>
      <c r="I15" s="117">
        <v>0.156</v>
      </c>
      <c r="J15" s="77">
        <v>0.17666666666666667</v>
      </c>
      <c r="K15" s="78">
        <v>2.0502032419575711E-2</v>
      </c>
      <c r="M15" s="77">
        <v>5</v>
      </c>
      <c r="N15" s="77">
        <v>-1721</v>
      </c>
      <c r="O15" s="117">
        <v>-1123.33</v>
      </c>
      <c r="P15" s="78">
        <v>-1142</v>
      </c>
      <c r="Q15" s="117">
        <v>-1328.7766666666666</v>
      </c>
      <c r="R15" s="78">
        <v>339.80361921753223</v>
      </c>
      <c r="S15" s="77">
        <v>0.755</v>
      </c>
      <c r="T15" s="117">
        <v>0.63666699999999998</v>
      </c>
      <c r="U15" s="78">
        <v>0.64933300000000005</v>
      </c>
      <c r="V15" s="77">
        <v>0.68033333333333335</v>
      </c>
      <c r="W15" s="78">
        <v>6.4972611324567622E-2</v>
      </c>
    </row>
    <row r="16" spans="1:23">
      <c r="A16" s="167">
        <v>5.5</v>
      </c>
      <c r="B16" s="117">
        <v>-392</v>
      </c>
      <c r="C16" s="117">
        <v>-1136.3333</v>
      </c>
      <c r="D16" s="117">
        <v>-1167.33</v>
      </c>
      <c r="E16" s="77">
        <v>-898.55443333333335</v>
      </c>
      <c r="F16" s="78">
        <v>438.96269123920217</v>
      </c>
      <c r="G16" s="77">
        <v>0.19600000000000001</v>
      </c>
      <c r="H16" s="117">
        <v>0.21199999999999999</v>
      </c>
      <c r="I16" s="117">
        <v>0.17033300000000001</v>
      </c>
      <c r="J16" s="77">
        <v>0.19277766666666665</v>
      </c>
      <c r="K16" s="78">
        <v>2.101956936602967E-2</v>
      </c>
      <c r="M16" s="77">
        <v>5.5</v>
      </c>
      <c r="N16" s="77">
        <v>-1658</v>
      </c>
      <c r="O16" s="117">
        <v>-1198.33</v>
      </c>
      <c r="P16" s="78">
        <v>-1216</v>
      </c>
      <c r="Q16" s="117">
        <v>-1357.4433333333334</v>
      </c>
      <c r="R16" s="78">
        <v>260.43960841879192</v>
      </c>
      <c r="S16" s="77">
        <v>0.77200000000000002</v>
      </c>
      <c r="T16" s="117">
        <v>0.66400000000000003</v>
      </c>
      <c r="U16" s="78">
        <v>0.67833299999999996</v>
      </c>
      <c r="V16" s="77">
        <v>0.70477766666666664</v>
      </c>
      <c r="W16" s="78">
        <v>5.8655692787088744E-2</v>
      </c>
    </row>
    <row r="17" spans="1:23">
      <c r="A17" s="167">
        <v>6</v>
      </c>
      <c r="B17" s="117">
        <v>-409</v>
      </c>
      <c r="C17" s="117">
        <v>-1243.3333</v>
      </c>
      <c r="D17" s="117">
        <v>-1171.67</v>
      </c>
      <c r="E17" s="77">
        <v>-941.33443333333344</v>
      </c>
      <c r="F17" s="78">
        <v>462.40552421652927</v>
      </c>
      <c r="G17" s="77">
        <v>0.20899999999999999</v>
      </c>
      <c r="H17" s="117">
        <v>0.23</v>
      </c>
      <c r="I17" s="117">
        <v>0.193</v>
      </c>
      <c r="J17" s="77">
        <v>0.21066666666666667</v>
      </c>
      <c r="K17" s="78">
        <v>1.8556220879622377E-2</v>
      </c>
      <c r="M17" s="77">
        <v>6</v>
      </c>
      <c r="N17" s="77">
        <v>-1748</v>
      </c>
      <c r="O17" s="117">
        <v>-1244.33</v>
      </c>
      <c r="P17" s="78">
        <v>-1247.67</v>
      </c>
      <c r="Q17" s="117">
        <v>-1413.3333333333333</v>
      </c>
      <c r="R17" s="78">
        <v>289.83464636467039</v>
      </c>
      <c r="S17" s="77">
        <v>0.78</v>
      </c>
      <c r="T17" s="117">
        <v>0.68066700000000002</v>
      </c>
      <c r="U17" s="78">
        <v>0.69366700000000003</v>
      </c>
      <c r="V17" s="77">
        <v>0.71811133333333332</v>
      </c>
      <c r="W17" s="78">
        <v>5.3989862903450064E-2</v>
      </c>
    </row>
    <row r="18" spans="1:23">
      <c r="A18" s="167">
        <v>6.5</v>
      </c>
      <c r="B18" s="117">
        <v>-403</v>
      </c>
      <c r="C18" s="117">
        <v>-1268.6667</v>
      </c>
      <c r="D18" s="117">
        <v>-1329</v>
      </c>
      <c r="E18" s="77">
        <v>-1000.2222333333333</v>
      </c>
      <c r="F18" s="78">
        <v>518.08862539430811</v>
      </c>
      <c r="G18" s="77">
        <v>0.22700000000000001</v>
      </c>
      <c r="H18" s="117">
        <v>0.24833332999999999</v>
      </c>
      <c r="I18" s="117">
        <v>0.21066699999999999</v>
      </c>
      <c r="J18" s="77">
        <v>0.22866677666666665</v>
      </c>
      <c r="K18" s="78">
        <v>1.8888401527382703E-2</v>
      </c>
      <c r="M18" s="77">
        <v>6.5</v>
      </c>
      <c r="N18" s="77">
        <v>-1796</v>
      </c>
      <c r="O18" s="117">
        <v>-1300.67</v>
      </c>
      <c r="P18" s="78">
        <v>-1350.67</v>
      </c>
      <c r="Q18" s="117">
        <v>-1482.4466666666667</v>
      </c>
      <c r="R18" s="78">
        <v>272.69354527258838</v>
      </c>
      <c r="S18" s="77">
        <v>0.78300000000000003</v>
      </c>
      <c r="T18" s="117">
        <v>0.69066700000000003</v>
      </c>
      <c r="U18" s="78">
        <v>0.70233299999999999</v>
      </c>
      <c r="V18" s="77">
        <v>0.72533333333333339</v>
      </c>
      <c r="W18" s="78">
        <v>5.0280286617454102E-2</v>
      </c>
    </row>
    <row r="19" spans="1:23">
      <c r="A19" s="167">
        <v>7</v>
      </c>
      <c r="B19" s="117">
        <v>-372</v>
      </c>
      <c r="C19" s="117">
        <v>-1295</v>
      </c>
      <c r="D19" s="117">
        <v>-1406.67</v>
      </c>
      <c r="E19" s="77">
        <v>-1024.5566666666666</v>
      </c>
      <c r="F19" s="78">
        <v>567.88220577275843</v>
      </c>
      <c r="G19" s="77">
        <v>0.24099999999999999</v>
      </c>
      <c r="H19" s="117">
        <v>0.26333332999999998</v>
      </c>
      <c r="I19" s="117">
        <v>0.22766700000000001</v>
      </c>
      <c r="J19" s="77">
        <v>0.24400010999999999</v>
      </c>
      <c r="K19" s="78">
        <v>1.8021439146924403E-2</v>
      </c>
      <c r="M19" s="77">
        <v>7</v>
      </c>
      <c r="N19" s="77">
        <v>-1804</v>
      </c>
      <c r="O19" s="117">
        <v>-1325.33</v>
      </c>
      <c r="P19" s="78">
        <v>-1348.67</v>
      </c>
      <c r="Q19" s="117">
        <v>-1492.6666666666667</v>
      </c>
      <c r="R19" s="78">
        <v>269.87501224332243</v>
      </c>
      <c r="S19" s="77">
        <v>0.78600000000000003</v>
      </c>
      <c r="T19" s="117">
        <v>0.70033299999999998</v>
      </c>
      <c r="U19" s="78">
        <v>0.70733299999999999</v>
      </c>
      <c r="V19" s="77">
        <v>0.73122200000000015</v>
      </c>
      <c r="W19" s="78">
        <v>4.7568077142133909E-2</v>
      </c>
    </row>
    <row r="20" spans="1:23">
      <c r="A20" s="167">
        <v>7.5</v>
      </c>
      <c r="B20" s="117">
        <v>-242</v>
      </c>
      <c r="C20" s="117">
        <v>-1354</v>
      </c>
      <c r="D20" s="117">
        <v>-1404</v>
      </c>
      <c r="E20" s="77">
        <v>-1000</v>
      </c>
      <c r="F20" s="78">
        <v>656.92313096739099</v>
      </c>
      <c r="G20" s="77">
        <v>0.25700000000000001</v>
      </c>
      <c r="H20" s="117">
        <v>0.27800000000000002</v>
      </c>
      <c r="I20" s="117">
        <v>0.245333</v>
      </c>
      <c r="J20" s="77">
        <v>0.26011100000000004</v>
      </c>
      <c r="K20" s="78">
        <v>1.6554212847489924E-2</v>
      </c>
      <c r="M20" s="77">
        <v>7.5</v>
      </c>
      <c r="N20" s="77">
        <v>-1976</v>
      </c>
      <c r="O20" s="117">
        <v>-1386.33</v>
      </c>
      <c r="P20" s="78">
        <v>-1401.33</v>
      </c>
      <c r="Q20" s="117">
        <v>-1587.8866666666665</v>
      </c>
      <c r="R20" s="78">
        <v>336.19967226833131</v>
      </c>
      <c r="S20" s="77">
        <v>0.79200000000000004</v>
      </c>
      <c r="T20" s="117">
        <v>0.70299999999999996</v>
      </c>
      <c r="U20" s="78">
        <v>0.70966700000000005</v>
      </c>
      <c r="V20" s="77">
        <v>0.73488900000000001</v>
      </c>
      <c r="W20" s="78">
        <v>4.9571785957336682E-2</v>
      </c>
    </row>
    <row r="21" spans="1:23">
      <c r="A21" s="167">
        <v>8</v>
      </c>
      <c r="B21" s="117">
        <v>12</v>
      </c>
      <c r="C21" s="117">
        <v>-1315</v>
      </c>
      <c r="D21" s="117">
        <v>-1530</v>
      </c>
      <c r="E21" s="77">
        <v>-944.33333333333337</v>
      </c>
      <c r="F21" s="78">
        <v>835.15647236510915</v>
      </c>
      <c r="G21" s="77">
        <v>0.27700000000000002</v>
      </c>
      <c r="H21" s="117">
        <v>0.29399999999999998</v>
      </c>
      <c r="I21" s="117">
        <v>0.26533299999999999</v>
      </c>
      <c r="J21" s="77">
        <v>0.27877766666666665</v>
      </c>
      <c r="K21" s="78">
        <v>1.4415938968146793E-2</v>
      </c>
      <c r="M21" s="77">
        <v>8</v>
      </c>
      <c r="N21" s="77">
        <v>-1899</v>
      </c>
      <c r="O21" s="117">
        <v>-1452</v>
      </c>
      <c r="P21" s="78">
        <v>-1468.67</v>
      </c>
      <c r="Q21" s="117">
        <v>-1606.5566666666666</v>
      </c>
      <c r="R21" s="78">
        <v>253.40047283565485</v>
      </c>
      <c r="S21" s="77">
        <v>0.80100000000000005</v>
      </c>
      <c r="T21" s="117">
        <v>0.70766700000000005</v>
      </c>
      <c r="U21" s="78">
        <v>0.71499999999999997</v>
      </c>
      <c r="V21" s="77">
        <v>0.74122233333333332</v>
      </c>
      <c r="W21" s="78">
        <v>5.1898654089805984E-2</v>
      </c>
    </row>
    <row r="22" spans="1:23">
      <c r="A22" s="167">
        <v>8.5</v>
      </c>
      <c r="B22" s="117">
        <v>377</v>
      </c>
      <c r="C22" s="117">
        <v>-1322</v>
      </c>
      <c r="D22" s="117">
        <v>-1651.33</v>
      </c>
      <c r="E22" s="77">
        <v>-865.44333333333327</v>
      </c>
      <c r="F22" s="78">
        <v>1088.5144186612013</v>
      </c>
      <c r="G22" s="77">
        <v>0.29399999999999998</v>
      </c>
      <c r="H22" s="117">
        <v>0.30866666999999998</v>
      </c>
      <c r="I22" s="117">
        <v>0.28599999999999998</v>
      </c>
      <c r="J22" s="77">
        <v>0.29622222333333331</v>
      </c>
      <c r="K22" s="78">
        <v>1.1495572609906534E-2</v>
      </c>
      <c r="M22" s="77">
        <v>8.5</v>
      </c>
      <c r="N22" s="77">
        <v>-1990</v>
      </c>
      <c r="O22" s="117">
        <v>-1477.67</v>
      </c>
      <c r="P22" s="78">
        <v>-1495</v>
      </c>
      <c r="Q22" s="117">
        <v>-1654.2233333333334</v>
      </c>
      <c r="R22" s="78">
        <v>290.92019461242921</v>
      </c>
      <c r="S22" s="77">
        <v>0.81100000000000005</v>
      </c>
      <c r="T22" s="117">
        <v>0.714333</v>
      </c>
      <c r="U22" s="78">
        <v>0.72066699999999995</v>
      </c>
      <c r="V22" s="77">
        <v>0.7486666666666667</v>
      </c>
      <c r="W22" s="78">
        <v>5.4075070248066605E-2</v>
      </c>
    </row>
    <row r="23" spans="1:23">
      <c r="A23" s="167">
        <v>9</v>
      </c>
      <c r="B23" s="117">
        <v>808</v>
      </c>
      <c r="C23" s="117">
        <v>-1385.3333</v>
      </c>
      <c r="D23" s="117">
        <v>-1679</v>
      </c>
      <c r="E23" s="77">
        <v>-752.11110000000008</v>
      </c>
      <c r="F23" s="78">
        <v>1359.0511454428895</v>
      </c>
      <c r="G23" s="77">
        <v>0.316</v>
      </c>
      <c r="H23" s="117">
        <v>0.32533332999999998</v>
      </c>
      <c r="I23" s="117">
        <v>0.30666700000000002</v>
      </c>
      <c r="J23" s="77">
        <v>0.31600011</v>
      </c>
      <c r="K23" s="78">
        <v>9.333165000486145E-3</v>
      </c>
      <c r="M23" s="77">
        <v>9</v>
      </c>
      <c r="N23" s="77">
        <v>-2055</v>
      </c>
      <c r="O23" s="117">
        <v>-1422.33</v>
      </c>
      <c r="P23" s="78">
        <v>-1485</v>
      </c>
      <c r="Q23" s="117">
        <v>-1654.11</v>
      </c>
      <c r="R23" s="78">
        <v>348.59213459285013</v>
      </c>
      <c r="S23" s="77">
        <v>0.82199999999999995</v>
      </c>
      <c r="T23" s="117">
        <v>0.72199999999999998</v>
      </c>
      <c r="U23" s="78">
        <v>0.72933300000000001</v>
      </c>
      <c r="V23" s="77">
        <v>0.75777766666666668</v>
      </c>
      <c r="W23" s="78">
        <v>5.5738893928147973E-2</v>
      </c>
    </row>
    <row r="24" spans="1:23">
      <c r="A24" s="167">
        <v>9.5</v>
      </c>
      <c r="B24" s="117">
        <v>1405</v>
      </c>
      <c r="C24" s="117">
        <v>-1372.6667</v>
      </c>
      <c r="D24" s="117">
        <v>-1807</v>
      </c>
      <c r="E24" s="77">
        <v>-591.55556666666666</v>
      </c>
      <c r="F24" s="78">
        <v>1742.65227511485</v>
      </c>
      <c r="G24" s="77">
        <v>0.32900000000000001</v>
      </c>
      <c r="H24" s="117">
        <v>0.34100000000000003</v>
      </c>
      <c r="I24" s="117">
        <v>0.32866699999999999</v>
      </c>
      <c r="J24" s="77">
        <v>0.33288899999999999</v>
      </c>
      <c r="K24" s="78">
        <v>7.0263050745039673E-3</v>
      </c>
      <c r="M24" s="77">
        <v>9.5</v>
      </c>
      <c r="N24" s="77">
        <v>-2077</v>
      </c>
      <c r="O24" s="117">
        <v>-1477</v>
      </c>
      <c r="P24" s="78">
        <v>-1501.33</v>
      </c>
      <c r="Q24" s="117">
        <v>-1685.11</v>
      </c>
      <c r="R24" s="78">
        <v>339.60464705301086</v>
      </c>
      <c r="S24" s="77">
        <v>0.83399999999999996</v>
      </c>
      <c r="T24" s="117">
        <v>0.73199999999999998</v>
      </c>
      <c r="U24" s="78">
        <v>0.73666699999999996</v>
      </c>
      <c r="V24" s="77">
        <v>0.76755566666666653</v>
      </c>
      <c r="W24" s="78">
        <v>5.7589775970508281E-2</v>
      </c>
    </row>
    <row r="25" spans="1:23">
      <c r="A25" s="167">
        <v>10</v>
      </c>
      <c r="B25" s="117">
        <v>2198</v>
      </c>
      <c r="C25" s="117">
        <v>-1203</v>
      </c>
      <c r="D25" s="117">
        <v>-1861</v>
      </c>
      <c r="E25" s="77">
        <v>-288.66666666666669</v>
      </c>
      <c r="F25" s="78">
        <v>2178.5027733132069</v>
      </c>
      <c r="G25" s="77">
        <v>0.34799999999999998</v>
      </c>
      <c r="H25" s="117">
        <v>0.35699999999999998</v>
      </c>
      <c r="I25" s="117">
        <v>0.35</v>
      </c>
      <c r="J25" s="77">
        <v>0.35166666666666663</v>
      </c>
      <c r="K25" s="78">
        <v>4.7258156262526127E-3</v>
      </c>
      <c r="M25" s="77">
        <v>10</v>
      </c>
      <c r="N25" s="77">
        <v>-2126</v>
      </c>
      <c r="O25" s="117">
        <v>-1501.67</v>
      </c>
      <c r="P25" s="78">
        <v>-1537.67</v>
      </c>
      <c r="Q25" s="117">
        <v>-1721.78</v>
      </c>
      <c r="R25" s="78">
        <v>350.52725471780377</v>
      </c>
      <c r="S25" s="77">
        <v>0.84599999999999997</v>
      </c>
      <c r="T25" s="117">
        <v>0.74</v>
      </c>
      <c r="U25" s="78">
        <v>0.74299999999999999</v>
      </c>
      <c r="V25" s="77">
        <v>0.77633333333333321</v>
      </c>
      <c r="W25" s="78">
        <v>6.035174672976195E-2</v>
      </c>
    </row>
    <row r="26" spans="1:23">
      <c r="A26" s="167">
        <v>10.5</v>
      </c>
      <c r="B26" s="117">
        <v>2960</v>
      </c>
      <c r="C26" s="117">
        <v>-1095.3333</v>
      </c>
      <c r="D26" s="117">
        <v>-1808</v>
      </c>
      <c r="E26" s="77">
        <v>18.888899999999996</v>
      </c>
      <c r="F26" s="78">
        <v>2571.8814772904352</v>
      </c>
      <c r="G26" s="77">
        <v>0.36499999999999999</v>
      </c>
      <c r="H26" s="117">
        <v>0.37066666999999998</v>
      </c>
      <c r="I26" s="117">
        <v>0.37266700000000003</v>
      </c>
      <c r="J26" s="77">
        <v>0.36944455666666665</v>
      </c>
      <c r="K26" s="78">
        <v>3.9769200393814088E-3</v>
      </c>
      <c r="M26" s="77">
        <v>10.5</v>
      </c>
      <c r="N26" s="77">
        <v>-2116</v>
      </c>
      <c r="O26" s="117">
        <v>-1544.33</v>
      </c>
      <c r="P26" s="78">
        <v>-1556</v>
      </c>
      <c r="Q26" s="117">
        <v>-1738.7766666666666</v>
      </c>
      <c r="R26" s="78">
        <v>326.73709558807911</v>
      </c>
      <c r="S26" s="77">
        <v>0.85499999999999998</v>
      </c>
      <c r="T26" s="117">
        <v>0.749</v>
      </c>
      <c r="U26" s="78">
        <v>0.75033300000000003</v>
      </c>
      <c r="V26" s="77">
        <v>0.78477766666666671</v>
      </c>
      <c r="W26" s="78">
        <v>6.081797675304014E-2</v>
      </c>
    </row>
    <row r="27" spans="1:23">
      <c r="A27" s="167">
        <v>11</v>
      </c>
      <c r="B27" s="117">
        <v>3790</v>
      </c>
      <c r="C27" s="117">
        <v>-855.33333000000005</v>
      </c>
      <c r="D27" s="117">
        <v>-1667</v>
      </c>
      <c r="E27" s="77">
        <v>422.55555666666669</v>
      </c>
      <c r="F27" s="78">
        <v>2944.3950575626959</v>
      </c>
      <c r="G27" s="77">
        <v>0.38400000000000001</v>
      </c>
      <c r="H27" s="117">
        <v>0.38500000000000001</v>
      </c>
      <c r="I27" s="117">
        <v>0.39333299999999999</v>
      </c>
      <c r="J27" s="77">
        <v>0.38744433333333334</v>
      </c>
      <c r="K27" s="78">
        <v>5.1241873827303792E-3</v>
      </c>
      <c r="M27" s="77">
        <v>11</v>
      </c>
      <c r="N27" s="77">
        <v>-2158</v>
      </c>
      <c r="O27" s="117">
        <v>-1523.67</v>
      </c>
      <c r="P27" s="78">
        <v>-1541.67</v>
      </c>
      <c r="Q27" s="117">
        <v>-1741.1133333333335</v>
      </c>
      <c r="R27" s="78">
        <v>361.14660407282361</v>
      </c>
      <c r="S27" s="77">
        <v>0.86699999999999999</v>
      </c>
      <c r="T27" s="117">
        <v>0.75466699999999998</v>
      </c>
      <c r="U27" s="78">
        <v>0.755</v>
      </c>
      <c r="V27" s="77">
        <v>0.79222233333333325</v>
      </c>
      <c r="W27" s="78">
        <v>6.475957300919559E-2</v>
      </c>
    </row>
    <row r="28" spans="1:23">
      <c r="A28" s="167">
        <v>11.5</v>
      </c>
      <c r="B28" s="117">
        <v>4546</v>
      </c>
      <c r="C28" s="117">
        <v>-608</v>
      </c>
      <c r="D28" s="117">
        <v>-1362.67</v>
      </c>
      <c r="E28" s="77">
        <v>858.44333333333327</v>
      </c>
      <c r="F28" s="78">
        <v>3215.732782684739</v>
      </c>
      <c r="G28" s="77">
        <v>0.40300000000000002</v>
      </c>
      <c r="H28" s="117">
        <v>0.39600000000000002</v>
      </c>
      <c r="I28" s="117">
        <v>0.41266700000000001</v>
      </c>
      <c r="J28" s="77">
        <v>0.403889</v>
      </c>
      <c r="K28" s="78">
        <v>8.3689881706213373E-3</v>
      </c>
      <c r="M28" s="77">
        <v>11.5</v>
      </c>
      <c r="N28" s="77">
        <v>-2151</v>
      </c>
      <c r="O28" s="117">
        <v>-1492</v>
      </c>
      <c r="P28" s="78">
        <v>-1546.67</v>
      </c>
      <c r="Q28" s="117">
        <v>-1729.89</v>
      </c>
      <c r="R28" s="78">
        <v>365.71495225106599</v>
      </c>
      <c r="S28" s="77">
        <v>0.88</v>
      </c>
      <c r="T28" s="117">
        <v>0.76366699999999998</v>
      </c>
      <c r="U28" s="78">
        <v>0.76066699999999998</v>
      </c>
      <c r="V28" s="77">
        <v>0.80144466666666669</v>
      </c>
      <c r="W28" s="78">
        <v>6.8047448859845844E-2</v>
      </c>
    </row>
    <row r="29" spans="1:23">
      <c r="A29" s="167">
        <v>12</v>
      </c>
      <c r="B29" s="117">
        <v>5079</v>
      </c>
      <c r="C29" s="117">
        <v>-285</v>
      </c>
      <c r="D29" s="117">
        <v>-952</v>
      </c>
      <c r="E29" s="77">
        <v>1280.6666666666667</v>
      </c>
      <c r="F29" s="78">
        <v>3306.315824801577</v>
      </c>
      <c r="G29" s="77">
        <v>0.41799999999999998</v>
      </c>
      <c r="H29" s="117">
        <v>0.40366667000000001</v>
      </c>
      <c r="I29" s="117">
        <v>0.42933300000000002</v>
      </c>
      <c r="J29" s="77">
        <v>0.41699988999999998</v>
      </c>
      <c r="K29" s="78">
        <v>1.2862359384121568E-2</v>
      </c>
      <c r="M29" s="77">
        <v>12</v>
      </c>
      <c r="N29" s="77">
        <v>-2200</v>
      </c>
      <c r="O29" s="117">
        <v>-1593.67</v>
      </c>
      <c r="P29" s="78">
        <v>-1628</v>
      </c>
      <c r="Q29" s="117">
        <v>-1807.2233333333334</v>
      </c>
      <c r="R29" s="78">
        <v>340.58738912844848</v>
      </c>
      <c r="S29" s="77">
        <v>0.89500000000000002</v>
      </c>
      <c r="T29" s="117">
        <v>0.77</v>
      </c>
      <c r="U29" s="78">
        <v>0.76800000000000002</v>
      </c>
      <c r="V29" s="77">
        <v>0.81099999999999994</v>
      </c>
      <c r="W29" s="78">
        <v>7.2753006810715393E-2</v>
      </c>
    </row>
    <row r="30" spans="1:23">
      <c r="A30" s="167">
        <v>12.5</v>
      </c>
      <c r="B30" s="117">
        <v>5557</v>
      </c>
      <c r="C30" s="117">
        <v>183</v>
      </c>
      <c r="D30" s="117">
        <v>-440</v>
      </c>
      <c r="E30" s="77">
        <v>1766.6666666666667</v>
      </c>
      <c r="F30" s="78">
        <v>3297.2719531960556</v>
      </c>
      <c r="G30" s="77">
        <v>0.43</v>
      </c>
      <c r="H30" s="117">
        <v>0.41133333</v>
      </c>
      <c r="I30" s="117">
        <v>0.44766699999999998</v>
      </c>
      <c r="J30" s="77">
        <v>0.42966677666666664</v>
      </c>
      <c r="K30" s="78">
        <v>1.8169126898660626E-2</v>
      </c>
      <c r="M30" s="77">
        <v>12.5</v>
      </c>
      <c r="N30" s="77">
        <v>-2207</v>
      </c>
      <c r="O30" s="117">
        <v>-1554.67</v>
      </c>
      <c r="P30" s="78">
        <v>-1599.67</v>
      </c>
      <c r="Q30" s="117">
        <v>-1787.1133333333335</v>
      </c>
      <c r="R30" s="78">
        <v>364.32795615123194</v>
      </c>
      <c r="S30" s="77">
        <v>0.90800000000000003</v>
      </c>
      <c r="T30" s="117">
        <v>0.77700000000000002</v>
      </c>
      <c r="U30" s="78">
        <v>0.77400000000000002</v>
      </c>
      <c r="V30" s="77">
        <v>0.81966666666666665</v>
      </c>
      <c r="W30" s="78">
        <v>7.6513615346115588E-2</v>
      </c>
    </row>
    <row r="31" spans="1:23">
      <c r="A31" s="167">
        <v>13</v>
      </c>
      <c r="B31" s="117">
        <v>5894</v>
      </c>
      <c r="C31" s="117">
        <v>634.66666699999996</v>
      </c>
      <c r="D31" s="117">
        <v>275.33330000000001</v>
      </c>
      <c r="E31" s="77">
        <v>2267.9999889999999</v>
      </c>
      <c r="F31" s="78">
        <v>3145.3437295451331</v>
      </c>
      <c r="G31" s="77">
        <v>0.44500000000000001</v>
      </c>
      <c r="H31" s="117">
        <v>0.41633333</v>
      </c>
      <c r="I31" s="117">
        <v>0.46166699999999999</v>
      </c>
      <c r="J31" s="77">
        <v>0.44100011</v>
      </c>
      <c r="K31" s="78">
        <v>2.2929996705762953E-2</v>
      </c>
      <c r="M31" s="77">
        <v>13</v>
      </c>
      <c r="N31" s="77">
        <v>-2225</v>
      </c>
      <c r="O31" s="117">
        <v>-1601</v>
      </c>
      <c r="P31" s="78">
        <v>-1645.67</v>
      </c>
      <c r="Q31" s="117">
        <v>-1823.89</v>
      </c>
      <c r="R31" s="78">
        <v>348.08874773540157</v>
      </c>
      <c r="S31" s="77">
        <v>0.92400000000000004</v>
      </c>
      <c r="T31" s="117">
        <v>0.78433299999999995</v>
      </c>
      <c r="U31" s="78">
        <v>0.779667</v>
      </c>
      <c r="V31" s="77">
        <v>0.82933333333333337</v>
      </c>
      <c r="W31" s="78">
        <v>8.2016926437981932E-2</v>
      </c>
    </row>
    <row r="32" spans="1:23">
      <c r="A32" s="167">
        <v>13.5</v>
      </c>
      <c r="B32" s="117">
        <v>6110</v>
      </c>
      <c r="C32" s="117">
        <v>958</v>
      </c>
      <c r="D32" s="117">
        <v>1098.3330000000001</v>
      </c>
      <c r="E32" s="77">
        <v>2722.1110000000003</v>
      </c>
      <c r="F32" s="78">
        <v>2934.8368344701889</v>
      </c>
      <c r="G32" s="77">
        <v>0.45200000000000001</v>
      </c>
      <c r="H32" s="117">
        <v>0.42099999999999999</v>
      </c>
      <c r="I32" s="117">
        <v>0.47399999999999998</v>
      </c>
      <c r="J32" s="77">
        <v>0.44900000000000001</v>
      </c>
      <c r="K32" s="78">
        <v>2.6627053911388691E-2</v>
      </c>
      <c r="M32" s="77">
        <v>13.5</v>
      </c>
      <c r="N32" s="77">
        <v>-2251</v>
      </c>
      <c r="O32" s="117">
        <v>-1578.67</v>
      </c>
      <c r="P32" s="78">
        <v>-1586.67</v>
      </c>
      <c r="Q32" s="117">
        <v>-1805.4466666666667</v>
      </c>
      <c r="R32" s="78">
        <v>385.88123773168047</v>
      </c>
      <c r="S32" s="77">
        <v>0.93700000000000006</v>
      </c>
      <c r="T32" s="117">
        <v>0.79266700000000001</v>
      </c>
      <c r="U32" s="78">
        <v>0.78766700000000001</v>
      </c>
      <c r="V32" s="77">
        <v>0.83911133333333332</v>
      </c>
      <c r="W32" s="78">
        <v>8.481092675082226E-2</v>
      </c>
    </row>
    <row r="33" spans="1:23">
      <c r="A33" s="167">
        <v>14</v>
      </c>
      <c r="B33" s="117">
        <v>6194</v>
      </c>
      <c r="C33" s="117">
        <v>1212</v>
      </c>
      <c r="D33" s="117">
        <v>1887</v>
      </c>
      <c r="E33" s="77">
        <v>3097.6666666666665</v>
      </c>
      <c r="F33" s="78">
        <v>2702.6591226666624</v>
      </c>
      <c r="G33" s="77">
        <v>0.46300000000000002</v>
      </c>
      <c r="H33" s="117">
        <v>0.42333333000000001</v>
      </c>
      <c r="I33" s="117">
        <v>0.48899999999999999</v>
      </c>
      <c r="J33" s="77">
        <v>0.4584444433333334</v>
      </c>
      <c r="K33" s="78">
        <v>3.3069513295929123E-2</v>
      </c>
      <c r="M33" s="77">
        <v>14</v>
      </c>
      <c r="N33" s="77">
        <v>-2267</v>
      </c>
      <c r="O33" s="117">
        <v>-1629</v>
      </c>
      <c r="P33" s="78">
        <v>-1636.67</v>
      </c>
      <c r="Q33" s="117">
        <v>-1844.2233333333334</v>
      </c>
      <c r="R33" s="78">
        <v>366.1554173207515</v>
      </c>
      <c r="S33" s="77">
        <v>0.95199999999999996</v>
      </c>
      <c r="T33" s="117">
        <v>0.8</v>
      </c>
      <c r="U33" s="78">
        <v>0.79333299999999995</v>
      </c>
      <c r="V33" s="77">
        <v>0.84844433333333324</v>
      </c>
      <c r="W33" s="78">
        <v>8.9743770236899056E-2</v>
      </c>
    </row>
    <row r="34" spans="1:23">
      <c r="A34" s="167">
        <v>14.5</v>
      </c>
      <c r="B34" s="117">
        <v>6114</v>
      </c>
      <c r="C34" s="117">
        <v>1219</v>
      </c>
      <c r="D34" s="117">
        <v>2687.3330000000001</v>
      </c>
      <c r="E34" s="77">
        <v>3340.1110000000003</v>
      </c>
      <c r="F34" s="78">
        <v>2511.9406019973876</v>
      </c>
      <c r="G34" s="77">
        <v>0.46700000000000003</v>
      </c>
      <c r="H34" s="117">
        <v>0.42633333000000001</v>
      </c>
      <c r="I34" s="117">
        <v>0.50366699999999998</v>
      </c>
      <c r="J34" s="77">
        <v>0.46566677666666667</v>
      </c>
      <c r="K34" s="78">
        <v>3.8684069618638003E-2</v>
      </c>
      <c r="M34" s="77">
        <v>14.5</v>
      </c>
      <c r="N34" s="77">
        <v>-2295</v>
      </c>
      <c r="O34" s="117">
        <v>-1540.67</v>
      </c>
      <c r="P34" s="78">
        <v>-1582</v>
      </c>
      <c r="Q34" s="117">
        <v>-1805.89</v>
      </c>
      <c r="R34" s="78">
        <v>424.08547051272575</v>
      </c>
      <c r="S34" s="77">
        <v>0.96699999999999997</v>
      </c>
      <c r="T34" s="117">
        <v>0.80700000000000005</v>
      </c>
      <c r="U34" s="78">
        <v>0.80033299999999996</v>
      </c>
      <c r="V34" s="77">
        <v>0.85811100000000007</v>
      </c>
      <c r="W34" s="78">
        <v>9.435954092194386E-2</v>
      </c>
    </row>
    <row r="35" spans="1:23">
      <c r="A35" s="167">
        <v>15</v>
      </c>
      <c r="B35" s="117">
        <v>5849</v>
      </c>
      <c r="C35" s="117">
        <v>1224.6666700000001</v>
      </c>
      <c r="D35" s="117">
        <v>3340</v>
      </c>
      <c r="E35" s="77">
        <v>3471.2222233333337</v>
      </c>
      <c r="F35" s="78">
        <v>2314.9576973801554</v>
      </c>
      <c r="G35" s="77">
        <v>0.47499999999999998</v>
      </c>
      <c r="H35" s="117">
        <v>0.42766667000000003</v>
      </c>
      <c r="I35" s="117">
        <v>0.51533300000000004</v>
      </c>
      <c r="J35" s="77">
        <v>0.47266655666666663</v>
      </c>
      <c r="K35" s="78">
        <v>4.3879722791508542E-2</v>
      </c>
      <c r="M35" s="77">
        <v>15</v>
      </c>
      <c r="N35" s="77">
        <v>-2259</v>
      </c>
      <c r="O35" s="117">
        <v>-1590</v>
      </c>
      <c r="P35" s="78">
        <v>-1665.33</v>
      </c>
      <c r="Q35" s="117">
        <v>-1838.11</v>
      </c>
      <c r="R35" s="78">
        <v>366.44228235835442</v>
      </c>
      <c r="S35" s="77">
        <v>0.98199999999999998</v>
      </c>
      <c r="T35" s="117">
        <v>0.81499999999999995</v>
      </c>
      <c r="U35" s="78">
        <v>0.80733299999999997</v>
      </c>
      <c r="V35" s="77">
        <v>0.86811099999999997</v>
      </c>
      <c r="W35" s="78">
        <v>9.8705237768823603E-2</v>
      </c>
    </row>
    <row r="36" spans="1:23">
      <c r="A36" s="167">
        <v>15.5</v>
      </c>
      <c r="B36" s="117">
        <v>5590</v>
      </c>
      <c r="C36" s="117">
        <v>1148.6666700000001</v>
      </c>
      <c r="D36" s="117">
        <v>3795</v>
      </c>
      <c r="E36" s="77">
        <v>3511.2222233333337</v>
      </c>
      <c r="F36" s="78">
        <v>2234.2242069540889</v>
      </c>
      <c r="G36" s="77">
        <v>0.47899999999999998</v>
      </c>
      <c r="H36" s="117">
        <v>0.42933333000000001</v>
      </c>
      <c r="I36" s="117">
        <v>0.52200000000000002</v>
      </c>
      <c r="J36" s="77">
        <v>0.47677777666666671</v>
      </c>
      <c r="K36" s="78">
        <v>4.6373285840337362E-2</v>
      </c>
      <c r="M36" s="77">
        <v>15.5</v>
      </c>
      <c r="N36" s="77">
        <v>-2300</v>
      </c>
      <c r="O36" s="117">
        <v>-1613</v>
      </c>
      <c r="P36" s="78">
        <v>-1694</v>
      </c>
      <c r="Q36" s="117">
        <v>-1869</v>
      </c>
      <c r="R36" s="78">
        <v>375.4477327138892</v>
      </c>
      <c r="S36" s="77">
        <v>0.996</v>
      </c>
      <c r="T36" s="117">
        <v>0.82299999999999995</v>
      </c>
      <c r="U36" s="78">
        <v>0.81533299999999997</v>
      </c>
      <c r="V36" s="77">
        <v>0.87811099999999997</v>
      </c>
      <c r="W36" s="78">
        <v>0.10216681439195412</v>
      </c>
    </row>
    <row r="37" spans="1:23">
      <c r="A37" s="167">
        <v>16</v>
      </c>
      <c r="B37" s="117">
        <v>5272</v>
      </c>
      <c r="C37" s="117">
        <v>1064</v>
      </c>
      <c r="D37" s="117">
        <v>3801.6669999999999</v>
      </c>
      <c r="E37" s="77">
        <v>3379.2223333333332</v>
      </c>
      <c r="F37" s="78">
        <v>2135.5703271717225</v>
      </c>
      <c r="G37" s="77">
        <v>0.47899999999999998</v>
      </c>
      <c r="H37" s="117">
        <v>0.43133333000000001</v>
      </c>
      <c r="I37" s="117">
        <v>0.52633300000000005</v>
      </c>
      <c r="J37" s="77">
        <v>0.47888877666666668</v>
      </c>
      <c r="K37" s="78">
        <v>4.7499932663106322E-2</v>
      </c>
      <c r="M37" s="77">
        <v>16</v>
      </c>
      <c r="N37" s="77">
        <v>-2329</v>
      </c>
      <c r="O37" s="117">
        <v>-1616.67</v>
      </c>
      <c r="P37" s="78">
        <v>-1641.67</v>
      </c>
      <c r="Q37" s="117">
        <v>-1862.4466666666667</v>
      </c>
      <c r="R37" s="78">
        <v>404.24034884377068</v>
      </c>
      <c r="S37" s="77">
        <v>1.0069999999999999</v>
      </c>
      <c r="T37" s="117">
        <v>0.83033299999999999</v>
      </c>
      <c r="U37" s="78">
        <v>0.82399999999999995</v>
      </c>
      <c r="V37" s="77">
        <v>0.88711099999999998</v>
      </c>
      <c r="W37" s="78">
        <v>0.10387519416588346</v>
      </c>
    </row>
    <row r="38" spans="1:23">
      <c r="A38" s="167">
        <v>16.5</v>
      </c>
      <c r="B38" s="117">
        <v>5081</v>
      </c>
      <c r="C38" s="117">
        <v>901</v>
      </c>
      <c r="D38" s="117">
        <v>3815.3330000000001</v>
      </c>
      <c r="E38" s="77">
        <v>3265.7776666666668</v>
      </c>
      <c r="F38" s="78">
        <v>2143.5037434761653</v>
      </c>
      <c r="G38" s="77">
        <v>0.48099999999999998</v>
      </c>
      <c r="H38" s="117">
        <v>0.432</v>
      </c>
      <c r="I38" s="117">
        <v>0.53033300000000005</v>
      </c>
      <c r="J38" s="77">
        <v>0.48111100000000001</v>
      </c>
      <c r="K38" s="78">
        <v>4.9166593973957597E-2</v>
      </c>
      <c r="M38" s="77">
        <v>16.5</v>
      </c>
      <c r="N38" s="77">
        <v>-2332</v>
      </c>
      <c r="O38" s="117">
        <v>-1646</v>
      </c>
      <c r="P38" s="78">
        <v>-1667.33</v>
      </c>
      <c r="Q38" s="117">
        <v>-1881.7766666666666</v>
      </c>
      <c r="R38" s="78">
        <v>390.05067572474979</v>
      </c>
      <c r="S38" s="77">
        <v>1.02</v>
      </c>
      <c r="T38" s="117">
        <v>0.83833299999999999</v>
      </c>
      <c r="U38" s="78">
        <v>0.83233299999999999</v>
      </c>
      <c r="V38" s="77">
        <v>0.89688866666666678</v>
      </c>
      <c r="W38" s="78">
        <v>0.10665974074754418</v>
      </c>
    </row>
    <row r="39" spans="1:23">
      <c r="A39" s="167">
        <v>17</v>
      </c>
      <c r="B39" s="117">
        <v>4824</v>
      </c>
      <c r="C39" s="117">
        <v>820</v>
      </c>
      <c r="D39" s="117">
        <v>3747</v>
      </c>
      <c r="E39" s="77">
        <v>3130.3333333333335</v>
      </c>
      <c r="F39" s="78">
        <v>2072.0068371830566</v>
      </c>
      <c r="G39" s="77">
        <v>0.48499999999999999</v>
      </c>
      <c r="H39" s="117">
        <v>0.43366666999999998</v>
      </c>
      <c r="I39" s="117">
        <v>0.53400000000000003</v>
      </c>
      <c r="J39" s="77">
        <v>0.48422222333333331</v>
      </c>
      <c r="K39" s="78">
        <v>5.0171186747271945E-2</v>
      </c>
      <c r="M39" s="77">
        <v>17</v>
      </c>
      <c r="N39" s="77">
        <v>-2330</v>
      </c>
      <c r="O39" s="117">
        <v>-1669.33</v>
      </c>
      <c r="P39" s="78">
        <v>-1704.67</v>
      </c>
      <c r="Q39" s="117">
        <v>-1901.3333333333333</v>
      </c>
      <c r="R39" s="78">
        <v>371.6565110869625</v>
      </c>
      <c r="S39" s="77">
        <v>1.03</v>
      </c>
      <c r="T39" s="117">
        <v>0.84566699999999995</v>
      </c>
      <c r="U39" s="78">
        <v>0.84066700000000005</v>
      </c>
      <c r="V39" s="77">
        <v>0.90544466666666656</v>
      </c>
      <c r="W39" s="78">
        <v>0.10789704952561648</v>
      </c>
    </row>
    <row r="40" spans="1:23">
      <c r="A40" s="167">
        <v>17.5</v>
      </c>
      <c r="B40" s="117">
        <v>4645</v>
      </c>
      <c r="C40" s="117">
        <v>689.33333300000004</v>
      </c>
      <c r="D40" s="117">
        <v>3652.6669999999999</v>
      </c>
      <c r="E40" s="77">
        <v>2995.6667776666668</v>
      </c>
      <c r="F40" s="78">
        <v>2058.0480228151282</v>
      </c>
      <c r="G40" s="77">
        <v>0.48299999999999998</v>
      </c>
      <c r="H40" s="117">
        <v>0.43433333000000002</v>
      </c>
      <c r="I40" s="117">
        <v>0.53633299999999995</v>
      </c>
      <c r="J40" s="77">
        <v>0.48455544333333328</v>
      </c>
      <c r="K40" s="78">
        <v>5.1017621690937633E-2</v>
      </c>
      <c r="M40" s="77">
        <v>17.5</v>
      </c>
      <c r="N40" s="77">
        <v>-2390</v>
      </c>
      <c r="O40" s="117">
        <v>-1618</v>
      </c>
      <c r="P40" s="78">
        <v>-1623.33</v>
      </c>
      <c r="Q40" s="117">
        <v>-1877.11</v>
      </c>
      <c r="R40" s="78">
        <v>444.18376411120602</v>
      </c>
      <c r="S40" s="77">
        <v>1.0389999999999999</v>
      </c>
      <c r="T40" s="117">
        <v>0.85333300000000001</v>
      </c>
      <c r="U40" s="78">
        <v>0.84866699999999995</v>
      </c>
      <c r="V40" s="77">
        <v>0.91366666666666652</v>
      </c>
      <c r="W40" s="78">
        <v>0.10856692047918338</v>
      </c>
    </row>
    <row r="41" spans="1:23">
      <c r="A41" s="167">
        <v>18</v>
      </c>
      <c r="B41" s="117">
        <v>4466</v>
      </c>
      <c r="C41" s="117">
        <v>589.66666699999996</v>
      </c>
      <c r="D41" s="117">
        <v>3461</v>
      </c>
      <c r="E41" s="77">
        <v>2838.8888889999998</v>
      </c>
      <c r="F41" s="78">
        <v>2011.6552147308853</v>
      </c>
      <c r="G41" s="77">
        <v>0.48599999999999999</v>
      </c>
      <c r="H41" s="117">
        <v>0.43466666999999998</v>
      </c>
      <c r="I41" s="117">
        <v>0.53666700000000001</v>
      </c>
      <c r="J41" s="77">
        <v>0.48577788999999999</v>
      </c>
      <c r="K41" s="78">
        <v>5.1000527739096004E-2</v>
      </c>
      <c r="M41" s="77">
        <v>18</v>
      </c>
      <c r="N41" s="77">
        <v>-2341</v>
      </c>
      <c r="O41" s="117">
        <v>-1626.67</v>
      </c>
      <c r="P41" s="78">
        <v>-1678.67</v>
      </c>
      <c r="Q41" s="117">
        <v>-1882.1133333333335</v>
      </c>
      <c r="R41" s="78">
        <v>398.25711498143153</v>
      </c>
      <c r="S41" s="77">
        <v>1.048</v>
      </c>
      <c r="T41" s="117">
        <v>0.86099999999999999</v>
      </c>
      <c r="U41" s="78">
        <v>0.85766699999999996</v>
      </c>
      <c r="V41" s="77">
        <v>0.92222233333333337</v>
      </c>
      <c r="W41" s="78">
        <v>0.10893940194591369</v>
      </c>
    </row>
    <row r="42" spans="1:23">
      <c r="A42" s="167">
        <v>18.5</v>
      </c>
      <c r="B42" s="117">
        <v>4238</v>
      </c>
      <c r="C42" s="117">
        <v>414.66666700000002</v>
      </c>
      <c r="D42" s="117">
        <v>3304</v>
      </c>
      <c r="E42" s="77">
        <v>2652.2222223333333</v>
      </c>
      <c r="F42" s="78">
        <v>1993.2586754865249</v>
      </c>
      <c r="G42" s="77">
        <v>0.48699999999999999</v>
      </c>
      <c r="H42" s="117">
        <v>0.436</v>
      </c>
      <c r="I42" s="117">
        <v>0.53733299999999995</v>
      </c>
      <c r="J42" s="77">
        <v>0.48677766666666661</v>
      </c>
      <c r="K42" s="78">
        <v>5.0666865862546998E-2</v>
      </c>
      <c r="M42" s="77">
        <v>18.5</v>
      </c>
      <c r="N42" s="77">
        <v>-2401</v>
      </c>
      <c r="O42" s="117">
        <v>-1596.33</v>
      </c>
      <c r="P42" s="78">
        <v>-1665</v>
      </c>
      <c r="Q42" s="117">
        <v>-1887.4433333333334</v>
      </c>
      <c r="R42" s="78">
        <v>446.07648406224371</v>
      </c>
      <c r="S42" s="77">
        <v>1.054</v>
      </c>
      <c r="T42" s="117">
        <v>0.86866699999999997</v>
      </c>
      <c r="U42" s="78">
        <v>0.86699999999999999</v>
      </c>
      <c r="V42" s="77">
        <v>0.92988900000000008</v>
      </c>
      <c r="W42" s="78">
        <v>0.10748651060947141</v>
      </c>
    </row>
    <row r="43" spans="1:23">
      <c r="A43" s="167">
        <v>19</v>
      </c>
      <c r="B43" s="117">
        <v>4047</v>
      </c>
      <c r="C43" s="117">
        <v>351</v>
      </c>
      <c r="D43" s="117">
        <v>3198</v>
      </c>
      <c r="E43" s="77">
        <v>2532</v>
      </c>
      <c r="F43" s="78">
        <v>1935.9160622299719</v>
      </c>
      <c r="G43" s="77">
        <v>0.48499999999999999</v>
      </c>
      <c r="H43" s="117">
        <v>0.43633333000000002</v>
      </c>
      <c r="I43" s="117">
        <v>0.53733299999999995</v>
      </c>
      <c r="J43" s="77">
        <v>0.48622210999999993</v>
      </c>
      <c r="K43" s="78">
        <v>5.0510924557627096E-2</v>
      </c>
      <c r="M43" s="77">
        <v>19</v>
      </c>
      <c r="N43" s="77">
        <v>-2345</v>
      </c>
      <c r="O43" s="117">
        <v>-1715</v>
      </c>
      <c r="P43" s="78">
        <v>-1759</v>
      </c>
      <c r="Q43" s="117">
        <v>-1939.6666666666667</v>
      </c>
      <c r="R43" s="78">
        <v>351.71768982144334</v>
      </c>
      <c r="S43" s="77">
        <v>1.0609999999999999</v>
      </c>
      <c r="T43" s="117">
        <v>0.876</v>
      </c>
      <c r="U43" s="78">
        <v>0.87433300000000003</v>
      </c>
      <c r="V43" s="77">
        <v>0.93711099999999992</v>
      </c>
      <c r="W43" s="78">
        <v>0.10729425876066245</v>
      </c>
    </row>
    <row r="44" spans="1:23">
      <c r="A44" s="167">
        <v>19.5</v>
      </c>
      <c r="B44" s="117">
        <v>3853</v>
      </c>
      <c r="C44" s="117">
        <v>213.66666699999999</v>
      </c>
      <c r="D44" s="117">
        <v>3034.3330000000001</v>
      </c>
      <c r="E44" s="77">
        <v>2366.9998890000002</v>
      </c>
      <c r="F44" s="78">
        <v>1909.2372529229904</v>
      </c>
      <c r="G44" s="77">
        <v>0.48799999999999999</v>
      </c>
      <c r="H44" s="117">
        <v>0.43733333000000002</v>
      </c>
      <c r="I44" s="117">
        <v>0.53633299999999995</v>
      </c>
      <c r="J44" s="77">
        <v>0.48722210999999999</v>
      </c>
      <c r="K44" s="78">
        <v>4.9504418991301133E-2</v>
      </c>
      <c r="M44" s="77">
        <v>19.5</v>
      </c>
      <c r="N44" s="77">
        <v>-2419</v>
      </c>
      <c r="O44" s="117">
        <v>-1669.33</v>
      </c>
      <c r="P44" s="78">
        <v>-1718</v>
      </c>
      <c r="Q44" s="117">
        <v>-1935.4433333333334</v>
      </c>
      <c r="R44" s="78">
        <v>419.47881905208766</v>
      </c>
      <c r="S44" s="77">
        <v>1.0660000000000001</v>
      </c>
      <c r="T44" s="117">
        <v>0.88433300000000004</v>
      </c>
      <c r="U44" s="78">
        <v>0.88233300000000003</v>
      </c>
      <c r="V44" s="77">
        <v>0.94422200000000001</v>
      </c>
      <c r="W44" s="78">
        <v>0.10546758252183465</v>
      </c>
    </row>
    <row r="45" spans="1:23">
      <c r="A45" s="167">
        <v>20</v>
      </c>
      <c r="B45" s="117">
        <v>3753</v>
      </c>
      <c r="C45" s="117">
        <v>215</v>
      </c>
      <c r="D45" s="117">
        <v>2951.3330000000001</v>
      </c>
      <c r="E45" s="77">
        <v>2306.4443333333334</v>
      </c>
      <c r="F45" s="78">
        <v>1855.0665875639968</v>
      </c>
      <c r="G45" s="77">
        <v>0.48799999999999999</v>
      </c>
      <c r="H45" s="117">
        <v>0.439</v>
      </c>
      <c r="I45" s="117">
        <v>0.53700000000000003</v>
      </c>
      <c r="J45" s="77">
        <v>0.48799999999999999</v>
      </c>
      <c r="K45" s="78">
        <v>4.9000000000000016E-2</v>
      </c>
      <c r="M45" s="77">
        <v>20</v>
      </c>
      <c r="N45" s="77">
        <v>-2389</v>
      </c>
      <c r="O45" s="117">
        <v>-1717.33</v>
      </c>
      <c r="P45" s="78">
        <v>-1770.33</v>
      </c>
      <c r="Q45" s="117">
        <v>-1958.8866666666665</v>
      </c>
      <c r="R45" s="78">
        <v>373.4305285234912</v>
      </c>
      <c r="S45" s="77">
        <v>1.071</v>
      </c>
      <c r="T45" s="117">
        <v>0.89266699999999999</v>
      </c>
      <c r="U45" s="78">
        <v>0.89033300000000004</v>
      </c>
      <c r="V45" s="77">
        <v>0.95133333333333336</v>
      </c>
      <c r="W45" s="78">
        <v>0.10364094375454773</v>
      </c>
    </row>
    <row r="46" spans="1:23">
      <c r="A46" s="167">
        <v>20.5</v>
      </c>
      <c r="B46" s="117">
        <v>3667</v>
      </c>
      <c r="C46" s="117">
        <v>149.33333300000001</v>
      </c>
      <c r="D46" s="117">
        <v>2968.3330000000001</v>
      </c>
      <c r="E46" s="77">
        <v>2261.5554443333335</v>
      </c>
      <c r="F46" s="78">
        <v>1862.2957820728514</v>
      </c>
      <c r="G46" s="77">
        <v>0.48599999999999999</v>
      </c>
      <c r="H46" s="117">
        <v>0.44</v>
      </c>
      <c r="I46" s="117">
        <v>0.53633299999999995</v>
      </c>
      <c r="J46" s="77">
        <v>0.48744433333333331</v>
      </c>
      <c r="K46" s="78">
        <v>4.8182738572369779E-2</v>
      </c>
      <c r="M46" s="77">
        <v>20.5</v>
      </c>
      <c r="N46" s="77">
        <v>-2388</v>
      </c>
      <c r="O46" s="117">
        <v>-1653</v>
      </c>
      <c r="P46" s="78">
        <v>-1725</v>
      </c>
      <c r="Q46" s="117">
        <v>-1922</v>
      </c>
      <c r="R46" s="78">
        <v>405.1703345507911</v>
      </c>
      <c r="S46" s="77">
        <v>1.0760000000000001</v>
      </c>
      <c r="T46" s="117">
        <v>0.90200000000000002</v>
      </c>
      <c r="U46" s="78">
        <v>0.89700000000000002</v>
      </c>
      <c r="V46" s="77">
        <v>0.95833333333333337</v>
      </c>
      <c r="W46" s="78">
        <v>0.10193298452087694</v>
      </c>
    </row>
    <row r="47" spans="1:23">
      <c r="A47" s="167">
        <v>21</v>
      </c>
      <c r="B47" s="117">
        <v>3456</v>
      </c>
      <c r="C47" s="117">
        <v>10</v>
      </c>
      <c r="D47" s="117">
        <v>2840.6669999999999</v>
      </c>
      <c r="E47" s="77">
        <v>2102.2223333333332</v>
      </c>
      <c r="F47" s="78">
        <v>1837.8532025970776</v>
      </c>
      <c r="G47" s="77">
        <v>0.48599999999999999</v>
      </c>
      <c r="H47" s="117">
        <v>0.44133333000000002</v>
      </c>
      <c r="I47" s="117">
        <v>0.535667</v>
      </c>
      <c r="J47" s="77">
        <v>0.48766677666666663</v>
      </c>
      <c r="K47" s="78">
        <v>4.7188917472851956E-2</v>
      </c>
      <c r="M47" s="77">
        <v>21</v>
      </c>
      <c r="N47" s="77">
        <v>-2426</v>
      </c>
      <c r="O47" s="117">
        <v>-1729</v>
      </c>
      <c r="P47" s="78">
        <v>-1815</v>
      </c>
      <c r="Q47" s="117">
        <v>-1990</v>
      </c>
      <c r="R47" s="78">
        <v>380.02763057440967</v>
      </c>
      <c r="S47" s="77">
        <v>1.081</v>
      </c>
      <c r="T47" s="117">
        <v>0.910667</v>
      </c>
      <c r="U47" s="78">
        <v>0.903667</v>
      </c>
      <c r="V47" s="77">
        <v>0.96511133333333332</v>
      </c>
      <c r="W47" s="78">
        <v>0.10042353955290227</v>
      </c>
    </row>
    <row r="48" spans="1:23">
      <c r="A48" s="167">
        <v>21.5</v>
      </c>
      <c r="B48" s="117">
        <v>3360</v>
      </c>
      <c r="C48" s="117">
        <v>-23</v>
      </c>
      <c r="D48" s="117">
        <v>2827</v>
      </c>
      <c r="E48" s="77">
        <v>2054.6666666666665</v>
      </c>
      <c r="F48" s="78">
        <v>1818.9409922626223</v>
      </c>
      <c r="G48" s="77">
        <v>0.48799999999999999</v>
      </c>
      <c r="H48" s="117">
        <v>0.443</v>
      </c>
      <c r="I48" s="117">
        <v>0.535667</v>
      </c>
      <c r="J48" s="77">
        <v>0.48888900000000007</v>
      </c>
      <c r="K48" s="78">
        <v>4.6339896018441816E-2</v>
      </c>
      <c r="M48" s="77">
        <v>21.5</v>
      </c>
      <c r="N48" s="77">
        <v>-2379</v>
      </c>
      <c r="O48" s="117">
        <v>-1712.33</v>
      </c>
      <c r="P48" s="78">
        <v>-1711.33</v>
      </c>
      <c r="Q48" s="117">
        <v>-1934.22</v>
      </c>
      <c r="R48" s="78">
        <v>385.19110360962293</v>
      </c>
      <c r="S48" s="77">
        <v>1.0840000000000001</v>
      </c>
      <c r="T48" s="117">
        <v>0.91900000000000004</v>
      </c>
      <c r="U48" s="78">
        <v>0.90933299999999995</v>
      </c>
      <c r="V48" s="77">
        <v>0.97077766666666676</v>
      </c>
      <c r="W48" s="78">
        <v>9.8172477285303039E-2</v>
      </c>
    </row>
    <row r="49" spans="1:23">
      <c r="A49" s="167">
        <v>22</v>
      </c>
      <c r="B49" s="117">
        <v>3283</v>
      </c>
      <c r="C49" s="117">
        <v>-65.333332999999996</v>
      </c>
      <c r="D49" s="117">
        <v>2755</v>
      </c>
      <c r="E49" s="77">
        <v>1990.8888889999998</v>
      </c>
      <c r="F49" s="78">
        <v>1800.2037022750967</v>
      </c>
      <c r="G49" s="77">
        <v>0.48899999999999999</v>
      </c>
      <c r="H49" s="117">
        <v>0.44500000000000001</v>
      </c>
      <c r="I49" s="117">
        <v>0.53533299999999995</v>
      </c>
      <c r="J49" s="77">
        <v>0.48977766666666661</v>
      </c>
      <c r="K49" s="78">
        <v>4.5171520854774536E-2</v>
      </c>
      <c r="M49" s="77">
        <v>22</v>
      </c>
      <c r="N49" s="77">
        <v>-2428</v>
      </c>
      <c r="O49" s="117">
        <v>-1707.33</v>
      </c>
      <c r="P49" s="78">
        <v>-1729</v>
      </c>
      <c r="Q49" s="117">
        <v>-1954.7766666666666</v>
      </c>
      <c r="R49" s="78">
        <v>409.96663234138242</v>
      </c>
      <c r="S49" s="77">
        <v>1.0880000000000001</v>
      </c>
      <c r="T49" s="117">
        <v>0.92766700000000002</v>
      </c>
      <c r="U49" s="78">
        <v>0.91500000000000004</v>
      </c>
      <c r="V49" s="77">
        <v>0.97688900000000001</v>
      </c>
      <c r="W49" s="78">
        <v>9.6433158005947345E-2</v>
      </c>
    </row>
    <row r="50" spans="1:23">
      <c r="A50" s="167">
        <v>22.5</v>
      </c>
      <c r="B50" s="117">
        <v>3040</v>
      </c>
      <c r="C50" s="117">
        <v>-173</v>
      </c>
      <c r="D50" s="117">
        <v>2718.6669999999999</v>
      </c>
      <c r="E50" s="77">
        <v>1861.8889999999999</v>
      </c>
      <c r="F50" s="78">
        <v>1769.5744279241269</v>
      </c>
      <c r="G50" s="77">
        <v>0.48899999999999999</v>
      </c>
      <c r="H50" s="117">
        <v>0.44566666999999999</v>
      </c>
      <c r="I50" s="117">
        <v>0.534667</v>
      </c>
      <c r="J50" s="77">
        <v>0.48977788999999999</v>
      </c>
      <c r="K50" s="78">
        <v>4.4505263954573965E-2</v>
      </c>
      <c r="M50" s="77">
        <v>22.5</v>
      </c>
      <c r="N50" s="77">
        <v>-2385</v>
      </c>
      <c r="O50" s="117">
        <v>-1746.33</v>
      </c>
      <c r="P50" s="78">
        <v>-1821.33</v>
      </c>
      <c r="Q50" s="117">
        <v>-1984.22</v>
      </c>
      <c r="R50" s="78">
        <v>349.10558044809136</v>
      </c>
      <c r="S50" s="77">
        <v>1.0920000000000001</v>
      </c>
      <c r="T50" s="117">
        <v>0.93433299999999997</v>
      </c>
      <c r="U50" s="78">
        <v>0.91933299999999996</v>
      </c>
      <c r="V50" s="77">
        <v>0.98188866666666674</v>
      </c>
      <c r="W50" s="78">
        <v>9.5653694629812117E-2</v>
      </c>
    </row>
    <row r="51" spans="1:23">
      <c r="A51" s="167">
        <v>23</v>
      </c>
      <c r="B51" s="117">
        <v>3226</v>
      </c>
      <c r="C51" s="117">
        <v>-267.66667000000001</v>
      </c>
      <c r="D51" s="117">
        <v>2648.6669999999999</v>
      </c>
      <c r="E51" s="77">
        <v>1869.0001099999999</v>
      </c>
      <c r="F51" s="78">
        <v>1872.7885745029862</v>
      </c>
      <c r="G51" s="77">
        <v>0.49199999999999999</v>
      </c>
      <c r="H51" s="117">
        <v>0.44633332999999997</v>
      </c>
      <c r="I51" s="117">
        <v>0.53500000000000003</v>
      </c>
      <c r="J51" s="77">
        <v>0.49111111000000002</v>
      </c>
      <c r="K51" s="78">
        <v>4.434001788786629E-2</v>
      </c>
      <c r="M51" s="77">
        <v>23</v>
      </c>
      <c r="N51" s="77">
        <v>-2401</v>
      </c>
      <c r="O51" s="117">
        <v>-1742</v>
      </c>
      <c r="P51" s="78">
        <v>-1731.67</v>
      </c>
      <c r="Q51" s="117">
        <v>-1958.2233333333334</v>
      </c>
      <c r="R51" s="78">
        <v>383.49062522222528</v>
      </c>
      <c r="S51" s="77">
        <v>1.089</v>
      </c>
      <c r="T51" s="117">
        <v>0.94033299999999997</v>
      </c>
      <c r="U51" s="78">
        <v>0.92300000000000004</v>
      </c>
      <c r="V51" s="77">
        <v>0.98411099999999996</v>
      </c>
      <c r="W51" s="78">
        <v>9.1249027189334989E-2</v>
      </c>
    </row>
    <row r="52" spans="1:23">
      <c r="A52" s="167">
        <v>23.5</v>
      </c>
      <c r="B52" s="117">
        <v>3186</v>
      </c>
      <c r="C52" s="117">
        <v>-330.33332999999999</v>
      </c>
      <c r="D52" s="117">
        <v>2632</v>
      </c>
      <c r="E52" s="77">
        <v>1829.2222233333334</v>
      </c>
      <c r="F52" s="78">
        <v>1890.6319422218673</v>
      </c>
      <c r="G52" s="77">
        <v>0.49399999999999999</v>
      </c>
      <c r="H52" s="117">
        <v>0.44733332999999997</v>
      </c>
      <c r="I52" s="117">
        <v>0.534667</v>
      </c>
      <c r="J52" s="77">
        <v>0.49200010999999999</v>
      </c>
      <c r="K52" s="78">
        <v>4.3701168736388518E-2</v>
      </c>
      <c r="M52" s="77">
        <v>23.5</v>
      </c>
      <c r="N52" s="77">
        <v>-2369</v>
      </c>
      <c r="O52" s="117">
        <v>-1766</v>
      </c>
      <c r="P52" s="78">
        <v>-1791</v>
      </c>
      <c r="Q52" s="117">
        <v>-1975.3333333333333</v>
      </c>
      <c r="R52" s="78">
        <v>341.15441274199139</v>
      </c>
      <c r="S52" s="77">
        <v>1.0840000000000001</v>
      </c>
      <c r="T52" s="117">
        <v>0.94566700000000004</v>
      </c>
      <c r="U52" s="78">
        <v>0.92533299999999996</v>
      </c>
      <c r="V52" s="77">
        <v>0.98499999999999999</v>
      </c>
      <c r="W52" s="78">
        <v>8.6337233503280666E-2</v>
      </c>
    </row>
    <row r="53" spans="1:23">
      <c r="A53" s="175">
        <v>24</v>
      </c>
      <c r="B53" s="192"/>
      <c r="C53" s="192">
        <v>-319.33332999999999</v>
      </c>
      <c r="D53" s="192">
        <v>2639.3330000000001</v>
      </c>
      <c r="E53" s="101">
        <v>1159.9998350000001</v>
      </c>
      <c r="F53" s="102">
        <v>2092.0930252113158</v>
      </c>
      <c r="G53" s="101"/>
      <c r="H53" s="192">
        <v>0.44866666999999999</v>
      </c>
      <c r="I53" s="192">
        <v>0.53400000000000003</v>
      </c>
      <c r="J53" s="101">
        <v>0.49133333499999998</v>
      </c>
      <c r="K53" s="102">
        <v>6.033977630422948E-2</v>
      </c>
      <c r="M53" s="101">
        <v>24</v>
      </c>
      <c r="N53" s="101"/>
      <c r="O53" s="192">
        <v>-1780.33</v>
      </c>
      <c r="P53" s="102">
        <v>-1816.67</v>
      </c>
      <c r="Q53" s="192">
        <v>-1798.5</v>
      </c>
      <c r="R53" s="102">
        <v>25.696260428319238</v>
      </c>
      <c r="S53" s="101"/>
      <c r="T53" s="192">
        <v>0.95133299999999998</v>
      </c>
      <c r="U53" s="102">
        <v>0.92866700000000002</v>
      </c>
      <c r="V53" s="101">
        <v>0.94</v>
      </c>
      <c r="W53" s="102">
        <v>1.6027282302374261E-2</v>
      </c>
    </row>
  </sheetData>
  <mergeCells count="6">
    <mergeCell ref="V3:W3"/>
    <mergeCell ref="E2:K2"/>
    <mergeCell ref="Q2:W2"/>
    <mergeCell ref="B3:F3"/>
    <mergeCell ref="G3:K3"/>
    <mergeCell ref="N3:R3"/>
  </mergeCells>
  <phoneticPr fontId="1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86020-8E66-C54D-9E3A-86D62B491E3D}">
  <dimension ref="A1:CC107"/>
  <sheetViews>
    <sheetView topLeftCell="A2" workbookViewId="0">
      <selection activeCell="C10" sqref="C10"/>
    </sheetView>
  </sheetViews>
  <sheetFormatPr baseColWidth="10" defaultRowHeight="15"/>
  <sheetData>
    <row r="1" spans="1:81">
      <c r="A1" s="1" t="s">
        <v>150</v>
      </c>
      <c r="B1" s="1"/>
      <c r="C1" s="1"/>
      <c r="D1" s="1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</row>
    <row r="2" spans="1:81">
      <c r="A2" s="17" t="s">
        <v>147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</row>
    <row r="3" spans="1:81">
      <c r="A3" s="50"/>
      <c r="B3" s="228" t="s">
        <v>55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K3" s="229"/>
      <c r="AL3" s="229"/>
      <c r="AM3" s="229"/>
      <c r="AN3" s="229"/>
      <c r="AO3" s="229"/>
      <c r="AP3" s="229"/>
      <c r="AQ3" s="229"/>
      <c r="AR3" s="229"/>
      <c r="AS3" s="229"/>
      <c r="AT3" s="229"/>
      <c r="AU3" s="229"/>
      <c r="AV3" s="229"/>
      <c r="AW3" s="229"/>
      <c r="AX3" s="229"/>
      <c r="AY3" s="229"/>
      <c r="AZ3" s="229"/>
      <c r="BA3" s="229"/>
      <c r="BB3" s="229"/>
      <c r="BC3" s="229"/>
      <c r="BD3" s="229"/>
      <c r="BE3" s="229"/>
      <c r="BF3" s="229"/>
      <c r="BG3" s="229"/>
      <c r="BH3" s="229"/>
      <c r="BI3" s="229"/>
      <c r="BJ3" s="229"/>
      <c r="BK3" s="229"/>
      <c r="BL3" s="229"/>
      <c r="BM3" s="229"/>
      <c r="BN3" s="229"/>
      <c r="BO3" s="229"/>
      <c r="BP3" s="229"/>
      <c r="BQ3" s="229"/>
      <c r="BR3" s="229"/>
      <c r="BS3" s="229"/>
      <c r="BT3" s="229"/>
      <c r="BU3" s="229"/>
      <c r="BV3" s="229"/>
      <c r="BW3" s="229"/>
      <c r="BX3" s="229"/>
      <c r="BY3" s="229"/>
      <c r="BZ3" s="229"/>
      <c r="CA3" s="229"/>
      <c r="CB3" s="229"/>
      <c r="CC3" s="230"/>
    </row>
    <row r="4" spans="1:81" ht="16">
      <c r="A4" s="50"/>
      <c r="B4" s="224" t="s">
        <v>22</v>
      </c>
      <c r="C4" s="225"/>
      <c r="D4" s="225"/>
      <c r="E4" s="225"/>
      <c r="F4" s="226"/>
      <c r="G4" s="224" t="s">
        <v>62</v>
      </c>
      <c r="H4" s="225"/>
      <c r="I4" s="225"/>
      <c r="J4" s="225"/>
      <c r="K4" s="226"/>
      <c r="L4" s="224" t="s">
        <v>63</v>
      </c>
      <c r="M4" s="225"/>
      <c r="N4" s="225"/>
      <c r="O4" s="225"/>
      <c r="P4" s="226"/>
      <c r="Q4" s="224" t="s">
        <v>64</v>
      </c>
      <c r="R4" s="225"/>
      <c r="S4" s="225"/>
      <c r="T4" s="225"/>
      <c r="U4" s="226"/>
      <c r="V4" s="224" t="s">
        <v>65</v>
      </c>
      <c r="W4" s="225"/>
      <c r="X4" s="225"/>
      <c r="Y4" s="225"/>
      <c r="Z4" s="226"/>
      <c r="AA4" s="224" t="s">
        <v>66</v>
      </c>
      <c r="AB4" s="225"/>
      <c r="AC4" s="225"/>
      <c r="AD4" s="225"/>
      <c r="AE4" s="226"/>
      <c r="AF4" s="224" t="s">
        <v>67</v>
      </c>
      <c r="AG4" s="225"/>
      <c r="AH4" s="225"/>
      <c r="AI4" s="225"/>
      <c r="AJ4" s="226"/>
      <c r="AK4" s="224" t="s">
        <v>68</v>
      </c>
      <c r="AL4" s="225"/>
      <c r="AM4" s="225"/>
      <c r="AN4" s="225"/>
      <c r="AO4" s="226"/>
      <c r="AP4" s="224" t="s">
        <v>69</v>
      </c>
      <c r="AQ4" s="225"/>
      <c r="AR4" s="225"/>
      <c r="AS4" s="225"/>
      <c r="AT4" s="226"/>
      <c r="AU4" s="224" t="s">
        <v>70</v>
      </c>
      <c r="AV4" s="225"/>
      <c r="AW4" s="225"/>
      <c r="AX4" s="225"/>
      <c r="AY4" s="226"/>
      <c r="AZ4" s="224" t="s">
        <v>71</v>
      </c>
      <c r="BA4" s="225"/>
      <c r="BB4" s="225"/>
      <c r="BC4" s="225"/>
      <c r="BD4" s="226"/>
      <c r="BE4" s="224" t="s">
        <v>23</v>
      </c>
      <c r="BF4" s="225"/>
      <c r="BG4" s="225"/>
      <c r="BH4" s="225"/>
      <c r="BI4" s="226"/>
      <c r="BJ4" s="224" t="s">
        <v>72</v>
      </c>
      <c r="BK4" s="225"/>
      <c r="BL4" s="225"/>
      <c r="BM4" s="225"/>
      <c r="BN4" s="226"/>
      <c r="BO4" s="224" t="s">
        <v>73</v>
      </c>
      <c r="BP4" s="225"/>
      <c r="BQ4" s="225"/>
      <c r="BR4" s="225"/>
      <c r="BS4" s="226"/>
      <c r="BT4" s="224" t="s">
        <v>74</v>
      </c>
      <c r="BU4" s="225"/>
      <c r="BV4" s="225"/>
      <c r="BW4" s="225"/>
      <c r="BX4" s="226"/>
      <c r="BY4" s="224" t="s">
        <v>25</v>
      </c>
      <c r="BZ4" s="225"/>
      <c r="CA4" s="225"/>
      <c r="CB4" s="225"/>
      <c r="CC4" s="226"/>
    </row>
    <row r="5" spans="1:81" ht="16">
      <c r="A5" s="159" t="s">
        <v>51</v>
      </c>
      <c r="B5" s="159"/>
      <c r="C5" s="159"/>
      <c r="D5" s="141"/>
      <c r="E5" s="160" t="s">
        <v>27</v>
      </c>
      <c r="F5" s="161" t="s">
        <v>21</v>
      </c>
      <c r="G5" s="160"/>
      <c r="H5" s="160"/>
      <c r="I5" s="160"/>
      <c r="J5" s="159" t="s">
        <v>27</v>
      </c>
      <c r="K5" s="161" t="s">
        <v>21</v>
      </c>
      <c r="L5" s="160"/>
      <c r="M5" s="160"/>
      <c r="N5" s="160"/>
      <c r="O5" s="159" t="s">
        <v>27</v>
      </c>
      <c r="P5" s="161" t="s">
        <v>21</v>
      </c>
      <c r="Q5" s="160"/>
      <c r="R5" s="160"/>
      <c r="S5" s="160"/>
      <c r="T5" s="159" t="s">
        <v>27</v>
      </c>
      <c r="U5" s="161" t="s">
        <v>21</v>
      </c>
      <c r="V5" s="160"/>
      <c r="W5" s="160"/>
      <c r="X5" s="160"/>
      <c r="Y5" s="159" t="s">
        <v>27</v>
      </c>
      <c r="Z5" s="161" t="s">
        <v>21</v>
      </c>
      <c r="AA5" s="160"/>
      <c r="AB5" s="160"/>
      <c r="AC5" s="160"/>
      <c r="AD5" s="159" t="s">
        <v>27</v>
      </c>
      <c r="AE5" s="161" t="s">
        <v>21</v>
      </c>
      <c r="AF5" s="160"/>
      <c r="AG5" s="160"/>
      <c r="AH5" s="160"/>
      <c r="AI5" s="159" t="s">
        <v>27</v>
      </c>
      <c r="AJ5" s="161" t="s">
        <v>21</v>
      </c>
      <c r="AK5" s="160"/>
      <c r="AL5" s="160"/>
      <c r="AM5" s="160"/>
      <c r="AN5" s="159" t="s">
        <v>27</v>
      </c>
      <c r="AO5" s="161" t="s">
        <v>21</v>
      </c>
      <c r="AP5" s="160"/>
      <c r="AQ5" s="160"/>
      <c r="AR5" s="160"/>
      <c r="AS5" s="159" t="s">
        <v>27</v>
      </c>
      <c r="AT5" s="161" t="s">
        <v>21</v>
      </c>
      <c r="AU5" s="160"/>
      <c r="AV5" s="160"/>
      <c r="AW5" s="160"/>
      <c r="AX5" s="159" t="s">
        <v>27</v>
      </c>
      <c r="AY5" s="161" t="s">
        <v>21</v>
      </c>
      <c r="AZ5" s="160"/>
      <c r="BA5" s="160"/>
      <c r="BB5" s="160"/>
      <c r="BC5" s="159" t="s">
        <v>27</v>
      </c>
      <c r="BD5" s="161" t="s">
        <v>21</v>
      </c>
      <c r="BE5" s="160"/>
      <c r="BF5" s="160"/>
      <c r="BG5" s="160"/>
      <c r="BH5" s="159" t="s">
        <v>27</v>
      </c>
      <c r="BI5" s="161" t="s">
        <v>21</v>
      </c>
      <c r="BJ5" s="160"/>
      <c r="BK5" s="160"/>
      <c r="BL5" s="160"/>
      <c r="BM5" s="159" t="s">
        <v>27</v>
      </c>
      <c r="BN5" s="161" t="s">
        <v>21</v>
      </c>
      <c r="BO5" s="160"/>
      <c r="BP5" s="160"/>
      <c r="BQ5" s="160"/>
      <c r="BR5" s="159" t="s">
        <v>27</v>
      </c>
      <c r="BS5" s="161" t="s">
        <v>21</v>
      </c>
      <c r="BT5" s="160"/>
      <c r="BU5" s="160"/>
      <c r="BV5" s="160"/>
      <c r="BW5" s="159" t="s">
        <v>27</v>
      </c>
      <c r="BX5" s="161" t="s">
        <v>21</v>
      </c>
      <c r="BY5" s="160"/>
      <c r="BZ5" s="160"/>
      <c r="CA5" s="160"/>
      <c r="CB5" s="159" t="s">
        <v>27</v>
      </c>
      <c r="CC5" s="161" t="s">
        <v>21</v>
      </c>
    </row>
    <row r="6" spans="1:81" ht="16">
      <c r="A6" s="163">
        <v>0</v>
      </c>
      <c r="B6" s="163">
        <v>0.02</v>
      </c>
      <c r="C6" s="164">
        <v>2.3666670000000001E-2</v>
      </c>
      <c r="D6" s="165">
        <v>2.4667000000000001E-2</v>
      </c>
      <c r="E6" s="164">
        <v>2.2777890000000005E-2</v>
      </c>
      <c r="F6" s="164">
        <v>2.4571670000836333E-3</v>
      </c>
      <c r="G6" s="40">
        <v>1.866667E-2</v>
      </c>
      <c r="H6" s="42">
        <v>2.0666670000000002E-2</v>
      </c>
      <c r="I6" s="139">
        <v>2.4E-2</v>
      </c>
      <c r="J6" s="163">
        <v>2.1111113333333334E-2</v>
      </c>
      <c r="K6" s="164">
        <v>2.6942994691818013E-3</v>
      </c>
      <c r="L6" s="40">
        <v>1.8333329999999998E-2</v>
      </c>
      <c r="M6" s="42">
        <v>2.1999999999999999E-2</v>
      </c>
      <c r="N6" s="139">
        <v>2.3E-2</v>
      </c>
      <c r="O6" s="163">
        <v>2.1111109999999999E-2</v>
      </c>
      <c r="P6" s="164">
        <v>2.4570401495091617E-3</v>
      </c>
      <c r="Q6" s="40">
        <v>1.7666669999999999E-2</v>
      </c>
      <c r="R6" s="42">
        <v>0.02</v>
      </c>
      <c r="S6" s="139">
        <v>2.0333E-2</v>
      </c>
      <c r="T6" s="163">
        <v>1.9333223333333333E-2</v>
      </c>
      <c r="U6" s="164">
        <v>1.4528497030434138E-3</v>
      </c>
      <c r="V6" s="40">
        <v>2.033333E-2</v>
      </c>
      <c r="W6" s="42">
        <v>1.9666670000000001E-2</v>
      </c>
      <c r="X6" s="139">
        <v>2.3333E-2</v>
      </c>
      <c r="Y6" s="163">
        <v>2.1111000000000001E-2</v>
      </c>
      <c r="Z6" s="164">
        <v>1.9529648969963587E-3</v>
      </c>
      <c r="AA6" s="40">
        <v>1.7999999999999999E-2</v>
      </c>
      <c r="AB6" s="42">
        <v>2.1666669999999999E-2</v>
      </c>
      <c r="AC6" s="139">
        <v>2.1333000000000001E-2</v>
      </c>
      <c r="AD6" s="163">
        <v>2.0333223333333334E-2</v>
      </c>
      <c r="AE6" s="164">
        <v>2.0275064142027607E-3</v>
      </c>
      <c r="AF6" s="40">
        <v>2.0666670000000002E-2</v>
      </c>
      <c r="AG6" s="42">
        <v>2.0666670000000002E-2</v>
      </c>
      <c r="AH6" s="139">
        <v>2.5999999999999999E-2</v>
      </c>
      <c r="AI6" s="163">
        <v>2.244444666666667E-2</v>
      </c>
      <c r="AJ6" s="164">
        <v>3.0791995111771049E-3</v>
      </c>
      <c r="AK6" s="40">
        <v>1.7000000000000001E-2</v>
      </c>
      <c r="AL6" s="42">
        <v>2.8000000000000001E-2</v>
      </c>
      <c r="AM6" s="139">
        <v>2.8000000000000001E-2</v>
      </c>
      <c r="AN6" s="163">
        <v>2.4333333333333332E-2</v>
      </c>
      <c r="AO6" s="164">
        <v>6.3508529610858981E-3</v>
      </c>
      <c r="AP6" s="40">
        <v>2.0666670000000002E-2</v>
      </c>
      <c r="AQ6" s="42">
        <v>2.1000000000000001E-2</v>
      </c>
      <c r="AR6" s="139">
        <v>2.2332999999999999E-2</v>
      </c>
      <c r="AS6" s="163">
        <v>2.1333223333333335E-2</v>
      </c>
      <c r="AT6" s="164">
        <v>8.8172686226139813E-4</v>
      </c>
      <c r="AU6" s="40">
        <v>2.033333E-2</v>
      </c>
      <c r="AV6" s="42">
        <v>2.1333330000000001E-2</v>
      </c>
      <c r="AW6" s="139">
        <v>2.6332999999999999E-2</v>
      </c>
      <c r="AX6" s="163">
        <v>2.2666553333333336E-2</v>
      </c>
      <c r="AY6" s="164">
        <v>3.2143620470683337E-3</v>
      </c>
      <c r="AZ6" s="40">
        <v>2.033333E-2</v>
      </c>
      <c r="BA6" s="42">
        <v>2.6333329999999999E-2</v>
      </c>
      <c r="BB6" s="139">
        <v>2.4E-2</v>
      </c>
      <c r="BC6" s="163">
        <v>2.355555333333333E-2</v>
      </c>
      <c r="BD6" s="164">
        <v>3.0245908201992099E-3</v>
      </c>
      <c r="BE6" s="40">
        <v>2.5666669999999999E-2</v>
      </c>
      <c r="BF6" s="42">
        <v>2.5999999999999999E-2</v>
      </c>
      <c r="BG6" s="139">
        <v>2.3667000000000001E-2</v>
      </c>
      <c r="BH6" s="163">
        <v>2.5111223333333332E-2</v>
      </c>
      <c r="BI6" s="164">
        <v>1.2617896019675114E-3</v>
      </c>
      <c r="BJ6" s="40">
        <v>1.7666669999999999E-2</v>
      </c>
      <c r="BK6" s="42">
        <v>1.9333329999999999E-2</v>
      </c>
      <c r="BL6" s="139">
        <v>2.6667E-2</v>
      </c>
      <c r="BM6" s="163">
        <v>2.1222333333333333E-2</v>
      </c>
      <c r="BN6" s="164">
        <v>4.7882914721467515E-3</v>
      </c>
      <c r="BO6" s="164">
        <v>1.9666670000000001E-2</v>
      </c>
      <c r="BP6" s="164">
        <v>2.033333E-2</v>
      </c>
      <c r="BQ6" s="164">
        <v>2.2667E-2</v>
      </c>
      <c r="BR6" s="163">
        <v>2.0889000000000001E-2</v>
      </c>
      <c r="BS6" s="164">
        <v>1.5754592628500423E-3</v>
      </c>
      <c r="BT6" s="40">
        <v>1.8333329999999998E-2</v>
      </c>
      <c r="BU6" s="42">
        <v>1.9333329999999999E-2</v>
      </c>
      <c r="BV6" s="139">
        <v>2.1333000000000001E-2</v>
      </c>
      <c r="BW6" s="163">
        <v>1.9666553333333333E-2</v>
      </c>
      <c r="BX6" s="164">
        <v>1.5273452031657211E-3</v>
      </c>
      <c r="BY6" s="40">
        <v>1.8333329999999998E-2</v>
      </c>
      <c r="BZ6" s="42">
        <v>2.5666669999999999E-2</v>
      </c>
      <c r="CA6" s="139">
        <v>1.8332999999999999E-2</v>
      </c>
      <c r="CB6" s="163">
        <v>2.0777666666666667E-2</v>
      </c>
      <c r="CC6" s="165">
        <v>4.2340010890685106E-3</v>
      </c>
    </row>
    <row r="7" spans="1:81" ht="16">
      <c r="A7" s="163">
        <v>0.5</v>
      </c>
      <c r="B7" s="163">
        <v>2.1999999999999999E-2</v>
      </c>
      <c r="C7" s="164">
        <v>2.433333E-2</v>
      </c>
      <c r="D7" s="165">
        <v>2.5333000000000001E-2</v>
      </c>
      <c r="E7" s="164">
        <v>2.3888776666666667E-2</v>
      </c>
      <c r="F7" s="164">
        <v>1.7103926448723222E-3</v>
      </c>
      <c r="G7" s="163">
        <v>2.0666670000000002E-2</v>
      </c>
      <c r="H7" s="164">
        <v>2.1666669999999999E-2</v>
      </c>
      <c r="I7" s="165">
        <v>2.5666999999999999E-2</v>
      </c>
      <c r="J7" s="163">
        <v>2.2666779999999997E-2</v>
      </c>
      <c r="K7" s="164">
        <v>2.6459384037237138E-3</v>
      </c>
      <c r="L7" s="163">
        <v>2.033333E-2</v>
      </c>
      <c r="M7" s="164">
        <v>2.1999999999999999E-2</v>
      </c>
      <c r="N7" s="165">
        <v>2.4667000000000001E-2</v>
      </c>
      <c r="O7" s="163">
        <v>2.2333443333333331E-2</v>
      </c>
      <c r="P7" s="164">
        <v>2.1859922826106539E-3</v>
      </c>
      <c r="Q7" s="163">
        <v>0.02</v>
      </c>
      <c r="R7" s="164">
        <v>2.1000000000000001E-2</v>
      </c>
      <c r="S7" s="165">
        <v>2.3E-2</v>
      </c>
      <c r="T7" s="163">
        <v>2.1333333333333333E-2</v>
      </c>
      <c r="U7" s="164">
        <v>1.5275252316519462E-3</v>
      </c>
      <c r="V7" s="163">
        <v>2.1333330000000001E-2</v>
      </c>
      <c r="W7" s="164">
        <v>2.033333E-2</v>
      </c>
      <c r="X7" s="165">
        <v>2.4667000000000001E-2</v>
      </c>
      <c r="Y7" s="163">
        <v>2.2111220000000001E-2</v>
      </c>
      <c r="Z7" s="164">
        <v>2.2691426919213349E-3</v>
      </c>
      <c r="AA7" s="163">
        <v>1.866667E-2</v>
      </c>
      <c r="AB7" s="164">
        <v>2.1999999999999999E-2</v>
      </c>
      <c r="AC7" s="165">
        <v>2.3333E-2</v>
      </c>
      <c r="AD7" s="163">
        <v>2.1333223333333335E-2</v>
      </c>
      <c r="AE7" s="164">
        <v>2.4035603299341858E-3</v>
      </c>
      <c r="AF7" s="163">
        <v>2.1333330000000001E-2</v>
      </c>
      <c r="AG7" s="164">
        <v>2.1000000000000001E-2</v>
      </c>
      <c r="AH7" s="165">
        <v>2.9000000000000001E-2</v>
      </c>
      <c r="AI7" s="163">
        <v>2.3777776666666667E-2</v>
      </c>
      <c r="AJ7" s="164">
        <v>4.5256479789786272E-3</v>
      </c>
      <c r="AK7" s="163">
        <v>1.633333E-2</v>
      </c>
      <c r="AL7" s="164">
        <v>2.5999999999999999E-2</v>
      </c>
      <c r="AM7" s="165">
        <v>2.8667000000000002E-2</v>
      </c>
      <c r="AN7" s="163">
        <v>2.3666776666666667E-2</v>
      </c>
      <c r="AO7" s="164">
        <v>6.4894377460326539E-3</v>
      </c>
      <c r="AP7" s="163">
        <v>2.1999999999999999E-2</v>
      </c>
      <c r="AQ7" s="164">
        <v>2.1999999999999999E-2</v>
      </c>
      <c r="AR7" s="165">
        <v>2.4333E-2</v>
      </c>
      <c r="AS7" s="163">
        <v>2.2777666666666668E-2</v>
      </c>
      <c r="AT7" s="164">
        <v>1.3469581780193979E-3</v>
      </c>
      <c r="AU7" s="163">
        <v>2.1666669999999999E-2</v>
      </c>
      <c r="AV7" s="164">
        <v>2.266667E-2</v>
      </c>
      <c r="AW7" s="165">
        <v>2.9333000000000001E-2</v>
      </c>
      <c r="AX7" s="163">
        <v>2.4555446666666664E-2</v>
      </c>
      <c r="AY7" s="164">
        <v>4.1675846589641517E-3</v>
      </c>
      <c r="AZ7" s="163">
        <v>2.1666669999999999E-2</v>
      </c>
      <c r="BA7" s="164">
        <v>2.666667E-2</v>
      </c>
      <c r="BB7" s="165">
        <v>2.6667E-2</v>
      </c>
      <c r="BC7" s="163">
        <v>2.5000113333333334E-2</v>
      </c>
      <c r="BD7" s="164">
        <v>2.8868466134578984E-3</v>
      </c>
      <c r="BE7" s="163">
        <v>2.4666670000000002E-2</v>
      </c>
      <c r="BF7" s="164">
        <v>2.4666670000000002E-2</v>
      </c>
      <c r="BG7" s="165">
        <v>2.6667E-2</v>
      </c>
      <c r="BH7" s="163">
        <v>2.5333446666666665E-2</v>
      </c>
      <c r="BI7" s="164">
        <v>1.1548910639680829E-3</v>
      </c>
      <c r="BJ7" s="163">
        <v>1.9E-2</v>
      </c>
      <c r="BK7" s="164">
        <v>2.033333E-2</v>
      </c>
      <c r="BL7" s="165">
        <v>2.8333000000000001E-2</v>
      </c>
      <c r="BM7" s="163">
        <v>2.2555443333333331E-2</v>
      </c>
      <c r="BN7" s="164">
        <v>5.0477284990016313E-3</v>
      </c>
      <c r="BO7" s="164">
        <v>2.1333330000000001E-2</v>
      </c>
      <c r="BP7" s="164">
        <v>2.1000000000000001E-2</v>
      </c>
      <c r="BQ7" s="164">
        <v>2.5333000000000001E-2</v>
      </c>
      <c r="BR7" s="163">
        <v>2.2555443333333331E-2</v>
      </c>
      <c r="BS7" s="164">
        <v>2.4112015676075972E-3</v>
      </c>
      <c r="BT7" s="163">
        <v>1.9E-2</v>
      </c>
      <c r="BU7" s="164">
        <v>2.033333E-2</v>
      </c>
      <c r="BV7" s="165">
        <v>2.4667000000000001E-2</v>
      </c>
      <c r="BW7" s="163">
        <v>2.133344333333333E-2</v>
      </c>
      <c r="BX7" s="164">
        <v>2.9629195499765665E-3</v>
      </c>
      <c r="BY7" s="163">
        <v>1.9666670000000001E-2</v>
      </c>
      <c r="BZ7" s="164">
        <v>2.3666670000000001E-2</v>
      </c>
      <c r="CA7" s="165">
        <v>2.1333000000000001E-2</v>
      </c>
      <c r="CB7" s="163">
        <v>2.1555446666666669E-2</v>
      </c>
      <c r="CC7" s="165">
        <v>2.0092565514720447E-3</v>
      </c>
    </row>
    <row r="8" spans="1:81" ht="16">
      <c r="A8" s="163">
        <v>1</v>
      </c>
      <c r="B8" s="163">
        <v>3.933333E-2</v>
      </c>
      <c r="C8" s="164">
        <v>4.3333330000000003E-2</v>
      </c>
      <c r="D8" s="165">
        <v>3.9333E-2</v>
      </c>
      <c r="E8" s="164">
        <v>4.0666553333333334E-2</v>
      </c>
      <c r="F8" s="164">
        <v>2.3094963454470636E-3</v>
      </c>
      <c r="G8" s="163">
        <v>3.6333329999999997E-2</v>
      </c>
      <c r="H8" s="164">
        <v>3.7333329999999998E-2</v>
      </c>
      <c r="I8" s="165">
        <v>4.1333000000000002E-2</v>
      </c>
      <c r="J8" s="163">
        <v>3.8333220000000001E-2</v>
      </c>
      <c r="K8" s="164">
        <v>2.6455642188954729E-3</v>
      </c>
      <c r="L8" s="163">
        <v>3.3333330000000001E-2</v>
      </c>
      <c r="M8" s="164">
        <v>3.233333E-2</v>
      </c>
      <c r="N8" s="165">
        <v>4.2666999999999997E-2</v>
      </c>
      <c r="O8" s="163">
        <v>3.6111219999999999E-2</v>
      </c>
      <c r="P8" s="164">
        <v>5.6994463376980721E-3</v>
      </c>
      <c r="Q8" s="163">
        <v>3.1E-2</v>
      </c>
      <c r="R8" s="164">
        <v>3.3666670000000003E-2</v>
      </c>
      <c r="S8" s="165">
        <v>3.6999999999999998E-2</v>
      </c>
      <c r="T8" s="163">
        <v>3.3888890000000005E-2</v>
      </c>
      <c r="U8" s="164">
        <v>3.0061663786789968E-3</v>
      </c>
      <c r="V8" s="163">
        <v>3.4666669999999997E-2</v>
      </c>
      <c r="W8" s="164">
        <v>3.4000000000000002E-2</v>
      </c>
      <c r="X8" s="165">
        <v>4.0667000000000002E-2</v>
      </c>
      <c r="Y8" s="163">
        <v>3.6444556666666662E-2</v>
      </c>
      <c r="Z8" s="164">
        <v>3.6719045466397054E-3</v>
      </c>
      <c r="AA8" s="163">
        <v>3.2000000000000001E-2</v>
      </c>
      <c r="AB8" s="164">
        <v>3.6333329999999997E-2</v>
      </c>
      <c r="AC8" s="165">
        <v>3.8332999999999999E-2</v>
      </c>
      <c r="AD8" s="163">
        <v>3.5555443333333332E-2</v>
      </c>
      <c r="AE8" s="164">
        <v>3.2373682211996411E-3</v>
      </c>
      <c r="AF8" s="163">
        <v>3.3333330000000001E-2</v>
      </c>
      <c r="AG8" s="164">
        <v>3.1E-2</v>
      </c>
      <c r="AH8" s="165">
        <v>4.9333000000000002E-2</v>
      </c>
      <c r="AI8" s="163">
        <v>3.7888776666666665E-2</v>
      </c>
      <c r="AJ8" s="164">
        <v>9.9794184700128536E-3</v>
      </c>
      <c r="AK8" s="163">
        <v>2.1999999999999999E-2</v>
      </c>
      <c r="AL8" s="164">
        <v>4.4333329999999997E-2</v>
      </c>
      <c r="AM8" s="165">
        <v>4.4666999999999998E-2</v>
      </c>
      <c r="AN8" s="163">
        <v>3.7000109999999996E-2</v>
      </c>
      <c r="AO8" s="164">
        <v>1.2991547595506097E-2</v>
      </c>
      <c r="AP8" s="163">
        <v>4.0666670000000002E-2</v>
      </c>
      <c r="AQ8" s="164">
        <v>3.5999999999999997E-2</v>
      </c>
      <c r="AR8" s="165">
        <v>3.9667000000000001E-2</v>
      </c>
      <c r="AS8" s="163">
        <v>3.8777890000000002E-2</v>
      </c>
      <c r="AT8" s="164">
        <v>2.457099848663056E-3</v>
      </c>
      <c r="AU8" s="163">
        <v>3.3000000000000002E-2</v>
      </c>
      <c r="AV8" s="164">
        <v>3.8333329999999999E-2</v>
      </c>
      <c r="AW8" s="165">
        <v>4.6667E-2</v>
      </c>
      <c r="AX8" s="163">
        <v>3.9333443333333336E-2</v>
      </c>
      <c r="AY8" s="164">
        <v>6.8881704580848893E-3</v>
      </c>
      <c r="AZ8" s="163">
        <v>3.9666670000000001E-2</v>
      </c>
      <c r="BA8" s="164">
        <v>4.4999999999999998E-2</v>
      </c>
      <c r="BB8" s="165">
        <v>4.3333000000000003E-2</v>
      </c>
      <c r="BC8" s="163">
        <v>4.2666556666666668E-2</v>
      </c>
      <c r="BD8" s="164">
        <v>2.7284083747916711E-3</v>
      </c>
      <c r="BE8" s="163">
        <v>4.4333329999999997E-2</v>
      </c>
      <c r="BF8" s="164">
        <v>4.3333330000000003E-2</v>
      </c>
      <c r="BG8" s="165">
        <v>4.5666999999999999E-2</v>
      </c>
      <c r="BH8" s="163">
        <v>4.4444553333333338E-2</v>
      </c>
      <c r="BI8" s="164">
        <v>1.1708039501271462E-3</v>
      </c>
      <c r="BJ8" s="163">
        <v>2.8000000000000001E-2</v>
      </c>
      <c r="BK8" s="164">
        <v>3.233333E-2</v>
      </c>
      <c r="BL8" s="165">
        <v>4.5999999999999999E-2</v>
      </c>
      <c r="BM8" s="163">
        <v>3.5444443333333332E-2</v>
      </c>
      <c r="BN8" s="164">
        <v>9.3946404736761115E-3</v>
      </c>
      <c r="BO8" s="164">
        <v>3.6666669999999998E-2</v>
      </c>
      <c r="BP8" s="164">
        <v>3.6333329999999997E-2</v>
      </c>
      <c r="BQ8" s="164">
        <v>4.2333000000000003E-2</v>
      </c>
      <c r="BR8" s="163">
        <v>3.844433333333333E-2</v>
      </c>
      <c r="BS8" s="164">
        <v>3.3718059289101075E-3</v>
      </c>
      <c r="BT8" s="163">
        <v>2.8666670000000002E-2</v>
      </c>
      <c r="BU8" s="164">
        <v>3.3000000000000002E-2</v>
      </c>
      <c r="BV8" s="165">
        <v>4.5666999999999999E-2</v>
      </c>
      <c r="BW8" s="163">
        <v>3.577789E-2</v>
      </c>
      <c r="BX8" s="164">
        <v>8.8340426570342016E-3</v>
      </c>
      <c r="BY8" s="163">
        <v>3.4666669999999997E-2</v>
      </c>
      <c r="BZ8" s="164">
        <v>4.2333330000000002E-2</v>
      </c>
      <c r="CA8" s="165">
        <v>3.6666999999999998E-2</v>
      </c>
      <c r="CB8" s="163">
        <v>3.7888999999999999E-2</v>
      </c>
      <c r="CC8" s="165">
        <v>3.9767300497896537E-3</v>
      </c>
    </row>
    <row r="9" spans="1:81" ht="16">
      <c r="A9" s="163">
        <v>1.5</v>
      </c>
      <c r="B9" s="163">
        <v>8.6999999999999994E-2</v>
      </c>
      <c r="C9" s="164">
        <v>9.5666669999999995E-2</v>
      </c>
      <c r="D9" s="165">
        <v>7.6666999999999999E-2</v>
      </c>
      <c r="E9" s="164">
        <v>8.6444556666666658E-2</v>
      </c>
      <c r="F9" s="164">
        <v>9.5120057295837081E-3</v>
      </c>
      <c r="G9" s="163">
        <v>8.1333329999999995E-2</v>
      </c>
      <c r="H9" s="164">
        <v>8.2333329999999996E-2</v>
      </c>
      <c r="I9" s="165">
        <v>8.3333000000000004E-2</v>
      </c>
      <c r="J9" s="163">
        <v>8.2333219999999999E-2</v>
      </c>
      <c r="K9" s="164">
        <v>9.9983500453825337E-4</v>
      </c>
      <c r="L9" s="163">
        <v>6.9000000000000006E-2</v>
      </c>
      <c r="M9" s="164">
        <v>6.166667E-2</v>
      </c>
      <c r="N9" s="165">
        <v>0.09</v>
      </c>
      <c r="O9" s="163">
        <v>7.3555556666666674E-2</v>
      </c>
      <c r="P9" s="164">
        <v>1.4705754643323606E-2</v>
      </c>
      <c r="Q9" s="163">
        <v>5.9666669999999998E-2</v>
      </c>
      <c r="R9" s="164">
        <v>6.8000000000000005E-2</v>
      </c>
      <c r="S9" s="165">
        <v>7.5332999999999997E-2</v>
      </c>
      <c r="T9" s="163">
        <v>6.7666556666666669E-2</v>
      </c>
      <c r="U9" s="164">
        <v>7.8384859673047407E-3</v>
      </c>
      <c r="V9" s="163">
        <v>7.2666670000000003E-2</v>
      </c>
      <c r="W9" s="164">
        <v>7.6333330000000005E-2</v>
      </c>
      <c r="X9" s="165">
        <v>8.6999999999999994E-2</v>
      </c>
      <c r="Y9" s="163">
        <v>7.8666666666666676E-2</v>
      </c>
      <c r="Z9" s="164">
        <v>7.4461018138508731E-3</v>
      </c>
      <c r="AA9" s="163">
        <v>6.966667E-2</v>
      </c>
      <c r="AB9" s="164">
        <v>7.5999999999999998E-2</v>
      </c>
      <c r="AC9" s="165">
        <v>7.8E-2</v>
      </c>
      <c r="AD9" s="163">
        <v>7.4555556666666675E-2</v>
      </c>
      <c r="AE9" s="164">
        <v>4.350391893799147E-3</v>
      </c>
      <c r="AF9" s="163">
        <v>6.5666669999999996E-2</v>
      </c>
      <c r="AG9" s="164">
        <v>5.8999999999999997E-2</v>
      </c>
      <c r="AH9" s="165">
        <v>9.8667000000000005E-2</v>
      </c>
      <c r="AI9" s="163">
        <v>7.4444556666666661E-2</v>
      </c>
      <c r="AJ9" s="164">
        <v>2.1240437683805697E-2</v>
      </c>
      <c r="AK9" s="163">
        <v>3.066667E-2</v>
      </c>
      <c r="AL9" s="164">
        <v>8.8666670000000003E-2</v>
      </c>
      <c r="AM9" s="165">
        <v>8.2667000000000004E-2</v>
      </c>
      <c r="AN9" s="163">
        <v>6.7333446666666671E-2</v>
      </c>
      <c r="AO9" s="164">
        <v>3.1895742558680683E-2</v>
      </c>
      <c r="AP9" s="163">
        <v>9.2999999999999999E-2</v>
      </c>
      <c r="AQ9" s="164">
        <v>7.4999999999999997E-2</v>
      </c>
      <c r="AR9" s="165">
        <v>8.0667000000000003E-2</v>
      </c>
      <c r="AS9" s="163">
        <v>8.288899999999999E-2</v>
      </c>
      <c r="AT9" s="164">
        <v>9.20342126602928E-3</v>
      </c>
      <c r="AU9" s="163">
        <v>6.4666669999999996E-2</v>
      </c>
      <c r="AV9" s="164">
        <v>8.3000000000000004E-2</v>
      </c>
      <c r="AW9" s="165">
        <v>9.2666999999999999E-2</v>
      </c>
      <c r="AX9" s="163">
        <v>8.0111223333333328E-2</v>
      </c>
      <c r="AY9" s="164">
        <v>1.422193351832416E-2</v>
      </c>
      <c r="AZ9" s="163">
        <v>9.2999999999999999E-2</v>
      </c>
      <c r="BA9" s="164">
        <v>9.6666669999999996E-2</v>
      </c>
      <c r="BB9" s="165">
        <v>8.7999999999999995E-2</v>
      </c>
      <c r="BC9" s="163">
        <v>9.2555556666666663E-2</v>
      </c>
      <c r="BD9" s="164">
        <v>4.3503953417630154E-3</v>
      </c>
      <c r="BE9" s="163">
        <v>9.4666669999999994E-2</v>
      </c>
      <c r="BF9" s="164">
        <v>8.8666670000000003E-2</v>
      </c>
      <c r="BG9" s="165">
        <v>9.3332999999999999E-2</v>
      </c>
      <c r="BH9" s="163">
        <v>9.2222113333333341E-2</v>
      </c>
      <c r="BI9" s="164">
        <v>3.1504843896825309E-3</v>
      </c>
      <c r="BJ9" s="163">
        <v>5.3999999999999999E-2</v>
      </c>
      <c r="BK9" s="164">
        <v>6.6333329999999996E-2</v>
      </c>
      <c r="BL9" s="165">
        <v>9.0999999999999998E-2</v>
      </c>
      <c r="BM9" s="163">
        <v>7.0444443333333329E-2</v>
      </c>
      <c r="BN9" s="164">
        <v>1.8839478220737282E-2</v>
      </c>
      <c r="BO9" s="164">
        <v>8.2333329999999996E-2</v>
      </c>
      <c r="BP9" s="164">
        <v>8.0333329999999994E-2</v>
      </c>
      <c r="BQ9" s="164">
        <v>8.5333000000000006E-2</v>
      </c>
      <c r="BR9" s="163">
        <v>8.2666553333333337E-2</v>
      </c>
      <c r="BS9" s="164">
        <v>2.5164366412912852E-3</v>
      </c>
      <c r="BT9" s="163">
        <v>5.533333E-2</v>
      </c>
      <c r="BU9" s="164">
        <v>6.966667E-2</v>
      </c>
      <c r="BV9" s="165">
        <v>9.5667000000000002E-2</v>
      </c>
      <c r="BW9" s="163">
        <v>7.3555666666666672E-2</v>
      </c>
      <c r="BX9" s="164">
        <v>2.0446135459353542E-2</v>
      </c>
      <c r="BY9" s="163">
        <v>7.1999999999999995E-2</v>
      </c>
      <c r="BZ9" s="164">
        <v>8.3333329999999997E-2</v>
      </c>
      <c r="CA9" s="165">
        <v>6.9333000000000006E-2</v>
      </c>
      <c r="CB9" s="163">
        <v>7.488877666666667E-2</v>
      </c>
      <c r="CC9" s="165">
        <v>7.4337798595084381E-3</v>
      </c>
    </row>
    <row r="10" spans="1:81" ht="16">
      <c r="A10" s="163">
        <v>2</v>
      </c>
      <c r="B10" s="163">
        <v>0.16433333</v>
      </c>
      <c r="C10" s="164">
        <v>0.17866667</v>
      </c>
      <c r="D10" s="165">
        <v>0.14399999999999999</v>
      </c>
      <c r="E10" s="164">
        <v>0.16233333333333333</v>
      </c>
      <c r="F10" s="164">
        <v>1.7419658211980896E-2</v>
      </c>
      <c r="G10" s="163">
        <v>0.16233333</v>
      </c>
      <c r="H10" s="164">
        <v>0.16433333</v>
      </c>
      <c r="I10" s="165">
        <v>0.156667</v>
      </c>
      <c r="J10" s="163">
        <v>0.16111122</v>
      </c>
      <c r="K10" s="164">
        <v>3.9765963532020689E-3</v>
      </c>
      <c r="L10" s="163">
        <v>0.13933333000000001</v>
      </c>
      <c r="M10" s="164">
        <v>0.12533332999999999</v>
      </c>
      <c r="N10" s="165">
        <v>0.17033300000000001</v>
      </c>
      <c r="O10" s="163">
        <v>0.14499988666666666</v>
      </c>
      <c r="P10" s="164">
        <v>2.3028785755432993E-2</v>
      </c>
      <c r="Q10" s="163">
        <v>0.11866667</v>
      </c>
      <c r="R10" s="164">
        <v>0.13600000000000001</v>
      </c>
      <c r="S10" s="165">
        <v>0.14366699999999999</v>
      </c>
      <c r="T10" s="163">
        <v>0.13277788999999998</v>
      </c>
      <c r="U10" s="164">
        <v>1.2807834308199801E-2</v>
      </c>
      <c r="V10" s="163">
        <v>0.14766667</v>
      </c>
      <c r="W10" s="164">
        <v>0.159</v>
      </c>
      <c r="X10" s="165">
        <v>0.17</v>
      </c>
      <c r="Y10" s="163">
        <v>0.15888889000000003</v>
      </c>
      <c r="Z10" s="164">
        <v>1.1167079577772344E-2</v>
      </c>
      <c r="AA10" s="163">
        <v>0.15</v>
      </c>
      <c r="AB10" s="164">
        <v>0.15833332999999999</v>
      </c>
      <c r="AC10" s="165">
        <v>0.157667</v>
      </c>
      <c r="AD10" s="163">
        <v>0.15533344333333332</v>
      </c>
      <c r="AE10" s="164">
        <v>4.6308975652278629E-3</v>
      </c>
      <c r="AF10" s="163">
        <v>0.13666666999999999</v>
      </c>
      <c r="AG10" s="164">
        <v>0.12566667000000001</v>
      </c>
      <c r="AH10" s="165">
        <v>0.17</v>
      </c>
      <c r="AI10" s="163">
        <v>0.14411111333333335</v>
      </c>
      <c r="AJ10" s="164">
        <v>2.3085186584249861E-2</v>
      </c>
      <c r="AK10" s="163">
        <v>4.8666670000000002E-2</v>
      </c>
      <c r="AL10" s="164">
        <v>0.17833333000000001</v>
      </c>
      <c r="AM10" s="165">
        <v>0.157667</v>
      </c>
      <c r="AN10" s="163">
        <v>0.12822233333333333</v>
      </c>
      <c r="AO10" s="164">
        <v>6.9667797261161055E-2</v>
      </c>
      <c r="AP10" s="163">
        <v>0.17566667</v>
      </c>
      <c r="AQ10" s="164">
        <v>0.14533333000000001</v>
      </c>
      <c r="AR10" s="165">
        <v>0.151333</v>
      </c>
      <c r="AS10" s="163">
        <v>0.15744433333333333</v>
      </c>
      <c r="AT10" s="164">
        <v>1.6063597829323078E-2</v>
      </c>
      <c r="AU10" s="163">
        <v>0.128</v>
      </c>
      <c r="AV10" s="164">
        <v>0.16166667000000001</v>
      </c>
      <c r="AW10" s="165">
        <v>0.16700000000000001</v>
      </c>
      <c r="AX10" s="163">
        <v>0.15222222333333335</v>
      </c>
      <c r="AY10" s="164">
        <v>2.1145878549486307E-2</v>
      </c>
      <c r="AZ10" s="163">
        <v>0.17799999999999999</v>
      </c>
      <c r="BA10" s="164">
        <v>0.18066667</v>
      </c>
      <c r="BB10" s="165">
        <v>0.16233300000000001</v>
      </c>
      <c r="BC10" s="163">
        <v>0.17366655666666664</v>
      </c>
      <c r="BD10" s="164">
        <v>9.9052971817928433E-3</v>
      </c>
      <c r="BE10" s="163">
        <v>0.18133332999999999</v>
      </c>
      <c r="BF10" s="164">
        <v>0.16433333</v>
      </c>
      <c r="BG10" s="165">
        <v>0.17299999999999999</v>
      </c>
      <c r="BH10" s="163">
        <v>0.17288888666666669</v>
      </c>
      <c r="BI10" s="164">
        <v>8.50054466664538E-3</v>
      </c>
      <c r="BJ10" s="163">
        <v>0.11133332999999999</v>
      </c>
      <c r="BK10" s="164">
        <v>0.13800000000000001</v>
      </c>
      <c r="BL10" s="165">
        <v>0.17</v>
      </c>
      <c r="BM10" s="163">
        <v>0.13977777666666669</v>
      </c>
      <c r="BN10" s="164">
        <v>2.9373711199465902E-2</v>
      </c>
      <c r="BO10" s="164">
        <v>0.16966666999999999</v>
      </c>
      <c r="BP10" s="164">
        <v>0.16666666999999999</v>
      </c>
      <c r="BQ10" s="164">
        <v>0.16766700000000001</v>
      </c>
      <c r="BR10" s="163">
        <v>0.16800011333333331</v>
      </c>
      <c r="BS10" s="164">
        <v>1.5274892371579351E-3</v>
      </c>
      <c r="BT10" s="163">
        <v>0.11166667</v>
      </c>
      <c r="BU10" s="164">
        <v>0.14633333000000001</v>
      </c>
      <c r="BV10" s="165">
        <v>0.16666700000000001</v>
      </c>
      <c r="BW10" s="163">
        <v>0.14155566666666666</v>
      </c>
      <c r="BX10" s="164">
        <v>2.7809685816676054E-2</v>
      </c>
      <c r="BY10" s="163">
        <v>0.14299999999999999</v>
      </c>
      <c r="BZ10" s="164">
        <v>0.15966667000000001</v>
      </c>
      <c r="CA10" s="165">
        <v>0.128333</v>
      </c>
      <c r="CB10" s="163">
        <v>0.14366655666666669</v>
      </c>
      <c r="CC10" s="165">
        <v>1.5677466066288694E-2</v>
      </c>
    </row>
    <row r="11" spans="1:81" ht="16">
      <c r="A11" s="163">
        <v>2.5</v>
      </c>
      <c r="B11" s="163">
        <v>0.26566666999999999</v>
      </c>
      <c r="C11" s="164">
        <v>0.29066667000000002</v>
      </c>
      <c r="D11" s="165">
        <v>0.23666699999999999</v>
      </c>
      <c r="E11" s="164">
        <v>0.26433344666666664</v>
      </c>
      <c r="F11" s="164">
        <v>2.7024511158754271E-2</v>
      </c>
      <c r="G11" s="163">
        <v>0.26733332999999998</v>
      </c>
      <c r="H11" s="164">
        <v>0.27633332999999999</v>
      </c>
      <c r="I11" s="165">
        <v>0.25466699999999998</v>
      </c>
      <c r="J11" s="163">
        <v>0.26611121999999998</v>
      </c>
      <c r="K11" s="164">
        <v>1.0884742925595447E-2</v>
      </c>
      <c r="L11" s="163">
        <v>0.23666667</v>
      </c>
      <c r="M11" s="164">
        <v>0.221</v>
      </c>
      <c r="N11" s="165">
        <v>0.27333299999999999</v>
      </c>
      <c r="O11" s="163">
        <v>0.24366655666666667</v>
      </c>
      <c r="P11" s="164">
        <v>2.6859533358932972E-2</v>
      </c>
      <c r="Q11" s="163">
        <v>0.20200000000000001</v>
      </c>
      <c r="R11" s="164">
        <v>0.22800000000000001</v>
      </c>
      <c r="S11" s="165">
        <v>0.23466699999999999</v>
      </c>
      <c r="T11" s="163">
        <v>0.22155566666666668</v>
      </c>
      <c r="U11" s="164">
        <v>1.7260657471062129E-2</v>
      </c>
      <c r="V11" s="163">
        <v>0.249</v>
      </c>
      <c r="W11" s="164">
        <v>0.27400000000000002</v>
      </c>
      <c r="X11" s="165">
        <v>0.27433299999999999</v>
      </c>
      <c r="Y11" s="163">
        <v>0.26577766666666669</v>
      </c>
      <c r="Z11" s="164">
        <v>1.4530839491692607E-2</v>
      </c>
      <c r="AA11" s="163">
        <v>0.25666666999999999</v>
      </c>
      <c r="AB11" s="164">
        <v>0.27433332999999999</v>
      </c>
      <c r="AC11" s="165">
        <v>0.26500000000000001</v>
      </c>
      <c r="AD11" s="163">
        <v>0.26533333333333331</v>
      </c>
      <c r="AE11" s="164">
        <v>8.8380457241538021E-3</v>
      </c>
      <c r="AF11" s="163">
        <v>0.24099999999999999</v>
      </c>
      <c r="AG11" s="164">
        <v>0.23</v>
      </c>
      <c r="AH11" s="165">
        <v>0.26100000000000001</v>
      </c>
      <c r="AI11" s="163">
        <v>0.24399999999999999</v>
      </c>
      <c r="AJ11" s="164">
        <v>1.5716233645501711E-2</v>
      </c>
      <c r="AK11" s="163">
        <v>0.09</v>
      </c>
      <c r="AL11" s="164">
        <v>0.29333333</v>
      </c>
      <c r="AM11" s="165">
        <v>0.25966699999999998</v>
      </c>
      <c r="AN11" s="163">
        <v>0.21433344333333335</v>
      </c>
      <c r="AO11" s="164">
        <v>0.10898375701112357</v>
      </c>
      <c r="AP11" s="163">
        <v>0.28366667000000001</v>
      </c>
      <c r="AQ11" s="164">
        <v>0.24533332999999999</v>
      </c>
      <c r="AR11" s="165">
        <v>0.244667</v>
      </c>
      <c r="AS11" s="163">
        <v>0.25788899999999998</v>
      </c>
      <c r="AT11" s="164">
        <v>2.2326603008270211E-2</v>
      </c>
      <c r="AU11" s="163">
        <v>0.21566667</v>
      </c>
      <c r="AV11" s="164">
        <v>0.27033332999999998</v>
      </c>
      <c r="AW11" s="165">
        <v>0.26733299999999999</v>
      </c>
      <c r="AX11" s="163">
        <v>0.25111100000000003</v>
      </c>
      <c r="AY11" s="164">
        <v>3.0732326496523157E-2</v>
      </c>
      <c r="AZ11" s="163">
        <v>0.28166667000000001</v>
      </c>
      <c r="BA11" s="164">
        <v>0.29133333</v>
      </c>
      <c r="BB11" s="165">
        <v>0.25733299999999998</v>
      </c>
      <c r="BC11" s="163">
        <v>0.27677766666666664</v>
      </c>
      <c r="BD11" s="164">
        <v>1.7519485586689861E-2</v>
      </c>
      <c r="BE11" s="163">
        <v>0.29666667000000002</v>
      </c>
      <c r="BF11" s="164">
        <v>0.26633332999999998</v>
      </c>
      <c r="BG11" s="165">
        <v>0.27466699999999999</v>
      </c>
      <c r="BH11" s="163">
        <v>0.27922233333333329</v>
      </c>
      <c r="BI11" s="164">
        <v>1.56713488641608E-2</v>
      </c>
      <c r="BJ11" s="163">
        <v>0.19833333</v>
      </c>
      <c r="BK11" s="164">
        <v>0.24299999999999999</v>
      </c>
      <c r="BL11" s="165">
        <v>0.27</v>
      </c>
      <c r="BM11" s="163">
        <v>0.23711110999999999</v>
      </c>
      <c r="BN11" s="164">
        <v>3.6194435570903662E-2</v>
      </c>
      <c r="BO11" s="164">
        <v>0.28266667000000001</v>
      </c>
      <c r="BP11" s="164">
        <v>0.28399999999999997</v>
      </c>
      <c r="BQ11" s="164">
        <v>0.27233299999999999</v>
      </c>
      <c r="BR11" s="163">
        <v>0.27966655666666668</v>
      </c>
      <c r="BS11" s="164">
        <v>6.3859402016956997E-3</v>
      </c>
      <c r="BT11" s="163">
        <v>0.20033333</v>
      </c>
      <c r="BU11" s="164">
        <v>0.255</v>
      </c>
      <c r="BV11" s="165">
        <v>0.26166699999999998</v>
      </c>
      <c r="BW11" s="163">
        <v>0.23900010999999999</v>
      </c>
      <c r="BX11" s="164">
        <v>3.3651926080483008E-2</v>
      </c>
      <c r="BY11" s="163">
        <v>0.24166667</v>
      </c>
      <c r="BZ11" s="164">
        <v>0.26533332999999998</v>
      </c>
      <c r="CA11" s="165">
        <v>0.21166699999999999</v>
      </c>
      <c r="CB11" s="163">
        <v>0.23955566666666664</v>
      </c>
      <c r="CC11" s="165">
        <v>2.6895371260167295E-2</v>
      </c>
    </row>
    <row r="12" spans="1:81" ht="16">
      <c r="A12" s="163">
        <v>3</v>
      </c>
      <c r="B12" s="163">
        <v>0.39900000000000002</v>
      </c>
      <c r="C12" s="164">
        <v>0.42899999999999999</v>
      </c>
      <c r="D12" s="165">
        <v>0.35033300000000001</v>
      </c>
      <c r="E12" s="164">
        <v>0.39277766666666669</v>
      </c>
      <c r="F12" s="164">
        <v>3.9700910522723946E-2</v>
      </c>
      <c r="G12" s="163">
        <v>0.40066667</v>
      </c>
      <c r="H12" s="164">
        <v>0.41299999999999998</v>
      </c>
      <c r="I12" s="165">
        <v>0.36833300000000002</v>
      </c>
      <c r="J12" s="163">
        <v>0.39399988999999996</v>
      </c>
      <c r="K12" s="164">
        <v>2.3067719629956903E-2</v>
      </c>
      <c r="L12" s="163">
        <v>0.36466667000000003</v>
      </c>
      <c r="M12" s="164">
        <v>0.34499999999999997</v>
      </c>
      <c r="N12" s="165">
        <v>0.39300000000000002</v>
      </c>
      <c r="O12" s="163">
        <v>0.36755555666666667</v>
      </c>
      <c r="P12" s="164">
        <v>2.4130048686847573E-2</v>
      </c>
      <c r="Q12" s="163">
        <v>0.318</v>
      </c>
      <c r="R12" s="164">
        <v>0.35133333</v>
      </c>
      <c r="S12" s="165">
        <v>0.345667</v>
      </c>
      <c r="T12" s="163">
        <v>0.33833344333333332</v>
      </c>
      <c r="U12" s="164">
        <v>1.7835736941871318E-2</v>
      </c>
      <c r="V12" s="163">
        <v>0.37566666999999998</v>
      </c>
      <c r="W12" s="164">
        <v>0.40966667000000001</v>
      </c>
      <c r="X12" s="165">
        <v>0.38933299999999998</v>
      </c>
      <c r="Y12" s="163">
        <v>0.39155544666666664</v>
      </c>
      <c r="Z12" s="164">
        <v>1.7108607538009451E-2</v>
      </c>
      <c r="AA12" s="163">
        <v>0.39</v>
      </c>
      <c r="AB12" s="164">
        <v>0.41233333</v>
      </c>
      <c r="AC12" s="165">
        <v>0.38700000000000001</v>
      </c>
      <c r="AD12" s="163">
        <v>0.39644444333333334</v>
      </c>
      <c r="AE12" s="164">
        <v>1.3841695691989226E-2</v>
      </c>
      <c r="AF12" s="163">
        <v>0.37</v>
      </c>
      <c r="AG12" s="164">
        <v>0.36033333000000001</v>
      </c>
      <c r="AH12" s="165">
        <v>0.37933299999999998</v>
      </c>
      <c r="AI12" s="163">
        <v>0.3698887766666667</v>
      </c>
      <c r="AJ12" s="164">
        <v>9.5003233102686057E-3</v>
      </c>
      <c r="AK12" s="163">
        <v>0.16700000000000001</v>
      </c>
      <c r="AL12" s="164">
        <v>0.42366667000000002</v>
      </c>
      <c r="AM12" s="165">
        <v>0.371</v>
      </c>
      <c r="AN12" s="163">
        <v>0.32055555666666669</v>
      </c>
      <c r="AO12" s="164">
        <v>0.13556521039569708</v>
      </c>
      <c r="AP12" s="163">
        <v>0.41966667000000002</v>
      </c>
      <c r="AQ12" s="164">
        <v>0.37333333000000002</v>
      </c>
      <c r="AR12" s="165">
        <v>0.35533300000000001</v>
      </c>
      <c r="AS12" s="163">
        <v>0.38277766666666668</v>
      </c>
      <c r="AT12" s="164">
        <v>3.3190388597035644E-2</v>
      </c>
      <c r="AU12" s="163">
        <v>0.33966667</v>
      </c>
      <c r="AV12" s="164">
        <v>0.40766667000000001</v>
      </c>
      <c r="AW12" s="165">
        <v>0.38366699999999998</v>
      </c>
      <c r="AX12" s="163">
        <v>0.37700011333333333</v>
      </c>
      <c r="AY12" s="164">
        <v>3.4486744313861138E-2</v>
      </c>
      <c r="AZ12" s="163">
        <v>0.40899999999999997</v>
      </c>
      <c r="BA12" s="164">
        <v>0.42333333000000001</v>
      </c>
      <c r="BB12" s="165">
        <v>0.36466700000000002</v>
      </c>
      <c r="BC12" s="163">
        <v>0.39900011000000002</v>
      </c>
      <c r="BD12" s="164">
        <v>3.0584847865018052E-2</v>
      </c>
      <c r="BE12" s="163">
        <v>0.437</v>
      </c>
      <c r="BF12" s="164">
        <v>0.40266667</v>
      </c>
      <c r="BG12" s="165">
        <v>0.38666699999999998</v>
      </c>
      <c r="BH12" s="163">
        <v>0.40877788999999992</v>
      </c>
      <c r="BI12" s="164">
        <v>2.5716978431890095E-2</v>
      </c>
      <c r="BJ12" s="163">
        <v>0.315</v>
      </c>
      <c r="BK12" s="164">
        <v>0.377</v>
      </c>
      <c r="BL12" s="165">
        <v>0.38500000000000001</v>
      </c>
      <c r="BM12" s="163">
        <v>0.35899999999999999</v>
      </c>
      <c r="BN12" s="164">
        <v>3.8314488121336032E-2</v>
      </c>
      <c r="BO12" s="164">
        <v>0.41233333</v>
      </c>
      <c r="BP12" s="164">
        <v>0.41866667000000002</v>
      </c>
      <c r="BQ12" s="164">
        <v>0.38600000000000001</v>
      </c>
      <c r="BR12" s="163">
        <v>0.40566666666666668</v>
      </c>
      <c r="BS12" s="164">
        <v>1.7323715889561147E-2</v>
      </c>
      <c r="BT12" s="163">
        <v>0.31433333000000002</v>
      </c>
      <c r="BU12" s="164">
        <v>0.38266666999999999</v>
      </c>
      <c r="BV12" s="165">
        <v>0.37633299999999997</v>
      </c>
      <c r="BW12" s="163">
        <v>0.35777766666666672</v>
      </c>
      <c r="BX12" s="164">
        <v>3.7756941550160433E-2</v>
      </c>
      <c r="BY12" s="163">
        <v>0.37166666999999998</v>
      </c>
      <c r="BZ12" s="164">
        <v>0.39866667</v>
      </c>
      <c r="CA12" s="165">
        <v>0.31366699999999997</v>
      </c>
      <c r="CB12" s="163">
        <v>0.36133344666666667</v>
      </c>
      <c r="CC12" s="165">
        <v>4.3431758004594222E-2</v>
      </c>
    </row>
    <row r="13" spans="1:81" ht="16">
      <c r="A13" s="163">
        <v>3.5</v>
      </c>
      <c r="B13" s="163">
        <v>0.54166667000000002</v>
      </c>
      <c r="C13" s="164">
        <v>0.57433332999999998</v>
      </c>
      <c r="D13" s="165">
        <v>0.47733300000000001</v>
      </c>
      <c r="E13" s="164">
        <v>0.531111</v>
      </c>
      <c r="F13" s="164">
        <v>4.9354155163358823E-2</v>
      </c>
      <c r="G13" s="163">
        <v>0.54600000000000004</v>
      </c>
      <c r="H13" s="164">
        <v>0.55800000000000005</v>
      </c>
      <c r="I13" s="165">
        <v>0.498</v>
      </c>
      <c r="J13" s="163">
        <v>0.53400000000000003</v>
      </c>
      <c r="K13" s="164">
        <v>3.1749015732775117E-2</v>
      </c>
      <c r="L13" s="163">
        <v>0.50766666999999999</v>
      </c>
      <c r="M13" s="164">
        <v>0.48566667000000002</v>
      </c>
      <c r="N13" s="165">
        <v>0.52700000000000002</v>
      </c>
      <c r="O13" s="163">
        <v>0.50677778000000007</v>
      </c>
      <c r="P13" s="164">
        <v>2.0680996985065783E-2</v>
      </c>
      <c r="Q13" s="163">
        <v>0.45366666999999999</v>
      </c>
      <c r="R13" s="164">
        <v>0.495</v>
      </c>
      <c r="S13" s="165">
        <v>0.472667</v>
      </c>
      <c r="T13" s="163">
        <v>0.47377788999999998</v>
      </c>
      <c r="U13" s="164">
        <v>2.068904540249018E-2</v>
      </c>
      <c r="V13" s="163">
        <v>0.51433333000000003</v>
      </c>
      <c r="W13" s="164">
        <v>0.55400000000000005</v>
      </c>
      <c r="X13" s="165">
        <v>0.52066699999999999</v>
      </c>
      <c r="Y13" s="163">
        <v>0.52966677666666673</v>
      </c>
      <c r="Z13" s="164">
        <v>2.1309813754691383E-2</v>
      </c>
      <c r="AA13" s="163">
        <v>0.53466667000000001</v>
      </c>
      <c r="AB13" s="164">
        <v>0.55800000000000005</v>
      </c>
      <c r="AC13" s="165">
        <v>0.52166699999999999</v>
      </c>
      <c r="AD13" s="163">
        <v>0.53811122333333339</v>
      </c>
      <c r="AE13" s="164">
        <v>1.8409791769589207E-2</v>
      </c>
      <c r="AF13" s="163">
        <v>0.50633333000000003</v>
      </c>
      <c r="AG13" s="164">
        <v>0.5</v>
      </c>
      <c r="AH13" s="165">
        <v>0.50366699999999998</v>
      </c>
      <c r="AI13" s="163">
        <v>0.5033334433333333</v>
      </c>
      <c r="AJ13" s="164">
        <v>3.1798132428860352E-3</v>
      </c>
      <c r="AK13" s="163">
        <v>0.27433332999999999</v>
      </c>
      <c r="AL13" s="164">
        <v>0.55133332999999995</v>
      </c>
      <c r="AM13" s="165">
        <v>0.47866700000000001</v>
      </c>
      <c r="AN13" s="163">
        <v>0.43477788666666667</v>
      </c>
      <c r="AO13" s="164">
        <v>0.14362082266123405</v>
      </c>
      <c r="AP13" s="163">
        <v>0.56333332999999997</v>
      </c>
      <c r="AQ13" s="164">
        <v>0.52266667</v>
      </c>
      <c r="AR13" s="165">
        <v>0.48366700000000001</v>
      </c>
      <c r="AS13" s="163">
        <v>0.52322233333333334</v>
      </c>
      <c r="AT13" s="164">
        <v>3.9836071659015669E-2</v>
      </c>
      <c r="AU13" s="163">
        <v>0.47899999999999998</v>
      </c>
      <c r="AV13" s="164">
        <v>0.55100000000000005</v>
      </c>
      <c r="AW13" s="165">
        <v>0.51733300000000004</v>
      </c>
      <c r="AX13" s="163">
        <v>0.51577766666666669</v>
      </c>
      <c r="AY13" s="164">
        <v>3.6025189747360603E-2</v>
      </c>
      <c r="AZ13" s="163">
        <v>0.54833332999999995</v>
      </c>
      <c r="BA13" s="164">
        <v>0.56299999999999994</v>
      </c>
      <c r="BB13" s="165">
        <v>0.49299999999999999</v>
      </c>
      <c r="BC13" s="163">
        <v>0.53477777666666659</v>
      </c>
      <c r="BD13" s="164">
        <v>3.691632118223092E-2</v>
      </c>
      <c r="BE13" s="163">
        <v>0.58299999999999996</v>
      </c>
      <c r="BF13" s="164">
        <v>0.54566667000000002</v>
      </c>
      <c r="BG13" s="165">
        <v>0.51800000000000002</v>
      </c>
      <c r="BH13" s="163">
        <v>0.54888888999999996</v>
      </c>
      <c r="BI13" s="164">
        <v>3.261958041263404E-2</v>
      </c>
      <c r="BJ13" s="163">
        <v>0.44433333000000003</v>
      </c>
      <c r="BK13" s="164">
        <v>0.52066667</v>
      </c>
      <c r="BL13" s="165">
        <v>0.51533300000000004</v>
      </c>
      <c r="BM13" s="163">
        <v>0.49344433333333337</v>
      </c>
      <c r="BN13" s="164">
        <v>4.261490344025471E-2</v>
      </c>
      <c r="BO13" s="164">
        <v>0.55833332999999996</v>
      </c>
      <c r="BP13" s="164">
        <v>0.56200000000000006</v>
      </c>
      <c r="BQ13" s="164">
        <v>0.51</v>
      </c>
      <c r="BR13" s="163">
        <v>0.5434444433333333</v>
      </c>
      <c r="BS13" s="164">
        <v>2.9021702390273962E-2</v>
      </c>
      <c r="BT13" s="163">
        <v>0.44066666999999998</v>
      </c>
      <c r="BU13" s="164">
        <v>0.51733333000000004</v>
      </c>
      <c r="BV13" s="165">
        <v>0.50666699999999998</v>
      </c>
      <c r="BW13" s="163">
        <v>0.48822233333333331</v>
      </c>
      <c r="BX13" s="164">
        <v>4.1528285363378957E-2</v>
      </c>
      <c r="BY13" s="163">
        <v>0.51266666999999999</v>
      </c>
      <c r="BZ13" s="164">
        <v>0.54033332999999995</v>
      </c>
      <c r="CA13" s="165">
        <v>0.432</v>
      </c>
      <c r="CB13" s="163">
        <v>0.49499999999999994</v>
      </c>
      <c r="CC13" s="165">
        <v>5.6285975330351144E-2</v>
      </c>
    </row>
    <row r="14" spans="1:81" ht="16">
      <c r="A14" s="163">
        <v>4</v>
      </c>
      <c r="B14" s="163">
        <v>0.64900000000000002</v>
      </c>
      <c r="C14" s="164">
        <v>0.67066667000000002</v>
      </c>
      <c r="D14" s="165">
        <v>0.58766700000000005</v>
      </c>
      <c r="E14" s="164">
        <v>0.63577789000000007</v>
      </c>
      <c r="F14" s="164">
        <v>4.3050603360072645E-2</v>
      </c>
      <c r="G14" s="163">
        <v>0.65566667000000001</v>
      </c>
      <c r="H14" s="164">
        <v>0.66166667000000001</v>
      </c>
      <c r="I14" s="165">
        <v>0.60766699999999996</v>
      </c>
      <c r="J14" s="163">
        <v>0.64166677999999999</v>
      </c>
      <c r="K14" s="164">
        <v>2.9597107629569172E-2</v>
      </c>
      <c r="L14" s="163">
        <v>0.627</v>
      </c>
      <c r="M14" s="164">
        <v>0.60866666999999997</v>
      </c>
      <c r="N14" s="165">
        <v>0.63300000000000001</v>
      </c>
      <c r="O14" s="163">
        <v>0.62288889000000003</v>
      </c>
      <c r="P14" s="164">
        <v>1.2676894584096713E-2</v>
      </c>
      <c r="Q14" s="163">
        <v>0.59</v>
      </c>
      <c r="R14" s="164">
        <v>0.62633333000000002</v>
      </c>
      <c r="S14" s="165">
        <v>0.594333</v>
      </c>
      <c r="T14" s="163">
        <v>0.60355544333333333</v>
      </c>
      <c r="U14" s="164">
        <v>1.984484348639803E-2</v>
      </c>
      <c r="V14" s="163">
        <v>0.63166666999999999</v>
      </c>
      <c r="W14" s="164">
        <v>0.66666667000000002</v>
      </c>
      <c r="X14" s="165">
        <v>0.63200000000000001</v>
      </c>
      <c r="Y14" s="163">
        <v>0.64344444666666678</v>
      </c>
      <c r="Z14" s="164">
        <v>2.0111725923690236E-2</v>
      </c>
      <c r="AA14" s="163">
        <v>0.65433333000000005</v>
      </c>
      <c r="AB14" s="164">
        <v>0.67366667000000002</v>
      </c>
      <c r="AC14" s="165">
        <v>0.63933300000000004</v>
      </c>
      <c r="AD14" s="163">
        <v>0.6557776666666667</v>
      </c>
      <c r="AE14" s="164">
        <v>1.7212344559130607E-2</v>
      </c>
      <c r="AF14" s="163">
        <v>0.63166666999999999</v>
      </c>
      <c r="AG14" s="164">
        <v>0.625</v>
      </c>
      <c r="AH14" s="165">
        <v>0.59699999999999998</v>
      </c>
      <c r="AI14" s="163">
        <v>0.61788889000000002</v>
      </c>
      <c r="AJ14" s="164">
        <v>1.8394847547514505E-2</v>
      </c>
      <c r="AK14" s="163">
        <v>0.39466667</v>
      </c>
      <c r="AL14" s="164">
        <v>0.64466667</v>
      </c>
      <c r="AM14" s="165">
        <v>0.57333299999999998</v>
      </c>
      <c r="AN14" s="163">
        <v>0.53755544666666666</v>
      </c>
      <c r="AO14" s="164">
        <v>0.12878285985289181</v>
      </c>
      <c r="AP14" s="163">
        <v>0.66500000000000004</v>
      </c>
      <c r="AQ14" s="164">
        <v>0.62733333000000002</v>
      </c>
      <c r="AR14" s="165">
        <v>0.59466699999999995</v>
      </c>
      <c r="AS14" s="163">
        <v>0.62900010999999989</v>
      </c>
      <c r="AT14" s="164">
        <v>3.5196112554177102E-2</v>
      </c>
      <c r="AU14" s="163">
        <v>0.60166666999999996</v>
      </c>
      <c r="AV14" s="164">
        <v>0.65200000000000002</v>
      </c>
      <c r="AW14" s="165">
        <v>0.61966699999999997</v>
      </c>
      <c r="AX14" s="163">
        <v>0.62444455666666665</v>
      </c>
      <c r="AY14" s="164">
        <v>2.5504505739175481E-2</v>
      </c>
      <c r="AZ14" s="163">
        <v>0.64900000000000002</v>
      </c>
      <c r="BA14" s="164">
        <v>0.65766667000000001</v>
      </c>
      <c r="BB14" s="165">
        <v>0.598333</v>
      </c>
      <c r="BC14" s="163">
        <v>0.63499989000000001</v>
      </c>
      <c r="BD14" s="164">
        <v>3.2048766106143628E-2</v>
      </c>
      <c r="BE14" s="163">
        <v>0.68133332999999996</v>
      </c>
      <c r="BF14" s="164">
        <v>0.63900000000000001</v>
      </c>
      <c r="BG14" s="165">
        <v>0.624</v>
      </c>
      <c r="BH14" s="163">
        <v>0.64811110999999999</v>
      </c>
      <c r="BI14" s="164">
        <v>2.9732758471024828E-2</v>
      </c>
      <c r="BJ14" s="163">
        <v>0.56866667000000004</v>
      </c>
      <c r="BK14" s="164">
        <v>0.63733333000000003</v>
      </c>
      <c r="BL14" s="165">
        <v>0.62533300000000003</v>
      </c>
      <c r="BM14" s="163">
        <v>0.61044433333333326</v>
      </c>
      <c r="BN14" s="164">
        <v>3.6674675802551175E-2</v>
      </c>
      <c r="BO14" s="164">
        <v>0.67566667000000002</v>
      </c>
      <c r="BP14" s="164">
        <v>0.67166667000000002</v>
      </c>
      <c r="BQ14" s="164">
        <v>0.621</v>
      </c>
      <c r="BR14" s="163">
        <v>0.65611111333333338</v>
      </c>
      <c r="BS14" s="164">
        <v>3.0472819193990475E-2</v>
      </c>
      <c r="BT14" s="163">
        <v>0.56966667000000004</v>
      </c>
      <c r="BU14" s="164">
        <v>0.63833333000000003</v>
      </c>
      <c r="BV14" s="165">
        <v>0.60299999999999998</v>
      </c>
      <c r="BW14" s="163">
        <v>0.60366666666666668</v>
      </c>
      <c r="BX14" s="164">
        <v>3.4338184026273623E-2</v>
      </c>
      <c r="BY14" s="163">
        <v>0.629</v>
      </c>
      <c r="BZ14" s="164">
        <v>0.65166667</v>
      </c>
      <c r="CA14" s="165">
        <v>0.54633299999999996</v>
      </c>
      <c r="CB14" s="163">
        <v>0.60899988999999999</v>
      </c>
      <c r="CC14" s="165">
        <v>5.544185069896479E-2</v>
      </c>
    </row>
    <row r="15" spans="1:81" ht="16">
      <c r="A15" s="163">
        <v>4.5</v>
      </c>
      <c r="B15" s="163">
        <v>0.71299999999999997</v>
      </c>
      <c r="C15" s="164">
        <v>0.72099999999999997</v>
      </c>
      <c r="D15" s="165">
        <v>0.66033299999999995</v>
      </c>
      <c r="E15" s="164">
        <v>0.69811099999999993</v>
      </c>
      <c r="F15" s="164">
        <v>3.2960324073042738E-2</v>
      </c>
      <c r="G15" s="163">
        <v>0.72033332999999999</v>
      </c>
      <c r="H15" s="164">
        <v>0.71733332999999999</v>
      </c>
      <c r="I15" s="165">
        <v>0.68300000000000005</v>
      </c>
      <c r="J15" s="163">
        <v>0.70688888666666683</v>
      </c>
      <c r="K15" s="164">
        <v>2.0742689787721164E-2</v>
      </c>
      <c r="L15" s="163">
        <v>0.70666667000000005</v>
      </c>
      <c r="M15" s="164">
        <v>0.68833332999999997</v>
      </c>
      <c r="N15" s="165">
        <v>0.70133299999999998</v>
      </c>
      <c r="O15" s="163">
        <v>0.69877766666666663</v>
      </c>
      <c r="P15" s="164">
        <v>9.4300124720084044E-3</v>
      </c>
      <c r="Q15" s="163">
        <v>0.68700000000000006</v>
      </c>
      <c r="R15" s="164">
        <v>0.71133332999999999</v>
      </c>
      <c r="S15" s="165">
        <v>0.67900000000000005</v>
      </c>
      <c r="T15" s="163">
        <v>0.69244444333333333</v>
      </c>
      <c r="U15" s="164">
        <v>1.6840205747841449E-2</v>
      </c>
      <c r="V15" s="163">
        <v>0.71233332999999999</v>
      </c>
      <c r="W15" s="164">
        <v>0.73366666999999997</v>
      </c>
      <c r="X15" s="165">
        <v>0.71033299999999999</v>
      </c>
      <c r="Y15" s="163">
        <v>0.71877766666666665</v>
      </c>
      <c r="Z15" s="164">
        <v>1.2932986709273035E-2</v>
      </c>
      <c r="AA15" s="163">
        <v>0.73033333</v>
      </c>
      <c r="AB15" s="164">
        <v>0.74066666999999997</v>
      </c>
      <c r="AC15" s="165">
        <v>0.718333</v>
      </c>
      <c r="AD15" s="163">
        <v>0.72977766666666666</v>
      </c>
      <c r="AE15" s="164">
        <v>1.1177198898750663E-2</v>
      </c>
      <c r="AF15" s="163">
        <v>0.72366666999999996</v>
      </c>
      <c r="AG15" s="164">
        <v>0.70799999999999996</v>
      </c>
      <c r="AH15" s="165">
        <v>0.651667</v>
      </c>
      <c r="AI15" s="163">
        <v>0.69444455666666671</v>
      </c>
      <c r="AJ15" s="164">
        <v>3.7865560249382708E-2</v>
      </c>
      <c r="AK15" s="163">
        <v>0.51400000000000001</v>
      </c>
      <c r="AL15" s="164">
        <v>0.69966667000000005</v>
      </c>
      <c r="AM15" s="165">
        <v>0.64433300000000004</v>
      </c>
      <c r="AN15" s="163">
        <v>0.6193332233333334</v>
      </c>
      <c r="AO15" s="164">
        <v>9.5324549368247857E-2</v>
      </c>
      <c r="AP15" s="163">
        <v>0.72433333</v>
      </c>
      <c r="AQ15" s="164">
        <v>0.69066667000000004</v>
      </c>
      <c r="AR15" s="165">
        <v>0.66800000000000004</v>
      </c>
      <c r="AS15" s="163">
        <v>0.69433333333333336</v>
      </c>
      <c r="AT15" s="164">
        <v>2.8345093618159602E-2</v>
      </c>
      <c r="AU15" s="163">
        <v>0.68400000000000005</v>
      </c>
      <c r="AV15" s="164">
        <v>0.70466667000000005</v>
      </c>
      <c r="AW15" s="165">
        <v>0.68533299999999997</v>
      </c>
      <c r="AX15" s="163">
        <v>0.69133322333333336</v>
      </c>
      <c r="AY15" s="164">
        <v>1.1566322763075298E-2</v>
      </c>
      <c r="AZ15" s="163">
        <v>0.70499999999999996</v>
      </c>
      <c r="BA15" s="164">
        <v>0.70799999999999996</v>
      </c>
      <c r="BB15" s="165">
        <v>0.67100000000000004</v>
      </c>
      <c r="BC15" s="163">
        <v>0.69466666666666654</v>
      </c>
      <c r="BD15" s="164">
        <v>2.0550750189064423E-2</v>
      </c>
      <c r="BE15" s="163">
        <v>0.72933333</v>
      </c>
      <c r="BF15" s="164">
        <v>0.69399999999999995</v>
      </c>
      <c r="BG15" s="165">
        <v>0.69499999999999995</v>
      </c>
      <c r="BH15" s="163">
        <v>0.70611111000000004</v>
      </c>
      <c r="BI15" s="164">
        <v>2.0117246986014293E-2</v>
      </c>
      <c r="BJ15" s="163">
        <v>0.65933333000000005</v>
      </c>
      <c r="BK15" s="164">
        <v>0.70766667000000005</v>
      </c>
      <c r="BL15" s="165">
        <v>0.69933299999999998</v>
      </c>
      <c r="BM15" s="163">
        <v>0.68877766666666673</v>
      </c>
      <c r="BN15" s="164">
        <v>2.5837748261453294E-2</v>
      </c>
      <c r="BO15" s="164">
        <v>0.752</v>
      </c>
      <c r="BP15" s="164">
        <v>0.73566666999999997</v>
      </c>
      <c r="BQ15" s="164">
        <v>0.70033299999999998</v>
      </c>
      <c r="BR15" s="163">
        <v>0.72933322333333328</v>
      </c>
      <c r="BS15" s="164">
        <v>2.6409356907346943E-2</v>
      </c>
      <c r="BT15" s="163">
        <v>0.67233332999999995</v>
      </c>
      <c r="BU15" s="164">
        <v>0.71966666999999995</v>
      </c>
      <c r="BV15" s="165">
        <v>0.66566700000000001</v>
      </c>
      <c r="BW15" s="163">
        <v>0.68588899999999997</v>
      </c>
      <c r="BX15" s="164">
        <v>2.944160715533204E-2</v>
      </c>
      <c r="BY15" s="163">
        <v>0.69866667000000005</v>
      </c>
      <c r="BZ15" s="164">
        <v>0.70866667000000005</v>
      </c>
      <c r="CA15" s="165">
        <v>0.63366699999999998</v>
      </c>
      <c r="CB15" s="163">
        <v>0.68033344666666673</v>
      </c>
      <c r="CC15" s="165">
        <v>4.0722449992229549E-2</v>
      </c>
    </row>
    <row r="16" spans="1:81" ht="16">
      <c r="A16" s="163">
        <v>5</v>
      </c>
      <c r="B16" s="163">
        <v>0.73799999999999999</v>
      </c>
      <c r="C16" s="164">
        <v>0.73933333000000001</v>
      </c>
      <c r="D16" s="165">
        <v>0.69666700000000004</v>
      </c>
      <c r="E16" s="164">
        <v>0.72466677666666668</v>
      </c>
      <c r="F16" s="164">
        <v>2.4257680479790981E-2</v>
      </c>
      <c r="G16" s="163">
        <v>0.74566666999999998</v>
      </c>
      <c r="H16" s="164">
        <v>0.73933333000000001</v>
      </c>
      <c r="I16" s="165">
        <v>0.71499999999999997</v>
      </c>
      <c r="J16" s="163">
        <v>0.73333333333333328</v>
      </c>
      <c r="K16" s="164">
        <v>1.6189846578094361E-2</v>
      </c>
      <c r="L16" s="163">
        <v>0.74099999999999999</v>
      </c>
      <c r="M16" s="164">
        <v>0.72399999999999998</v>
      </c>
      <c r="N16" s="165">
        <v>0.72566699999999995</v>
      </c>
      <c r="O16" s="163">
        <v>0.73022233333333331</v>
      </c>
      <c r="P16" s="164">
        <v>9.3708748968990944E-3</v>
      </c>
      <c r="Q16" s="163">
        <v>0.74299999999999999</v>
      </c>
      <c r="R16" s="164">
        <v>0.754</v>
      </c>
      <c r="S16" s="165">
        <v>0.72399999999999998</v>
      </c>
      <c r="T16" s="163">
        <v>0.7403333333333334</v>
      </c>
      <c r="U16" s="164">
        <v>1.5176736583776294E-2</v>
      </c>
      <c r="V16" s="163">
        <v>0.74833333000000002</v>
      </c>
      <c r="W16" s="164">
        <v>0.76166666999999999</v>
      </c>
      <c r="X16" s="165">
        <v>0.74566699999999997</v>
      </c>
      <c r="Y16" s="163">
        <v>0.75188899999999992</v>
      </c>
      <c r="Z16" s="164">
        <v>8.5720156257965384E-3</v>
      </c>
      <c r="AA16" s="163">
        <v>0.76033333000000003</v>
      </c>
      <c r="AB16" s="164">
        <v>0.77200000000000002</v>
      </c>
      <c r="AC16" s="165">
        <v>0.755</v>
      </c>
      <c r="AD16" s="163">
        <v>0.76244444333333339</v>
      </c>
      <c r="AE16" s="164">
        <v>8.6944004755723919E-3</v>
      </c>
      <c r="AF16" s="163">
        <v>0.76700000000000002</v>
      </c>
      <c r="AG16" s="164">
        <v>0.75233333000000002</v>
      </c>
      <c r="AH16" s="165">
        <v>0.67366700000000002</v>
      </c>
      <c r="AI16" s="163">
        <v>0.73100011000000009</v>
      </c>
      <c r="AJ16" s="164">
        <v>5.019055617271341E-2</v>
      </c>
      <c r="AK16" s="163">
        <v>0.61933333000000002</v>
      </c>
      <c r="AL16" s="164">
        <v>0.70433332999999998</v>
      </c>
      <c r="AM16" s="165">
        <v>0.68733299999999997</v>
      </c>
      <c r="AN16" s="163">
        <v>0.67033321999999995</v>
      </c>
      <c r="AO16" s="164">
        <v>4.4977709924320264E-2</v>
      </c>
      <c r="AP16" s="163">
        <v>0.745</v>
      </c>
      <c r="AQ16" s="164">
        <v>0.71399999999999997</v>
      </c>
      <c r="AR16" s="165">
        <v>0.70133299999999998</v>
      </c>
      <c r="AS16" s="163">
        <v>0.72011100000000006</v>
      </c>
      <c r="AT16" s="164">
        <v>2.2465750888853022E-2</v>
      </c>
      <c r="AU16" s="163">
        <v>0.72233333</v>
      </c>
      <c r="AV16" s="164">
        <v>0.72299999999999998</v>
      </c>
      <c r="AW16" s="165">
        <v>0.70833299999999999</v>
      </c>
      <c r="AX16" s="163">
        <v>0.71788877666666673</v>
      </c>
      <c r="AY16" s="164">
        <v>8.2822559124693367E-3</v>
      </c>
      <c r="AZ16" s="163">
        <v>0.72866666999999996</v>
      </c>
      <c r="BA16" s="164">
        <v>0.72733333</v>
      </c>
      <c r="BB16" s="165">
        <v>0.70299999999999996</v>
      </c>
      <c r="BC16" s="163">
        <v>0.71966666666666657</v>
      </c>
      <c r="BD16" s="164">
        <v>1.4449144688258668E-2</v>
      </c>
      <c r="BE16" s="163">
        <v>0.74433333000000002</v>
      </c>
      <c r="BF16" s="164">
        <v>0.71433332999999999</v>
      </c>
      <c r="BG16" s="165">
        <v>0.72266699999999995</v>
      </c>
      <c r="BH16" s="163">
        <v>0.72711121999999995</v>
      </c>
      <c r="BI16" s="164">
        <v>1.548590709504292E-2</v>
      </c>
      <c r="BJ16" s="163">
        <v>0.70933332999999998</v>
      </c>
      <c r="BK16" s="164">
        <v>0.73733333000000001</v>
      </c>
      <c r="BL16" s="165">
        <v>0.73033300000000001</v>
      </c>
      <c r="BM16" s="163">
        <v>0.7256665533333333</v>
      </c>
      <c r="BN16" s="164">
        <v>1.4571609155121946E-2</v>
      </c>
      <c r="BO16" s="164">
        <v>0.78333333000000005</v>
      </c>
      <c r="BP16" s="164">
        <v>0.76266666999999999</v>
      </c>
      <c r="BQ16" s="164">
        <v>0.73866699999999996</v>
      </c>
      <c r="BR16" s="163">
        <v>0.76155566666666663</v>
      </c>
      <c r="BS16" s="164">
        <v>2.2353881211598026E-2</v>
      </c>
      <c r="BT16" s="163">
        <v>0.73899999999999999</v>
      </c>
      <c r="BU16" s="164">
        <v>0.76466666999999999</v>
      </c>
      <c r="BV16" s="165">
        <v>0.69033299999999997</v>
      </c>
      <c r="BW16" s="163">
        <v>0.73133322333333328</v>
      </c>
      <c r="BX16" s="164">
        <v>3.7755240990617896E-2</v>
      </c>
      <c r="BY16" s="163">
        <v>0.72066666999999995</v>
      </c>
      <c r="BZ16" s="164">
        <v>0.72799999999999998</v>
      </c>
      <c r="CA16" s="165">
        <v>0.68933299999999997</v>
      </c>
      <c r="CB16" s="163">
        <v>0.71266655666666667</v>
      </c>
      <c r="CC16" s="165">
        <v>2.0537419074938147E-2</v>
      </c>
    </row>
    <row r="17" spans="1:81" ht="16">
      <c r="A17" s="163">
        <v>5.5</v>
      </c>
      <c r="B17" s="163">
        <v>0.74833333000000002</v>
      </c>
      <c r="C17" s="164">
        <v>0.74266666999999997</v>
      </c>
      <c r="D17" s="165">
        <v>0.71033299999999999</v>
      </c>
      <c r="E17" s="164">
        <v>0.73377766666666666</v>
      </c>
      <c r="F17" s="164">
        <v>2.0500415976809679E-2</v>
      </c>
      <c r="G17" s="163">
        <v>0.754</v>
      </c>
      <c r="H17" s="164">
        <v>0.74133333000000001</v>
      </c>
      <c r="I17" s="165">
        <v>0.72633300000000001</v>
      </c>
      <c r="J17" s="163">
        <v>0.74055544333333334</v>
      </c>
      <c r="K17" s="164">
        <v>1.384989360968644E-2</v>
      </c>
      <c r="L17" s="163">
        <v>0.75333333000000002</v>
      </c>
      <c r="M17" s="164">
        <v>0.73433333000000001</v>
      </c>
      <c r="N17" s="165">
        <v>0.73699999999999999</v>
      </c>
      <c r="O17" s="163">
        <v>0.74155555333333334</v>
      </c>
      <c r="P17" s="164">
        <v>1.028663208390548E-2</v>
      </c>
      <c r="Q17" s="163">
        <v>0.76266666999999999</v>
      </c>
      <c r="R17" s="164">
        <v>0.76533333000000003</v>
      </c>
      <c r="S17" s="165">
        <v>0.73766699999999996</v>
      </c>
      <c r="T17" s="163">
        <v>0.75522233333333333</v>
      </c>
      <c r="U17" s="164">
        <v>1.5261718947164316E-2</v>
      </c>
      <c r="V17" s="163">
        <v>0.76266666999999999</v>
      </c>
      <c r="W17" s="164">
        <v>0.77300000000000002</v>
      </c>
      <c r="X17" s="165">
        <v>0.76300000000000001</v>
      </c>
      <c r="Y17" s="163">
        <v>0.76622222333333323</v>
      </c>
      <c r="Z17" s="164">
        <v>5.8720924404877571E-3</v>
      </c>
      <c r="AA17" s="163">
        <v>0.77133333000000004</v>
      </c>
      <c r="AB17" s="164">
        <v>0.78633333000000005</v>
      </c>
      <c r="AC17" s="165">
        <v>0.77800000000000002</v>
      </c>
      <c r="AD17" s="163">
        <v>0.77855555333333337</v>
      </c>
      <c r="AE17" s="164">
        <v>7.5154161315015306E-3</v>
      </c>
      <c r="AF17" s="163">
        <v>0.78800000000000003</v>
      </c>
      <c r="AG17" s="164">
        <v>0.77033333000000004</v>
      </c>
      <c r="AH17" s="165">
        <v>0.68333299999999997</v>
      </c>
      <c r="AI17" s="163">
        <v>0.74722211000000005</v>
      </c>
      <c r="AJ17" s="164">
        <v>5.6030273867493319E-2</v>
      </c>
      <c r="AK17" s="163">
        <v>0.69866667000000005</v>
      </c>
      <c r="AL17" s="164">
        <v>0.68266667000000003</v>
      </c>
      <c r="AM17" s="165">
        <v>0.69699999999999995</v>
      </c>
      <c r="AN17" s="163">
        <v>0.69277778000000001</v>
      </c>
      <c r="AO17" s="164">
        <v>8.7960420813170143E-3</v>
      </c>
      <c r="AP17" s="163">
        <v>0.751</v>
      </c>
      <c r="AQ17" s="164">
        <v>0.71866666999999995</v>
      </c>
      <c r="AR17" s="165">
        <v>0.71066700000000005</v>
      </c>
      <c r="AS17" s="163">
        <v>0.72677789000000004</v>
      </c>
      <c r="AT17" s="164">
        <v>2.1354897322775859E-2</v>
      </c>
      <c r="AU17" s="163">
        <v>0.73866666999999997</v>
      </c>
      <c r="AV17" s="164">
        <v>0.72633333</v>
      </c>
      <c r="AW17" s="165">
        <v>0.719333</v>
      </c>
      <c r="AX17" s="163">
        <v>0.72811099999999984</v>
      </c>
      <c r="AY17" s="164">
        <v>9.7886557753809941E-3</v>
      </c>
      <c r="AZ17" s="163">
        <v>0.74099999999999999</v>
      </c>
      <c r="BA17" s="164">
        <v>0.73633333000000001</v>
      </c>
      <c r="BB17" s="165">
        <v>0.716333</v>
      </c>
      <c r="BC17" s="163">
        <v>0.73122211000000004</v>
      </c>
      <c r="BD17" s="164">
        <v>1.3103764713482152E-2</v>
      </c>
      <c r="BE17" s="163">
        <v>0.74766666999999998</v>
      </c>
      <c r="BF17" s="164">
        <v>0.72166666999999995</v>
      </c>
      <c r="BG17" s="165">
        <v>0.73433300000000001</v>
      </c>
      <c r="BH17" s="163">
        <v>0.73455544666666661</v>
      </c>
      <c r="BI17" s="164">
        <v>1.3001427302017022E-2</v>
      </c>
      <c r="BJ17" s="163">
        <v>0.73299999999999998</v>
      </c>
      <c r="BK17" s="164">
        <v>0.74633333000000002</v>
      </c>
      <c r="BL17" s="165">
        <v>0.745</v>
      </c>
      <c r="BM17" s="163">
        <v>0.74144444333333326</v>
      </c>
      <c r="BN17" s="164">
        <v>7.3434262867978408E-3</v>
      </c>
      <c r="BO17" s="164">
        <v>0.79533332999999995</v>
      </c>
      <c r="BP17" s="164">
        <v>0.76633333000000003</v>
      </c>
      <c r="BQ17" s="164">
        <v>0.75733300000000003</v>
      </c>
      <c r="BR17" s="163">
        <v>0.77299988666666675</v>
      </c>
      <c r="BS17" s="164">
        <v>1.98579581873271E-2</v>
      </c>
      <c r="BT17" s="163">
        <v>0.77200000000000002</v>
      </c>
      <c r="BU17" s="164">
        <v>0.78500000000000003</v>
      </c>
      <c r="BV17" s="165">
        <v>0.7</v>
      </c>
      <c r="BW17" s="163">
        <v>0.75233333333333319</v>
      </c>
      <c r="BX17" s="164">
        <v>4.5785732857882018E-2</v>
      </c>
      <c r="BY17" s="163">
        <v>0.74233333000000001</v>
      </c>
      <c r="BZ17" s="164">
        <v>0.74766666999999998</v>
      </c>
      <c r="CA17" s="165">
        <v>0.71199999999999997</v>
      </c>
      <c r="CB17" s="163">
        <v>0.73399999999999999</v>
      </c>
      <c r="CC17" s="165">
        <v>1.9238272502719689E-2</v>
      </c>
    </row>
    <row r="18" spans="1:81" ht="16">
      <c r="A18" s="163">
        <v>6</v>
      </c>
      <c r="B18" s="163">
        <v>0.753</v>
      </c>
      <c r="C18" s="164">
        <v>0.73699999999999999</v>
      </c>
      <c r="D18" s="165">
        <v>0.71699999999999997</v>
      </c>
      <c r="E18" s="164">
        <v>0.73566666666666658</v>
      </c>
      <c r="F18" s="164">
        <v>1.8036999011291594E-2</v>
      </c>
      <c r="G18" s="163">
        <v>0.75533333000000002</v>
      </c>
      <c r="H18" s="164">
        <v>0.74</v>
      </c>
      <c r="I18" s="165">
        <v>0.73033300000000001</v>
      </c>
      <c r="J18" s="163">
        <v>0.74188877666666675</v>
      </c>
      <c r="K18" s="164">
        <v>1.2606733637212836E-2</v>
      </c>
      <c r="L18" s="163">
        <v>0.75566666999999998</v>
      </c>
      <c r="M18" s="164">
        <v>0.73666666999999997</v>
      </c>
      <c r="N18" s="165">
        <v>0.74066699999999996</v>
      </c>
      <c r="O18" s="163">
        <v>0.74433344666666679</v>
      </c>
      <c r="P18" s="164">
        <v>1.0016592403089664E-2</v>
      </c>
      <c r="Q18" s="163">
        <v>0.76633333000000003</v>
      </c>
      <c r="R18" s="164">
        <v>0.76900000000000002</v>
      </c>
      <c r="S18" s="165">
        <v>0.74066699999999996</v>
      </c>
      <c r="T18" s="163">
        <v>0.75866677666666671</v>
      </c>
      <c r="U18" s="164">
        <v>1.5645183036948927E-2</v>
      </c>
      <c r="V18" s="163">
        <v>0.77366667</v>
      </c>
      <c r="W18" s="164">
        <v>0.77466667</v>
      </c>
      <c r="X18" s="165">
        <v>0.76866699999999999</v>
      </c>
      <c r="Y18" s="163">
        <v>0.77233344666666659</v>
      </c>
      <c r="Z18" s="164">
        <v>3.2143620470683411E-3</v>
      </c>
      <c r="AA18" s="163">
        <v>0.77366667</v>
      </c>
      <c r="AB18" s="164">
        <v>0.79366667000000002</v>
      </c>
      <c r="AC18" s="165">
        <v>0.79066700000000001</v>
      </c>
      <c r="AD18" s="163">
        <v>0.78600011333333342</v>
      </c>
      <c r="AE18" s="164">
        <v>1.0785864516562106E-2</v>
      </c>
      <c r="AF18" s="163">
        <v>0.80033332999999995</v>
      </c>
      <c r="AG18" s="164">
        <v>0.78033333000000005</v>
      </c>
      <c r="AH18" s="165">
        <v>0.68566700000000003</v>
      </c>
      <c r="AI18" s="163">
        <v>0.75544455333333327</v>
      </c>
      <c r="AJ18" s="164">
        <v>6.1250960905847265E-2</v>
      </c>
      <c r="AK18" s="163">
        <v>0.74166666999999997</v>
      </c>
      <c r="AL18" s="164">
        <v>0.66733332999999995</v>
      </c>
      <c r="AM18" s="165">
        <v>0.68866700000000003</v>
      </c>
      <c r="AN18" s="163">
        <v>0.69922233333333328</v>
      </c>
      <c r="AO18" s="164">
        <v>3.8274308030612825E-2</v>
      </c>
      <c r="AP18" s="163">
        <v>0.751</v>
      </c>
      <c r="AQ18" s="164">
        <v>0.71466666999999995</v>
      </c>
      <c r="AR18" s="165">
        <v>0.71566700000000005</v>
      </c>
      <c r="AS18" s="163">
        <v>0.72711122333333333</v>
      </c>
      <c r="AT18" s="164">
        <v>2.0694332629964982E-2</v>
      </c>
      <c r="AU18" s="163">
        <v>0.74299999999999999</v>
      </c>
      <c r="AV18" s="164">
        <v>0.72566666999999996</v>
      </c>
      <c r="AW18" s="165">
        <v>0.72566699999999995</v>
      </c>
      <c r="AX18" s="163">
        <v>0.73144455666666663</v>
      </c>
      <c r="AY18" s="164">
        <v>1.0007307480018478E-2</v>
      </c>
      <c r="AZ18" s="163">
        <v>0.751</v>
      </c>
      <c r="BA18" s="164">
        <v>0.73833333000000001</v>
      </c>
      <c r="BB18" s="165">
        <v>0.72166699999999995</v>
      </c>
      <c r="BC18" s="163">
        <v>0.73700010999999999</v>
      </c>
      <c r="BD18" s="164">
        <v>1.471187713809155E-2</v>
      </c>
      <c r="BE18" s="163">
        <v>0.73899999999999999</v>
      </c>
      <c r="BF18" s="164">
        <v>0.71933332999999999</v>
      </c>
      <c r="BG18" s="165">
        <v>0.73966699999999996</v>
      </c>
      <c r="BH18" s="163">
        <v>0.73266677666666657</v>
      </c>
      <c r="BI18" s="164">
        <v>1.1551918553194231E-2</v>
      </c>
      <c r="BJ18" s="163">
        <v>0.74266666999999997</v>
      </c>
      <c r="BK18" s="164">
        <v>0.75</v>
      </c>
      <c r="BL18" s="165">
        <v>0.75033300000000003</v>
      </c>
      <c r="BM18" s="163">
        <v>0.7476665566666667</v>
      </c>
      <c r="BN18" s="164">
        <v>4.3332288492108906E-3</v>
      </c>
      <c r="BO18" s="164">
        <v>0.79633332999999995</v>
      </c>
      <c r="BP18" s="164">
        <v>0.76033333000000003</v>
      </c>
      <c r="BQ18" s="164">
        <v>0.76400000000000001</v>
      </c>
      <c r="BR18" s="163">
        <v>0.77355555333333326</v>
      </c>
      <c r="BS18" s="164">
        <v>1.98111445815135E-2</v>
      </c>
      <c r="BT18" s="163">
        <v>0.78866667000000001</v>
      </c>
      <c r="BU18" s="164">
        <v>0.79033332999999995</v>
      </c>
      <c r="BV18" s="165">
        <v>0.70599999999999996</v>
      </c>
      <c r="BW18" s="163">
        <v>0.76166666666666671</v>
      </c>
      <c r="BX18" s="164">
        <v>4.8215949355189865E-2</v>
      </c>
      <c r="BY18" s="163">
        <v>0.76600000000000001</v>
      </c>
      <c r="BZ18" s="164">
        <v>0.76933333000000004</v>
      </c>
      <c r="CA18" s="165">
        <v>0.73066699999999996</v>
      </c>
      <c r="CB18" s="163">
        <v>0.7553334433333333</v>
      </c>
      <c r="CC18" s="165">
        <v>2.1426685284001237E-2</v>
      </c>
    </row>
    <row r="19" spans="1:81" ht="16">
      <c r="A19" s="163">
        <v>6.5</v>
      </c>
      <c r="B19" s="163">
        <v>0.75066666999999998</v>
      </c>
      <c r="C19" s="164">
        <v>0.73299999999999998</v>
      </c>
      <c r="D19" s="165">
        <v>0.72199999999999998</v>
      </c>
      <c r="E19" s="164">
        <v>0.73522222333333331</v>
      </c>
      <c r="F19" s="164">
        <v>1.4461956977865526E-2</v>
      </c>
      <c r="G19" s="163">
        <v>0.74933333000000002</v>
      </c>
      <c r="H19" s="164">
        <v>0.73733333000000001</v>
      </c>
      <c r="I19" s="165">
        <v>0.73366699999999996</v>
      </c>
      <c r="J19" s="163">
        <v>0.74011122000000007</v>
      </c>
      <c r="K19" s="164">
        <v>8.1942649796244958E-3</v>
      </c>
      <c r="L19" s="163">
        <v>0.75233333000000002</v>
      </c>
      <c r="M19" s="164">
        <v>0.73733333000000001</v>
      </c>
      <c r="N19" s="165">
        <v>0.74299999999999999</v>
      </c>
      <c r="O19" s="163">
        <v>0.74422222000000005</v>
      </c>
      <c r="P19" s="164">
        <v>7.5743228275734409E-3</v>
      </c>
      <c r="Q19" s="163">
        <v>0.77</v>
      </c>
      <c r="R19" s="164">
        <v>0.76666666999999999</v>
      </c>
      <c r="S19" s="165">
        <v>0.73966699999999996</v>
      </c>
      <c r="T19" s="163">
        <v>0.75877789000000007</v>
      </c>
      <c r="U19" s="164">
        <v>1.6634222544690835E-2</v>
      </c>
      <c r="V19" s="163">
        <v>0.77900000000000003</v>
      </c>
      <c r="W19" s="164">
        <v>0.76733333000000004</v>
      </c>
      <c r="X19" s="165">
        <v>0.77200000000000002</v>
      </c>
      <c r="Y19" s="163">
        <v>0.77277777666666658</v>
      </c>
      <c r="Z19" s="164">
        <v>5.8720949949428855E-3</v>
      </c>
      <c r="AA19" s="163">
        <v>0.77866667000000001</v>
      </c>
      <c r="AB19" s="164">
        <v>0.79933332999999995</v>
      </c>
      <c r="AC19" s="165">
        <v>0.79900000000000004</v>
      </c>
      <c r="AD19" s="163">
        <v>0.79233333333333322</v>
      </c>
      <c r="AE19" s="164">
        <v>1.1836851026444205E-2</v>
      </c>
      <c r="AF19" s="163">
        <v>0.80633332999999996</v>
      </c>
      <c r="AG19" s="164">
        <v>0.78033333000000005</v>
      </c>
      <c r="AH19" s="165">
        <v>0.69033299999999997</v>
      </c>
      <c r="AI19" s="163">
        <v>0.75899988666666662</v>
      </c>
      <c r="AJ19" s="164">
        <v>6.0871635376171997E-2</v>
      </c>
      <c r="AK19" s="163">
        <v>0.75266666999999998</v>
      </c>
      <c r="AL19" s="164">
        <v>0.66700000000000004</v>
      </c>
      <c r="AM19" s="165">
        <v>0.67533299999999996</v>
      </c>
      <c r="AN19" s="163">
        <v>0.69833322333333336</v>
      </c>
      <c r="AO19" s="164">
        <v>4.7238250309041212E-2</v>
      </c>
      <c r="AP19" s="163">
        <v>0.74366666999999997</v>
      </c>
      <c r="AQ19" s="164">
        <v>0.71099999999999997</v>
      </c>
      <c r="AR19" s="165">
        <v>0.71799999999999997</v>
      </c>
      <c r="AS19" s="163">
        <v>0.7242222233333333</v>
      </c>
      <c r="AT19" s="164">
        <v>1.7199269741173126E-2</v>
      </c>
      <c r="AU19" s="163">
        <v>0.74233333000000001</v>
      </c>
      <c r="AV19" s="164">
        <v>0.72633333</v>
      </c>
      <c r="AW19" s="165">
        <v>0.73099999999999998</v>
      </c>
      <c r="AX19" s="163">
        <v>0.73322222000000004</v>
      </c>
      <c r="AY19" s="164">
        <v>8.2282255861333888E-3</v>
      </c>
      <c r="AZ19" s="163">
        <v>0.75633333000000003</v>
      </c>
      <c r="BA19" s="164">
        <v>0.74033333000000001</v>
      </c>
      <c r="BB19" s="165">
        <v>0.72799999999999998</v>
      </c>
      <c r="BC19" s="163">
        <v>0.74155555333333334</v>
      </c>
      <c r="BD19" s="164">
        <v>1.4206152527325403E-2</v>
      </c>
      <c r="BE19" s="163">
        <v>0.73499999999999999</v>
      </c>
      <c r="BF19" s="164">
        <v>0.71633332999999999</v>
      </c>
      <c r="BG19" s="165">
        <v>0.74133300000000002</v>
      </c>
      <c r="BH19" s="163">
        <v>0.73088877666666663</v>
      </c>
      <c r="BI19" s="164">
        <v>1.2997018619654034E-2</v>
      </c>
      <c r="BJ19" s="163">
        <v>0.74666666999999998</v>
      </c>
      <c r="BK19" s="164">
        <v>0.753</v>
      </c>
      <c r="BL19" s="165">
        <v>0.752</v>
      </c>
      <c r="BM19" s="163">
        <v>0.75055555666666651</v>
      </c>
      <c r="BN19" s="164">
        <v>3.4047877510402073E-3</v>
      </c>
      <c r="BO19" s="164">
        <v>0.78700000000000003</v>
      </c>
      <c r="BP19" s="164">
        <v>0.75566666999999998</v>
      </c>
      <c r="BQ19" s="164">
        <v>0.76700000000000002</v>
      </c>
      <c r="BR19" s="163">
        <v>0.76988888999999994</v>
      </c>
      <c r="BS19" s="164">
        <v>1.5865171171352065E-2</v>
      </c>
      <c r="BT19" s="163">
        <v>0.79866667000000002</v>
      </c>
      <c r="BU19" s="164">
        <v>0.78</v>
      </c>
      <c r="BV19" s="165">
        <v>0.71133299999999999</v>
      </c>
      <c r="BW19" s="163">
        <v>0.76333322333333342</v>
      </c>
      <c r="BX19" s="164">
        <v>4.5990526875212406E-2</v>
      </c>
      <c r="BY19" s="163">
        <v>0.78533333000000005</v>
      </c>
      <c r="BZ19" s="164">
        <v>0.78133333000000005</v>
      </c>
      <c r="CA19" s="165">
        <v>0.75133300000000003</v>
      </c>
      <c r="CB19" s="163">
        <v>0.77266655333333334</v>
      </c>
      <c r="CC19" s="165">
        <v>1.8583335905311343E-2</v>
      </c>
    </row>
    <row r="20" spans="1:81" ht="16">
      <c r="A20" s="163">
        <v>7</v>
      </c>
      <c r="B20" s="163">
        <v>0.74766666999999998</v>
      </c>
      <c r="C20" s="164">
        <v>0.73299999999999998</v>
      </c>
      <c r="D20" s="165">
        <v>0.72666699999999995</v>
      </c>
      <c r="E20" s="164">
        <v>0.73577788999999993</v>
      </c>
      <c r="F20" s="164">
        <v>1.0771909750192869E-2</v>
      </c>
      <c r="G20" s="163">
        <v>0.74366666999999997</v>
      </c>
      <c r="H20" s="164">
        <v>0.74</v>
      </c>
      <c r="I20" s="165">
        <v>0.73499999999999999</v>
      </c>
      <c r="J20" s="163">
        <v>0.73955555666666661</v>
      </c>
      <c r="K20" s="164">
        <v>4.3503953417630085E-3</v>
      </c>
      <c r="L20" s="163">
        <v>0.74666666999999998</v>
      </c>
      <c r="M20" s="164">
        <v>0.74233333000000001</v>
      </c>
      <c r="N20" s="165">
        <v>0.74466699999999997</v>
      </c>
      <c r="O20" s="163">
        <v>0.7445556666666665</v>
      </c>
      <c r="P20" s="164">
        <v>2.1688142433673868E-3</v>
      </c>
      <c r="Q20" s="163">
        <v>0.76700000000000002</v>
      </c>
      <c r="R20" s="164">
        <v>0.76133333000000003</v>
      </c>
      <c r="S20" s="165">
        <v>0.73766699999999996</v>
      </c>
      <c r="T20" s="163">
        <v>0.75533344333333341</v>
      </c>
      <c r="U20" s="164">
        <v>1.5559730147391194E-2</v>
      </c>
      <c r="V20" s="163">
        <v>0.78133333000000005</v>
      </c>
      <c r="W20" s="164">
        <v>0.75666666999999999</v>
      </c>
      <c r="X20" s="165">
        <v>0.76966699999999999</v>
      </c>
      <c r="Y20" s="163">
        <v>0.76922233333333334</v>
      </c>
      <c r="Z20" s="164">
        <v>1.2339340550541348E-2</v>
      </c>
      <c r="AA20" s="163">
        <v>0.78433333000000005</v>
      </c>
      <c r="AB20" s="164">
        <v>0.80500000000000005</v>
      </c>
      <c r="AC20" s="165">
        <v>0.80433299999999996</v>
      </c>
      <c r="AD20" s="163">
        <v>0.7978887766666668</v>
      </c>
      <c r="AE20" s="164">
        <v>1.1744097368449939E-2</v>
      </c>
      <c r="AF20" s="163">
        <v>0.81</v>
      </c>
      <c r="AG20" s="164">
        <v>0.78033333000000005</v>
      </c>
      <c r="AH20" s="165">
        <v>0.69333299999999998</v>
      </c>
      <c r="AI20" s="163">
        <v>0.76122210999999995</v>
      </c>
      <c r="AJ20" s="164">
        <v>6.0636014625520242E-2</v>
      </c>
      <c r="AK20" s="163">
        <v>0.74666666999999998</v>
      </c>
      <c r="AL20" s="164">
        <v>0.67500000000000004</v>
      </c>
      <c r="AM20" s="165">
        <v>0.66733299999999995</v>
      </c>
      <c r="AN20" s="163">
        <v>0.69633322333333325</v>
      </c>
      <c r="AO20" s="164">
        <v>4.3758286212552164E-2</v>
      </c>
      <c r="AP20" s="163">
        <v>0.73499999999999999</v>
      </c>
      <c r="AQ20" s="164">
        <v>0.71</v>
      </c>
      <c r="AR20" s="165">
        <v>0.720333</v>
      </c>
      <c r="AS20" s="163">
        <v>0.72177766666666665</v>
      </c>
      <c r="AT20" s="164">
        <v>1.256245582413461E-2</v>
      </c>
      <c r="AU20" s="163">
        <v>0.73933333000000001</v>
      </c>
      <c r="AV20" s="164">
        <v>0.73033333</v>
      </c>
      <c r="AW20" s="165">
        <v>0.73299999999999998</v>
      </c>
      <c r="AX20" s="163">
        <v>0.73422222000000004</v>
      </c>
      <c r="AY20" s="164">
        <v>4.6228093510656551E-3</v>
      </c>
      <c r="AZ20" s="163">
        <v>0.76133333000000003</v>
      </c>
      <c r="BA20" s="164">
        <v>0.74366666999999997</v>
      </c>
      <c r="BB20" s="165">
        <v>0.73</v>
      </c>
      <c r="BC20" s="163">
        <v>0.745</v>
      </c>
      <c r="BD20" s="164">
        <v>1.5709160349582686E-2</v>
      </c>
      <c r="BE20" s="163">
        <v>0.73733333000000001</v>
      </c>
      <c r="BF20" s="164">
        <v>0.71666666999999995</v>
      </c>
      <c r="BG20" s="165">
        <v>0.73866699999999996</v>
      </c>
      <c r="BH20" s="163">
        <v>0.73088900000000001</v>
      </c>
      <c r="BI20" s="164">
        <v>1.2334937044383343E-2</v>
      </c>
      <c r="BJ20" s="163">
        <v>0.74733333000000002</v>
      </c>
      <c r="BK20" s="164">
        <v>0.75933333000000003</v>
      </c>
      <c r="BL20" s="165">
        <v>0.747</v>
      </c>
      <c r="BM20" s="163">
        <v>0.75122221999999994</v>
      </c>
      <c r="BN20" s="164">
        <v>7.0264042223814717E-3</v>
      </c>
      <c r="BO20" s="164">
        <v>0.77833333000000005</v>
      </c>
      <c r="BP20" s="164">
        <v>0.75766666999999999</v>
      </c>
      <c r="BQ20" s="164">
        <v>0.76166699999999998</v>
      </c>
      <c r="BR20" s="163">
        <v>0.76588900000000004</v>
      </c>
      <c r="BS20" s="164">
        <v>1.096114373087502E-2</v>
      </c>
      <c r="BT20" s="163">
        <v>0.80200000000000005</v>
      </c>
      <c r="BU20" s="164">
        <v>0.76833333000000004</v>
      </c>
      <c r="BV20" s="165">
        <v>0.714333</v>
      </c>
      <c r="BW20" s="163">
        <v>0.76155544333333325</v>
      </c>
      <c r="BX20" s="164">
        <v>4.4224772842826852E-2</v>
      </c>
      <c r="BY20" s="163">
        <v>0.79333332999999995</v>
      </c>
      <c r="BZ20" s="164">
        <v>0.78766667000000001</v>
      </c>
      <c r="CA20" s="165">
        <v>0.76433300000000004</v>
      </c>
      <c r="CB20" s="163">
        <v>0.7817776666666667</v>
      </c>
      <c r="CC20" s="165">
        <v>1.5370915887553094E-2</v>
      </c>
    </row>
    <row r="21" spans="1:81" ht="16">
      <c r="A21" s="163">
        <v>7.5</v>
      </c>
      <c r="B21" s="163">
        <v>0.74666666999999998</v>
      </c>
      <c r="C21" s="164">
        <v>0.73699999999999999</v>
      </c>
      <c r="D21" s="165">
        <v>0.73099999999999998</v>
      </c>
      <c r="E21" s="164">
        <v>0.73822222333333321</v>
      </c>
      <c r="F21" s="164">
        <v>7.9045246302123246E-3</v>
      </c>
      <c r="G21" s="163">
        <v>0.74199999999999999</v>
      </c>
      <c r="H21" s="164">
        <v>0.74633333000000002</v>
      </c>
      <c r="I21" s="165">
        <v>0.73799999999999999</v>
      </c>
      <c r="J21" s="163">
        <v>0.74211111000000007</v>
      </c>
      <c r="K21" s="164">
        <v>4.16777594123054E-3</v>
      </c>
      <c r="L21" s="163">
        <v>0.74733333000000002</v>
      </c>
      <c r="M21" s="164">
        <v>0.74866666999999998</v>
      </c>
      <c r="N21" s="165">
        <v>0.74766699999999997</v>
      </c>
      <c r="O21" s="163">
        <v>0.74788899999999991</v>
      </c>
      <c r="P21" s="164">
        <v>6.9383851788437049E-4</v>
      </c>
      <c r="Q21" s="163">
        <v>0.76533333000000003</v>
      </c>
      <c r="R21" s="164">
        <v>0.76</v>
      </c>
      <c r="S21" s="165">
        <v>0.73266699999999996</v>
      </c>
      <c r="T21" s="163">
        <v>0.75266677666666659</v>
      </c>
      <c r="U21" s="164">
        <v>1.7524394490527617E-2</v>
      </c>
      <c r="V21" s="163">
        <v>0.78366667000000001</v>
      </c>
      <c r="W21" s="164">
        <v>0.754</v>
      </c>
      <c r="X21" s="165">
        <v>0.76833300000000004</v>
      </c>
      <c r="Y21" s="163">
        <v>0.76866655666666672</v>
      </c>
      <c r="Z21" s="164">
        <v>1.4836147487121899E-2</v>
      </c>
      <c r="AA21" s="163">
        <v>0.79266667000000002</v>
      </c>
      <c r="AB21" s="164">
        <v>0.81333332999999997</v>
      </c>
      <c r="AC21" s="165">
        <v>0.81033299999999997</v>
      </c>
      <c r="AD21" s="163">
        <v>0.80544433333333332</v>
      </c>
      <c r="AE21" s="164">
        <v>1.1167005203824017E-2</v>
      </c>
      <c r="AF21" s="163">
        <v>0.81433332999999997</v>
      </c>
      <c r="AG21" s="164">
        <v>0.78166667000000001</v>
      </c>
      <c r="AH21" s="165">
        <v>0.69866700000000004</v>
      </c>
      <c r="AI21" s="163">
        <v>0.76488900000000004</v>
      </c>
      <c r="AJ21" s="164">
        <v>5.9630467312347099E-2</v>
      </c>
      <c r="AK21" s="163">
        <v>0.74466666999999998</v>
      </c>
      <c r="AL21" s="164">
        <v>0.68233332999999996</v>
      </c>
      <c r="AM21" s="165">
        <v>0.66433299999999995</v>
      </c>
      <c r="AN21" s="163">
        <v>0.69711100000000004</v>
      </c>
      <c r="AO21" s="164">
        <v>4.2156367038549483E-2</v>
      </c>
      <c r="AP21" s="163">
        <v>0.73066666999999996</v>
      </c>
      <c r="AQ21" s="164">
        <v>0.71333332999999999</v>
      </c>
      <c r="AR21" s="165">
        <v>0.72</v>
      </c>
      <c r="AS21" s="163">
        <v>0.72133333333333327</v>
      </c>
      <c r="AT21" s="164">
        <v>8.74325466987169E-3</v>
      </c>
      <c r="AU21" s="163">
        <v>0.73966666999999997</v>
      </c>
      <c r="AV21" s="164">
        <v>0.73533333000000001</v>
      </c>
      <c r="AW21" s="165">
        <v>0.73533300000000001</v>
      </c>
      <c r="AX21" s="163">
        <v>0.73677766666666678</v>
      </c>
      <c r="AY21" s="164">
        <v>2.5019502837253216E-3</v>
      </c>
      <c r="AZ21" s="163">
        <v>0.76933333000000004</v>
      </c>
      <c r="BA21" s="164">
        <v>0.74933333000000002</v>
      </c>
      <c r="BB21" s="165">
        <v>0.73266699999999996</v>
      </c>
      <c r="BC21" s="163">
        <v>0.75044455333333338</v>
      </c>
      <c r="BD21" s="164">
        <v>1.8358405483310219E-2</v>
      </c>
      <c r="BE21" s="163">
        <v>0.74399999999999999</v>
      </c>
      <c r="BF21" s="164">
        <v>0.71933332999999999</v>
      </c>
      <c r="BG21" s="165">
        <v>0.73766699999999996</v>
      </c>
      <c r="BH21" s="163">
        <v>0.73366677666666658</v>
      </c>
      <c r="BI21" s="164">
        <v>1.2810639806802518E-2</v>
      </c>
      <c r="BJ21" s="163">
        <v>0.75033333000000002</v>
      </c>
      <c r="BK21" s="164">
        <v>0.76866667</v>
      </c>
      <c r="BL21" s="165">
        <v>0.74433300000000002</v>
      </c>
      <c r="BM21" s="163">
        <v>0.75444433333333338</v>
      </c>
      <c r="BN21" s="164">
        <v>1.2677031798580965E-2</v>
      </c>
      <c r="BO21" s="164">
        <v>0.77566667</v>
      </c>
      <c r="BP21" s="164">
        <v>0.76433333000000003</v>
      </c>
      <c r="BQ21" s="164">
        <v>0.75700000000000001</v>
      </c>
      <c r="BR21" s="163">
        <v>0.76566666666666672</v>
      </c>
      <c r="BS21" s="164">
        <v>9.4044926616077083E-3</v>
      </c>
      <c r="BT21" s="163">
        <v>0.80400000000000005</v>
      </c>
      <c r="BU21" s="164">
        <v>0.76900000000000002</v>
      </c>
      <c r="BV21" s="165">
        <v>0.71666700000000005</v>
      </c>
      <c r="BW21" s="163">
        <v>0.76322233333333334</v>
      </c>
      <c r="BX21" s="164">
        <v>4.3952238809113385E-2</v>
      </c>
      <c r="BY21" s="163">
        <v>0.79700000000000004</v>
      </c>
      <c r="BZ21" s="164">
        <v>0.79100000000000004</v>
      </c>
      <c r="CA21" s="165">
        <v>0.77166699999999999</v>
      </c>
      <c r="CB21" s="163">
        <v>0.78655566666666665</v>
      </c>
      <c r="CC21" s="165">
        <v>1.3238364564149684E-2</v>
      </c>
    </row>
    <row r="22" spans="1:81" ht="16">
      <c r="A22" s="163">
        <v>8</v>
      </c>
      <c r="B22" s="163">
        <v>0.749</v>
      </c>
      <c r="C22" s="164">
        <v>0.73933333000000001</v>
      </c>
      <c r="D22" s="165">
        <v>0.73699999999999999</v>
      </c>
      <c r="E22" s="164">
        <v>0.74177777666666678</v>
      </c>
      <c r="F22" s="164">
        <v>6.362506552423609E-3</v>
      </c>
      <c r="G22" s="163">
        <v>0.74533333000000002</v>
      </c>
      <c r="H22" s="164">
        <v>0.754</v>
      </c>
      <c r="I22" s="165">
        <v>0.74399999999999999</v>
      </c>
      <c r="J22" s="163">
        <v>0.74777777666666667</v>
      </c>
      <c r="K22" s="164">
        <v>5.429685960498391E-3</v>
      </c>
      <c r="L22" s="163">
        <v>0.752</v>
      </c>
      <c r="M22" s="164">
        <v>0.75933333000000003</v>
      </c>
      <c r="N22" s="165">
        <v>0.75466699999999998</v>
      </c>
      <c r="O22" s="163">
        <v>0.7553334433333333</v>
      </c>
      <c r="P22" s="164">
        <v>3.7118111831871861E-3</v>
      </c>
      <c r="Q22" s="163">
        <v>0.76666666999999999</v>
      </c>
      <c r="R22" s="164">
        <v>0.76300000000000001</v>
      </c>
      <c r="S22" s="165">
        <v>0.73433300000000001</v>
      </c>
      <c r="T22" s="163">
        <v>0.75466655666666671</v>
      </c>
      <c r="U22" s="164">
        <v>1.770455484500057E-2</v>
      </c>
      <c r="V22" s="163">
        <v>0.78766667000000001</v>
      </c>
      <c r="W22" s="164">
        <v>0.75600000000000001</v>
      </c>
      <c r="X22" s="165">
        <v>0.77066699999999999</v>
      </c>
      <c r="Y22" s="163">
        <v>0.77144455666666667</v>
      </c>
      <c r="Z22" s="164">
        <v>1.5847647869625114E-2</v>
      </c>
      <c r="AA22" s="163">
        <v>0.80300000000000005</v>
      </c>
      <c r="AB22" s="164">
        <v>0.82166667000000004</v>
      </c>
      <c r="AC22" s="165">
        <v>0.81833299999999998</v>
      </c>
      <c r="AD22" s="163">
        <v>0.81433322333333324</v>
      </c>
      <c r="AE22" s="164">
        <v>9.9553906131117243E-3</v>
      </c>
      <c r="AF22" s="163">
        <v>0.81933332999999997</v>
      </c>
      <c r="AG22" s="164">
        <v>0.78833333000000005</v>
      </c>
      <c r="AH22" s="165">
        <v>0.70599999999999996</v>
      </c>
      <c r="AI22" s="163">
        <v>0.77122221999999996</v>
      </c>
      <c r="AJ22" s="164">
        <v>5.8572207456235606E-2</v>
      </c>
      <c r="AK22" s="163">
        <v>0.74266666999999997</v>
      </c>
      <c r="AL22" s="164">
        <v>0.68733332999999996</v>
      </c>
      <c r="AM22" s="165">
        <v>0.66366700000000001</v>
      </c>
      <c r="AN22" s="163">
        <v>0.69788899999999998</v>
      </c>
      <c r="AO22" s="164">
        <v>4.0543847768667679E-2</v>
      </c>
      <c r="AP22" s="163">
        <v>0.73066666999999996</v>
      </c>
      <c r="AQ22" s="164">
        <v>0.71899999999999997</v>
      </c>
      <c r="AR22" s="165">
        <v>0.72466699999999995</v>
      </c>
      <c r="AS22" s="163">
        <v>0.72477789000000004</v>
      </c>
      <c r="AT22" s="164">
        <v>5.8341254414264986E-3</v>
      </c>
      <c r="AU22" s="163">
        <v>0.74299999999999999</v>
      </c>
      <c r="AV22" s="164">
        <v>0.74399999999999999</v>
      </c>
      <c r="AW22" s="165">
        <v>0.74</v>
      </c>
      <c r="AX22" s="163">
        <v>0.7423333333333334</v>
      </c>
      <c r="AY22" s="164">
        <v>2.0816659994661348E-3</v>
      </c>
      <c r="AZ22" s="163">
        <v>0.77833333000000005</v>
      </c>
      <c r="BA22" s="164">
        <v>0.75566666999999998</v>
      </c>
      <c r="BB22" s="165">
        <v>0.73699999999999999</v>
      </c>
      <c r="BC22" s="163">
        <v>0.75700000000000001</v>
      </c>
      <c r="BD22" s="164">
        <v>2.0698897769903142E-2</v>
      </c>
      <c r="BE22" s="163">
        <v>0.752</v>
      </c>
      <c r="BF22" s="164">
        <v>0.72833333</v>
      </c>
      <c r="BG22" s="165">
        <v>0.74166699999999997</v>
      </c>
      <c r="BH22" s="163">
        <v>0.74066677666666669</v>
      </c>
      <c r="BI22" s="164">
        <v>1.1864996934665988E-2</v>
      </c>
      <c r="BJ22" s="163">
        <v>0.75600000000000001</v>
      </c>
      <c r="BK22" s="164">
        <v>0.77900000000000003</v>
      </c>
      <c r="BL22" s="165">
        <v>0.746</v>
      </c>
      <c r="BM22" s="163">
        <v>0.76033333333333342</v>
      </c>
      <c r="BN22" s="164">
        <v>1.6921386861996089E-2</v>
      </c>
      <c r="BO22" s="164">
        <v>0.77800000000000002</v>
      </c>
      <c r="BP22" s="164">
        <v>0.77200000000000002</v>
      </c>
      <c r="BQ22" s="164">
        <v>0.75666699999999998</v>
      </c>
      <c r="BR22" s="163">
        <v>0.76888900000000004</v>
      </c>
      <c r="BS22" s="164">
        <v>1.1001498216152223E-2</v>
      </c>
      <c r="BT22" s="163">
        <v>0.80700000000000005</v>
      </c>
      <c r="BU22" s="164">
        <v>0.76800000000000002</v>
      </c>
      <c r="BV22" s="165">
        <v>0.723333</v>
      </c>
      <c r="BW22" s="163">
        <v>0.7661110000000001</v>
      </c>
      <c r="BX22" s="164">
        <v>4.1865474594228617E-2</v>
      </c>
      <c r="BY22" s="163">
        <v>0.79866667000000002</v>
      </c>
      <c r="BZ22" s="164">
        <v>0.79333332999999995</v>
      </c>
      <c r="CA22" s="165">
        <v>0.77433300000000005</v>
      </c>
      <c r="CB22" s="163">
        <v>0.78877766666666671</v>
      </c>
      <c r="CC22" s="165">
        <v>1.2790520912857014E-2</v>
      </c>
    </row>
    <row r="23" spans="1:81" ht="16">
      <c r="A23" s="163">
        <v>8.5</v>
      </c>
      <c r="B23" s="163">
        <v>0.753</v>
      </c>
      <c r="C23" s="164">
        <v>0.74866666999999998</v>
      </c>
      <c r="D23" s="165">
        <v>0.74433300000000002</v>
      </c>
      <c r="E23" s="164">
        <v>0.7486665566666667</v>
      </c>
      <c r="F23" s="164">
        <v>4.3335000011114856E-3</v>
      </c>
      <c r="G23" s="163">
        <v>0.75166666999999998</v>
      </c>
      <c r="H23" s="164">
        <v>0.76400000000000001</v>
      </c>
      <c r="I23" s="165">
        <v>0.75066699999999997</v>
      </c>
      <c r="J23" s="163">
        <v>0.75544455666666666</v>
      </c>
      <c r="K23" s="164">
        <v>7.4260718418039592E-3</v>
      </c>
      <c r="L23" s="163">
        <v>0.75866666999999999</v>
      </c>
      <c r="M23" s="164">
        <v>0.77133333000000004</v>
      </c>
      <c r="N23" s="165">
        <v>0.76066699999999998</v>
      </c>
      <c r="O23" s="163">
        <v>0.76355566666666663</v>
      </c>
      <c r="P23" s="164">
        <v>6.8095055049712493E-3</v>
      </c>
      <c r="Q23" s="163">
        <v>0.76933333000000004</v>
      </c>
      <c r="R23" s="164">
        <v>0.76966667</v>
      </c>
      <c r="S23" s="165">
        <v>0.73799999999999999</v>
      </c>
      <c r="T23" s="163">
        <v>0.75900000000000001</v>
      </c>
      <c r="U23" s="164">
        <v>1.8187297184818325E-2</v>
      </c>
      <c r="V23" s="163">
        <v>0.79166667000000002</v>
      </c>
      <c r="W23" s="164">
        <v>0.76166666999999999</v>
      </c>
      <c r="X23" s="165">
        <v>0.77433300000000005</v>
      </c>
      <c r="Y23" s="163">
        <v>0.77588877999999994</v>
      </c>
      <c r="Z23" s="164">
        <v>1.5060389721262207E-2</v>
      </c>
      <c r="AA23" s="163">
        <v>0.81666667000000004</v>
      </c>
      <c r="AB23" s="164">
        <v>0.83399999999999996</v>
      </c>
      <c r="AC23" s="165">
        <v>0.82699999999999996</v>
      </c>
      <c r="AD23" s="163">
        <v>0.82588888999999999</v>
      </c>
      <c r="AE23" s="164">
        <v>8.7199200854307882E-3</v>
      </c>
      <c r="AF23" s="163">
        <v>0.82899999999999996</v>
      </c>
      <c r="AG23" s="164">
        <v>0.79633332999999995</v>
      </c>
      <c r="AH23" s="165">
        <v>0.714333</v>
      </c>
      <c r="AI23" s="163">
        <v>0.77988877666666667</v>
      </c>
      <c r="AJ23" s="164">
        <v>5.9075779495488936E-2</v>
      </c>
      <c r="AK23" s="163">
        <v>0.74666666999999998</v>
      </c>
      <c r="AL23" s="164">
        <v>0.69633332999999997</v>
      </c>
      <c r="AM23" s="165">
        <v>0.66466700000000001</v>
      </c>
      <c r="AN23" s="163">
        <v>0.70255566666666669</v>
      </c>
      <c r="AO23" s="164">
        <v>4.1352443400870909E-2</v>
      </c>
      <c r="AP23" s="163">
        <v>0.73499999999999999</v>
      </c>
      <c r="AQ23" s="164">
        <v>0.72599999999999998</v>
      </c>
      <c r="AR23" s="165">
        <v>0.72866699999999995</v>
      </c>
      <c r="AS23" s="163">
        <v>0.72988900000000001</v>
      </c>
      <c r="AT23" s="164">
        <v>4.6227657305989529E-3</v>
      </c>
      <c r="AU23" s="163">
        <v>0.75033333000000002</v>
      </c>
      <c r="AV23" s="164">
        <v>0.75433333000000002</v>
      </c>
      <c r="AW23" s="165">
        <v>0.747</v>
      </c>
      <c r="AX23" s="163">
        <v>0.75055555333333335</v>
      </c>
      <c r="AY23" s="164">
        <v>3.67171208425081E-3</v>
      </c>
      <c r="AZ23" s="163">
        <v>0.78866667000000001</v>
      </c>
      <c r="BA23" s="164">
        <v>0.76366666999999999</v>
      </c>
      <c r="BB23" s="165">
        <v>0.74266699999999997</v>
      </c>
      <c r="BC23" s="163">
        <v>0.7650001133333334</v>
      </c>
      <c r="BD23" s="164">
        <v>2.3028807250260148E-2</v>
      </c>
      <c r="BE23" s="163">
        <v>0.76400000000000001</v>
      </c>
      <c r="BF23" s="164">
        <v>0.73499999999999999</v>
      </c>
      <c r="BG23" s="165">
        <v>0.748</v>
      </c>
      <c r="BH23" s="163">
        <v>0.749</v>
      </c>
      <c r="BI23" s="164">
        <v>1.4525839046333963E-2</v>
      </c>
      <c r="BJ23" s="163">
        <v>0.76500000000000001</v>
      </c>
      <c r="BK23" s="164">
        <v>0.79200000000000004</v>
      </c>
      <c r="BL23" s="165">
        <v>0.75033300000000003</v>
      </c>
      <c r="BM23" s="163">
        <v>0.76911099999999999</v>
      </c>
      <c r="BN23" s="164">
        <v>2.1135514259179981E-2</v>
      </c>
      <c r="BO23" s="164">
        <v>0.78500000000000003</v>
      </c>
      <c r="BP23" s="164">
        <v>0.78400000000000003</v>
      </c>
      <c r="BQ23" s="164">
        <v>0.76100000000000001</v>
      </c>
      <c r="BR23" s="163">
        <v>0.77666666666666673</v>
      </c>
      <c r="BS23" s="164">
        <v>1.3576941236277546E-2</v>
      </c>
      <c r="BT23" s="163">
        <v>0.81533332999999997</v>
      </c>
      <c r="BU23" s="164">
        <v>0.77533333000000004</v>
      </c>
      <c r="BV23" s="165">
        <v>0.73166699999999996</v>
      </c>
      <c r="BW23" s="163">
        <v>0.77411121999999999</v>
      </c>
      <c r="BX23" s="164">
        <v>4.1846551334086067E-2</v>
      </c>
      <c r="BY23" s="163">
        <v>0.80033332999999995</v>
      </c>
      <c r="BZ23" s="164">
        <v>0.79666667000000002</v>
      </c>
      <c r="CA23" s="165">
        <v>0.776667</v>
      </c>
      <c r="CB23" s="163">
        <v>0.79122233333333336</v>
      </c>
      <c r="CC23" s="165">
        <v>1.2737911729252684E-2</v>
      </c>
    </row>
    <row r="24" spans="1:81" ht="16">
      <c r="A24" s="163">
        <v>9</v>
      </c>
      <c r="B24" s="163">
        <v>0.75866666999999999</v>
      </c>
      <c r="C24" s="164">
        <v>0.75666666999999999</v>
      </c>
      <c r="D24" s="165">
        <v>0.752</v>
      </c>
      <c r="E24" s="164">
        <v>0.75577777999999995</v>
      </c>
      <c r="F24" s="164">
        <v>3.4210694667457346E-3</v>
      </c>
      <c r="G24" s="163">
        <v>0.75766666999999999</v>
      </c>
      <c r="H24" s="164">
        <v>0.77366667</v>
      </c>
      <c r="I24" s="165">
        <v>0.75800000000000001</v>
      </c>
      <c r="J24" s="163">
        <v>0.76311111333333326</v>
      </c>
      <c r="K24" s="164">
        <v>9.1428994104514449E-3</v>
      </c>
      <c r="L24" s="163">
        <v>0.76633333000000003</v>
      </c>
      <c r="M24" s="164">
        <v>0.78300000000000003</v>
      </c>
      <c r="N24" s="165">
        <v>0.76933300000000004</v>
      </c>
      <c r="O24" s="163">
        <v>0.77288877666666667</v>
      </c>
      <c r="P24" s="164">
        <v>8.8840943826387405E-3</v>
      </c>
      <c r="Q24" s="163">
        <v>0.77400000000000002</v>
      </c>
      <c r="R24" s="164">
        <v>0.77800000000000002</v>
      </c>
      <c r="S24" s="165">
        <v>0.74299999999999999</v>
      </c>
      <c r="T24" s="163">
        <v>0.76500000000000001</v>
      </c>
      <c r="U24" s="164">
        <v>1.9157244060668033E-2</v>
      </c>
      <c r="V24" s="163">
        <v>0.79733332999999995</v>
      </c>
      <c r="W24" s="164">
        <v>0.76900000000000002</v>
      </c>
      <c r="X24" s="165">
        <v>0.77933300000000005</v>
      </c>
      <c r="Y24" s="163">
        <v>0.78188877666666678</v>
      </c>
      <c r="Z24" s="164">
        <v>1.4338528271745055E-2</v>
      </c>
      <c r="AA24" s="163">
        <v>0.82433332999999998</v>
      </c>
      <c r="AB24" s="164">
        <v>0.84566666999999995</v>
      </c>
      <c r="AC24" s="165">
        <v>0.83666700000000005</v>
      </c>
      <c r="AD24" s="163">
        <v>0.8355556666666667</v>
      </c>
      <c r="AE24" s="164">
        <v>1.071000211121516E-2</v>
      </c>
      <c r="AF24" s="163">
        <v>0.83166667000000005</v>
      </c>
      <c r="AG24" s="164">
        <v>0.80533332999999996</v>
      </c>
      <c r="AH24" s="165">
        <v>0.72299999999999998</v>
      </c>
      <c r="AI24" s="163">
        <v>0.78666666666666663</v>
      </c>
      <c r="AJ24" s="164">
        <v>5.6687251937470352E-2</v>
      </c>
      <c r="AK24" s="163">
        <v>0.74299999999999999</v>
      </c>
      <c r="AL24" s="164">
        <v>0.70433332999999998</v>
      </c>
      <c r="AM24" s="165">
        <v>0.66700000000000004</v>
      </c>
      <c r="AN24" s="163">
        <v>0.70477777666666663</v>
      </c>
      <c r="AO24" s="164">
        <v>3.8001949287235673E-2</v>
      </c>
      <c r="AP24" s="163">
        <v>0.73899999999999999</v>
      </c>
      <c r="AQ24" s="164">
        <v>0.73399999999999999</v>
      </c>
      <c r="AR24" s="165">
        <v>0.73533300000000001</v>
      </c>
      <c r="AS24" s="163">
        <v>0.73611099999999985</v>
      </c>
      <c r="AT24" s="164">
        <v>2.589201228178295E-3</v>
      </c>
      <c r="AU24" s="163">
        <v>0.75666666999999999</v>
      </c>
      <c r="AV24" s="164">
        <v>0.76333333000000003</v>
      </c>
      <c r="AW24" s="165">
        <v>0.75600000000000001</v>
      </c>
      <c r="AX24" s="163">
        <v>0.7586666666666666</v>
      </c>
      <c r="AY24" s="164">
        <v>4.055172280216156E-3</v>
      </c>
      <c r="AZ24" s="163">
        <v>0.79533332999999995</v>
      </c>
      <c r="BA24" s="164">
        <v>0.77133333000000004</v>
      </c>
      <c r="BB24" s="165">
        <v>0.75133300000000003</v>
      </c>
      <c r="BC24" s="163">
        <v>0.77266655333333334</v>
      </c>
      <c r="BD24" s="164">
        <v>2.2030441969457432E-2</v>
      </c>
      <c r="BE24" s="163">
        <v>0.77533333000000004</v>
      </c>
      <c r="BF24" s="164">
        <v>0.74466666999999998</v>
      </c>
      <c r="BG24" s="165">
        <v>0.75733300000000003</v>
      </c>
      <c r="BH24" s="163">
        <v>0.75911099999999998</v>
      </c>
      <c r="BI24" s="164">
        <v>1.5410450087161666E-2</v>
      </c>
      <c r="BJ24" s="163">
        <v>0.77433333000000004</v>
      </c>
      <c r="BK24" s="164">
        <v>0.80600000000000005</v>
      </c>
      <c r="BL24" s="165">
        <v>0.75866699999999998</v>
      </c>
      <c r="BM24" s="163">
        <v>0.77966677666666673</v>
      </c>
      <c r="BN24" s="164">
        <v>2.4113014375221418E-2</v>
      </c>
      <c r="BO24" s="164">
        <v>0.79100000000000004</v>
      </c>
      <c r="BP24" s="164">
        <v>0.79466667000000002</v>
      </c>
      <c r="BQ24" s="164">
        <v>0.76800000000000002</v>
      </c>
      <c r="BR24" s="163">
        <v>0.78455555666666665</v>
      </c>
      <c r="BS24" s="164">
        <v>1.4454271328214145E-2</v>
      </c>
      <c r="BT24" s="163">
        <v>0.81733332999999997</v>
      </c>
      <c r="BU24" s="164">
        <v>0.78600000000000003</v>
      </c>
      <c r="BV24" s="165">
        <v>0.74133300000000002</v>
      </c>
      <c r="BW24" s="163">
        <v>0.78155544333333327</v>
      </c>
      <c r="BX24" s="164">
        <v>3.8194608297502299E-2</v>
      </c>
      <c r="BY24" s="163">
        <v>0.80266667000000003</v>
      </c>
      <c r="BZ24" s="164">
        <v>0.79933332999999995</v>
      </c>
      <c r="CA24" s="165">
        <v>0.78100000000000003</v>
      </c>
      <c r="CB24" s="163">
        <v>0.79433333333333334</v>
      </c>
      <c r="CC24" s="165">
        <v>1.1666667142857592E-2</v>
      </c>
    </row>
    <row r="25" spans="1:81" ht="16">
      <c r="A25" s="163">
        <v>9.5</v>
      </c>
      <c r="B25" s="163">
        <v>0.76466666999999999</v>
      </c>
      <c r="C25" s="164">
        <v>0.76700000000000002</v>
      </c>
      <c r="D25" s="165">
        <v>0.75966699999999998</v>
      </c>
      <c r="E25" s="164">
        <v>0.76377788999999996</v>
      </c>
      <c r="F25" s="164">
        <v>3.7464209141926537E-3</v>
      </c>
      <c r="G25" s="163">
        <v>0.76500000000000001</v>
      </c>
      <c r="H25" s="164">
        <v>0.78466667000000001</v>
      </c>
      <c r="I25" s="165">
        <v>0.76533300000000004</v>
      </c>
      <c r="J25" s="163">
        <v>0.77166655666666673</v>
      </c>
      <c r="K25" s="164">
        <v>1.125965950904525E-2</v>
      </c>
      <c r="L25" s="163">
        <v>0.77400000000000002</v>
      </c>
      <c r="M25" s="164">
        <v>0.79466667000000002</v>
      </c>
      <c r="N25" s="165">
        <v>0.777667</v>
      </c>
      <c r="O25" s="163">
        <v>0.78211122333333327</v>
      </c>
      <c r="P25" s="164">
        <v>1.1026837851334962E-2</v>
      </c>
      <c r="Q25" s="163">
        <v>0.78</v>
      </c>
      <c r="R25" s="164">
        <v>0.78800000000000003</v>
      </c>
      <c r="S25" s="165">
        <v>0.74866699999999997</v>
      </c>
      <c r="T25" s="163">
        <v>0.77222233333333323</v>
      </c>
      <c r="U25" s="164">
        <v>2.0787984422096693E-2</v>
      </c>
      <c r="V25" s="163">
        <v>0.80700000000000005</v>
      </c>
      <c r="W25" s="164">
        <v>0.77866667000000001</v>
      </c>
      <c r="X25" s="165">
        <v>0.78666700000000001</v>
      </c>
      <c r="Y25" s="163">
        <v>0.79077789000000009</v>
      </c>
      <c r="Z25" s="164">
        <v>1.4607154400029484E-2</v>
      </c>
      <c r="AA25" s="163">
        <v>0.84033332999999999</v>
      </c>
      <c r="AB25" s="164">
        <v>0.85799999999999998</v>
      </c>
      <c r="AC25" s="165">
        <v>0.847333</v>
      </c>
      <c r="AD25" s="163">
        <v>0.84855544333333333</v>
      </c>
      <c r="AE25" s="164">
        <v>8.8965489376293134E-3</v>
      </c>
      <c r="AF25" s="163">
        <v>0.84233332999999999</v>
      </c>
      <c r="AG25" s="164">
        <v>0.81566667000000004</v>
      </c>
      <c r="AH25" s="165">
        <v>0.73299999999999998</v>
      </c>
      <c r="AI25" s="163">
        <v>0.79700000000000004</v>
      </c>
      <c r="AJ25" s="164">
        <v>5.7006821424184853E-2</v>
      </c>
      <c r="AK25" s="163">
        <v>0.749</v>
      </c>
      <c r="AL25" s="164">
        <v>0.71366666999999995</v>
      </c>
      <c r="AM25" s="165">
        <v>0.66866700000000001</v>
      </c>
      <c r="AN25" s="163">
        <v>0.71044455666666673</v>
      </c>
      <c r="AO25" s="164">
        <v>4.0263311252300558E-2</v>
      </c>
      <c r="AP25" s="163">
        <v>0.74733333000000002</v>
      </c>
      <c r="AQ25" s="164">
        <v>0.74366666999999997</v>
      </c>
      <c r="AR25" s="165">
        <v>0.74266699999999997</v>
      </c>
      <c r="AS25" s="163">
        <v>0.74455566666666673</v>
      </c>
      <c r="AT25" s="164">
        <v>2.4569076543967767E-3</v>
      </c>
      <c r="AU25" s="163">
        <v>0.76633333000000003</v>
      </c>
      <c r="AV25" s="164">
        <v>0.77433333000000004</v>
      </c>
      <c r="AW25" s="165">
        <v>0.76400000000000001</v>
      </c>
      <c r="AX25" s="163">
        <v>0.76822222000000007</v>
      </c>
      <c r="AY25" s="164">
        <v>5.4194424340793705E-3</v>
      </c>
      <c r="AZ25" s="163">
        <v>0.80700000000000005</v>
      </c>
      <c r="BA25" s="164">
        <v>0.77933333000000005</v>
      </c>
      <c r="BB25" s="165">
        <v>0.75866699999999998</v>
      </c>
      <c r="BC25" s="163">
        <v>0.78166677666666662</v>
      </c>
      <c r="BD25" s="164">
        <v>2.4250844361787385E-2</v>
      </c>
      <c r="BE25" s="163">
        <v>0.78600000000000003</v>
      </c>
      <c r="BF25" s="164">
        <v>0.755</v>
      </c>
      <c r="BG25" s="165">
        <v>0.76566699999999999</v>
      </c>
      <c r="BH25" s="163">
        <v>0.76888900000000004</v>
      </c>
      <c r="BI25" s="164">
        <v>1.5749157533023805E-2</v>
      </c>
      <c r="BJ25" s="163">
        <v>0.78700000000000003</v>
      </c>
      <c r="BK25" s="164">
        <v>0.81733332999999997</v>
      </c>
      <c r="BL25" s="165">
        <v>0.76600000000000001</v>
      </c>
      <c r="BM25" s="163">
        <v>0.79011111000000012</v>
      </c>
      <c r="BN25" s="164">
        <v>2.5807691611151484E-2</v>
      </c>
      <c r="BO25" s="164">
        <v>0.80233332999999996</v>
      </c>
      <c r="BP25" s="164">
        <v>0.80500000000000005</v>
      </c>
      <c r="BQ25" s="164">
        <v>0.77633300000000005</v>
      </c>
      <c r="BR25" s="163">
        <v>0.79455544333333339</v>
      </c>
      <c r="BS25" s="164">
        <v>1.5837324995075164E-2</v>
      </c>
      <c r="BT25" s="163">
        <v>0.82799999999999996</v>
      </c>
      <c r="BU25" s="164">
        <v>0.79633332999999995</v>
      </c>
      <c r="BV25" s="165">
        <v>0.75366699999999998</v>
      </c>
      <c r="BW25" s="163">
        <v>0.79266677666666663</v>
      </c>
      <c r="BX25" s="164">
        <v>3.7301895826614931E-2</v>
      </c>
      <c r="BY25" s="163">
        <v>0.80800000000000005</v>
      </c>
      <c r="BZ25" s="164">
        <v>0.80500000000000005</v>
      </c>
      <c r="CA25" s="165">
        <v>0.784667</v>
      </c>
      <c r="CB25" s="163">
        <v>0.79922233333333337</v>
      </c>
      <c r="CC25" s="165">
        <v>1.2694222951143329E-2</v>
      </c>
    </row>
    <row r="26" spans="1:81" ht="16">
      <c r="A26" s="163">
        <v>10</v>
      </c>
      <c r="B26" s="163">
        <v>0.77200000000000002</v>
      </c>
      <c r="C26" s="164">
        <v>0.77833333000000005</v>
      </c>
      <c r="D26" s="165">
        <v>0.76533300000000004</v>
      </c>
      <c r="E26" s="164">
        <v>0.77188877666666666</v>
      </c>
      <c r="F26" s="164">
        <v>6.5008786328951997E-3</v>
      </c>
      <c r="G26" s="163">
        <v>0.77366667</v>
      </c>
      <c r="H26" s="164">
        <v>0.79566667000000002</v>
      </c>
      <c r="I26" s="165">
        <v>0.77333300000000005</v>
      </c>
      <c r="J26" s="163">
        <v>0.78088878000000006</v>
      </c>
      <c r="K26" s="164">
        <v>1.2799115538047929E-2</v>
      </c>
      <c r="L26" s="163">
        <v>0.78366667000000001</v>
      </c>
      <c r="M26" s="164">
        <v>0.80700000000000005</v>
      </c>
      <c r="N26" s="165">
        <v>0.78600000000000003</v>
      </c>
      <c r="O26" s="163">
        <v>0.79222222333333336</v>
      </c>
      <c r="P26" s="164">
        <v>1.2850996834083877E-2</v>
      </c>
      <c r="Q26" s="163">
        <v>0.78600000000000003</v>
      </c>
      <c r="R26" s="164">
        <v>0.79700000000000004</v>
      </c>
      <c r="S26" s="165">
        <v>0.75533300000000003</v>
      </c>
      <c r="T26" s="163">
        <v>0.77944433333333352</v>
      </c>
      <c r="U26" s="164">
        <v>2.1593223389140711E-2</v>
      </c>
      <c r="V26" s="163">
        <v>0.81366667000000004</v>
      </c>
      <c r="W26" s="164">
        <v>0.79066667000000002</v>
      </c>
      <c r="X26" s="165">
        <v>0.79466700000000001</v>
      </c>
      <c r="Y26" s="163">
        <v>0.79966678000000002</v>
      </c>
      <c r="Z26" s="164">
        <v>1.22881385911903E-2</v>
      </c>
      <c r="AA26" s="163">
        <v>0.85066666999999996</v>
      </c>
      <c r="AB26" s="164">
        <v>0.86833333000000001</v>
      </c>
      <c r="AC26" s="165">
        <v>0.85733300000000001</v>
      </c>
      <c r="AD26" s="163">
        <v>0.85877766666666666</v>
      </c>
      <c r="AE26" s="164">
        <v>8.9214917599151431E-3</v>
      </c>
      <c r="AF26" s="163">
        <v>0.84899999999999998</v>
      </c>
      <c r="AG26" s="164">
        <v>0.82699999999999996</v>
      </c>
      <c r="AH26" s="165">
        <v>0.74266699999999997</v>
      </c>
      <c r="AI26" s="163">
        <v>0.80622233333333337</v>
      </c>
      <c r="AJ26" s="164">
        <v>5.6128961297473995E-2</v>
      </c>
      <c r="AK26" s="163">
        <v>0.75</v>
      </c>
      <c r="AL26" s="164">
        <v>0.72233333</v>
      </c>
      <c r="AM26" s="165">
        <v>0.66966700000000001</v>
      </c>
      <c r="AN26" s="163">
        <v>0.71400011000000008</v>
      </c>
      <c r="AO26" s="164">
        <v>4.0809675800308677E-2</v>
      </c>
      <c r="AP26" s="163">
        <v>0.753</v>
      </c>
      <c r="AQ26" s="164">
        <v>0.755</v>
      </c>
      <c r="AR26" s="165">
        <v>0.75</v>
      </c>
      <c r="AS26" s="163">
        <v>0.75266666666666671</v>
      </c>
      <c r="AT26" s="164">
        <v>2.5166114784235852E-3</v>
      </c>
      <c r="AU26" s="163">
        <v>0.77566667</v>
      </c>
      <c r="AV26" s="164">
        <v>0.78533333000000005</v>
      </c>
      <c r="AW26" s="165">
        <v>0.77200000000000002</v>
      </c>
      <c r="AX26" s="163">
        <v>0.77766666666666673</v>
      </c>
      <c r="AY26" s="164">
        <v>6.8879904342437652E-3</v>
      </c>
      <c r="AZ26" s="163">
        <v>0.81399999999999995</v>
      </c>
      <c r="BA26" s="164">
        <v>0.78866667000000001</v>
      </c>
      <c r="BB26" s="165">
        <v>0.76533300000000004</v>
      </c>
      <c r="BC26" s="163">
        <v>0.78933322333333333</v>
      </c>
      <c r="BD26" s="164">
        <v>2.4340345976580347E-2</v>
      </c>
      <c r="BE26" s="163">
        <v>0.79800000000000004</v>
      </c>
      <c r="BF26" s="164">
        <v>0.76766667</v>
      </c>
      <c r="BG26" s="165">
        <v>0.77500000000000002</v>
      </c>
      <c r="BH26" s="163">
        <v>0.78022222333333335</v>
      </c>
      <c r="BI26" s="164">
        <v>1.5826605436088752E-2</v>
      </c>
      <c r="BJ26" s="163">
        <v>0.79800000000000004</v>
      </c>
      <c r="BK26" s="164">
        <v>0.82766667000000005</v>
      </c>
      <c r="BL26" s="165">
        <v>0.77533300000000005</v>
      </c>
      <c r="BM26" s="163">
        <v>0.80033322333333334</v>
      </c>
      <c r="BN26" s="164">
        <v>2.6244736658226034E-2</v>
      </c>
      <c r="BO26" s="164">
        <v>0.81</v>
      </c>
      <c r="BP26" s="164">
        <v>0.81566667000000004</v>
      </c>
      <c r="BQ26" s="164">
        <v>0.78600000000000003</v>
      </c>
      <c r="BR26" s="163">
        <v>0.80388889000000008</v>
      </c>
      <c r="BS26" s="164">
        <v>1.5749192877614403E-2</v>
      </c>
      <c r="BT26" s="163">
        <v>0.83633332999999999</v>
      </c>
      <c r="BU26" s="164">
        <v>0.80666667000000003</v>
      </c>
      <c r="BV26" s="165">
        <v>0.76333300000000004</v>
      </c>
      <c r="BW26" s="163">
        <v>0.80211100000000002</v>
      </c>
      <c r="BX26" s="164">
        <v>3.6712772190191499E-2</v>
      </c>
      <c r="BY26" s="163">
        <v>0.81399999999999995</v>
      </c>
      <c r="BZ26" s="164">
        <v>0.80866667000000003</v>
      </c>
      <c r="CA26" s="165">
        <v>0.78666700000000001</v>
      </c>
      <c r="CB26" s="163">
        <v>0.8031112233333334</v>
      </c>
      <c r="CC26" s="165">
        <v>1.4488632199059813E-2</v>
      </c>
    </row>
    <row r="27" spans="1:81" ht="16">
      <c r="A27" s="163">
        <v>10.5</v>
      </c>
      <c r="B27" s="163">
        <v>0.78100000000000003</v>
      </c>
      <c r="C27" s="164">
        <v>0.79166667000000002</v>
      </c>
      <c r="D27" s="165">
        <v>0.77200000000000002</v>
      </c>
      <c r="E27" s="164">
        <v>0.78155555666666665</v>
      </c>
      <c r="F27" s="164">
        <v>9.8450982539349651E-3</v>
      </c>
      <c r="G27" s="163">
        <v>0.78366667000000001</v>
      </c>
      <c r="H27" s="164">
        <v>0.80866667000000003</v>
      </c>
      <c r="I27" s="165">
        <v>0.78</v>
      </c>
      <c r="J27" s="163">
        <v>0.79077777999999999</v>
      </c>
      <c r="K27" s="164">
        <v>1.5600333531572337E-2</v>
      </c>
      <c r="L27" s="163">
        <v>0.79533332999999995</v>
      </c>
      <c r="M27" s="164">
        <v>0.82033332999999997</v>
      </c>
      <c r="N27" s="165">
        <v>0.79433299999999996</v>
      </c>
      <c r="O27" s="163">
        <v>0.80333321999999996</v>
      </c>
      <c r="P27" s="164">
        <v>1.4731020671912056E-2</v>
      </c>
      <c r="Q27" s="163">
        <v>0.79366667000000002</v>
      </c>
      <c r="R27" s="164">
        <v>0.80733332999999996</v>
      </c>
      <c r="S27" s="165">
        <v>0.76200000000000001</v>
      </c>
      <c r="T27" s="163">
        <v>0.78766666666666663</v>
      </c>
      <c r="U27" s="164">
        <v>2.3254628189292394E-2</v>
      </c>
      <c r="V27" s="163">
        <v>0.82299999999999995</v>
      </c>
      <c r="W27" s="164">
        <v>0.80600000000000005</v>
      </c>
      <c r="X27" s="165">
        <v>0.80233299999999996</v>
      </c>
      <c r="Y27" s="163">
        <v>0.81044433333333332</v>
      </c>
      <c r="Z27" s="164">
        <v>1.1027025724706223E-2</v>
      </c>
      <c r="AA27" s="163">
        <v>0.86</v>
      </c>
      <c r="AB27" s="164">
        <v>0.87933333000000002</v>
      </c>
      <c r="AC27" s="165">
        <v>0.86733300000000002</v>
      </c>
      <c r="AD27" s="163">
        <v>0.86888877666666664</v>
      </c>
      <c r="AE27" s="164">
        <v>9.7601097841998521E-3</v>
      </c>
      <c r="AF27" s="163">
        <v>0.85366666999999996</v>
      </c>
      <c r="AG27" s="164">
        <v>0.83933332999999999</v>
      </c>
      <c r="AH27" s="165">
        <v>0.75166699999999997</v>
      </c>
      <c r="AI27" s="163">
        <v>0.81488899999999997</v>
      </c>
      <c r="AJ27" s="164">
        <v>5.521890185334094E-2</v>
      </c>
      <c r="AK27" s="163">
        <v>0.75266666999999998</v>
      </c>
      <c r="AL27" s="164">
        <v>0.73099999999999998</v>
      </c>
      <c r="AM27" s="165">
        <v>0.67100000000000004</v>
      </c>
      <c r="AN27" s="163">
        <v>0.71822222333333341</v>
      </c>
      <c r="AO27" s="164">
        <v>4.2306204386941056E-2</v>
      </c>
      <c r="AP27" s="163">
        <v>0.76066666999999999</v>
      </c>
      <c r="AQ27" s="164">
        <v>0.76866667</v>
      </c>
      <c r="AR27" s="165">
        <v>0.75666699999999998</v>
      </c>
      <c r="AS27" s="163">
        <v>0.7620001133333334</v>
      </c>
      <c r="AT27" s="164">
        <v>6.1099569040733376E-3</v>
      </c>
      <c r="AU27" s="163">
        <v>0.78566667000000001</v>
      </c>
      <c r="AV27" s="164">
        <v>0.79800000000000004</v>
      </c>
      <c r="AW27" s="165">
        <v>0.78033300000000005</v>
      </c>
      <c r="AX27" s="163">
        <v>0.78799989000000004</v>
      </c>
      <c r="AY27" s="164">
        <v>9.0616587293000598E-3</v>
      </c>
      <c r="AZ27" s="163">
        <v>0.82266667000000004</v>
      </c>
      <c r="BA27" s="164">
        <v>0.8</v>
      </c>
      <c r="BB27" s="165">
        <v>0.77233300000000005</v>
      </c>
      <c r="BC27" s="163">
        <v>0.79833322333333345</v>
      </c>
      <c r="BD27" s="164">
        <v>2.5208196925992809E-2</v>
      </c>
      <c r="BE27" s="163">
        <v>0.81</v>
      </c>
      <c r="BF27" s="164">
        <v>0.78133333000000005</v>
      </c>
      <c r="BG27" s="165">
        <v>0.783667</v>
      </c>
      <c r="BH27" s="163">
        <v>0.79166677666666674</v>
      </c>
      <c r="BI27" s="164">
        <v>1.591985591202489E-2</v>
      </c>
      <c r="BJ27" s="163">
        <v>0.80933332999999996</v>
      </c>
      <c r="BK27" s="164">
        <v>0.83633332999999999</v>
      </c>
      <c r="BL27" s="165">
        <v>0.783667</v>
      </c>
      <c r="BM27" s="163">
        <v>0.80977788666666661</v>
      </c>
      <c r="BN27" s="164">
        <v>2.633597922784784E-2</v>
      </c>
      <c r="BO27" s="164">
        <v>0.81833332999999997</v>
      </c>
      <c r="BP27" s="164">
        <v>0.82699999999999996</v>
      </c>
      <c r="BQ27" s="164">
        <v>0.79500000000000004</v>
      </c>
      <c r="BR27" s="163">
        <v>0.81344444333333332</v>
      </c>
      <c r="BS27" s="164">
        <v>1.655070722445515E-2</v>
      </c>
      <c r="BT27" s="163">
        <v>0.84066666999999995</v>
      </c>
      <c r="BU27" s="164">
        <v>0.81899999999999995</v>
      </c>
      <c r="BV27" s="165">
        <v>0.77400000000000002</v>
      </c>
      <c r="BW27" s="163">
        <v>0.81122222333333338</v>
      </c>
      <c r="BX27" s="164">
        <v>3.4007081315949927E-2</v>
      </c>
      <c r="BY27" s="163">
        <v>0.81833332999999997</v>
      </c>
      <c r="BZ27" s="164">
        <v>0.81366667000000004</v>
      </c>
      <c r="CA27" s="165">
        <v>0.79066700000000001</v>
      </c>
      <c r="CB27" s="163">
        <v>0.80755566666666667</v>
      </c>
      <c r="CC27" s="165">
        <v>1.4810966383806058E-2</v>
      </c>
    </row>
    <row r="28" spans="1:81" ht="16">
      <c r="A28" s="163">
        <v>11</v>
      </c>
      <c r="B28" s="163">
        <v>0.79366667000000002</v>
      </c>
      <c r="C28" s="164">
        <v>0.80633332999999996</v>
      </c>
      <c r="D28" s="165">
        <v>0.77900000000000003</v>
      </c>
      <c r="E28" s="164">
        <v>0.79300000000000004</v>
      </c>
      <c r="F28" s="164">
        <v>1.3678854809116847E-2</v>
      </c>
      <c r="G28" s="163">
        <v>0.79766667000000002</v>
      </c>
      <c r="H28" s="164">
        <v>0.82166667000000004</v>
      </c>
      <c r="I28" s="165">
        <v>0.78800000000000003</v>
      </c>
      <c r="J28" s="163">
        <v>0.8024444466666667</v>
      </c>
      <c r="K28" s="164">
        <v>1.7334403065281296E-2</v>
      </c>
      <c r="L28" s="163">
        <v>0.81</v>
      </c>
      <c r="M28" s="164">
        <v>0.83499999999999996</v>
      </c>
      <c r="N28" s="165">
        <v>0.80300000000000005</v>
      </c>
      <c r="O28" s="163">
        <v>0.81599999999999995</v>
      </c>
      <c r="P28" s="164">
        <v>1.6822603841260674E-2</v>
      </c>
      <c r="Q28" s="163">
        <v>0.80366667000000003</v>
      </c>
      <c r="R28" s="164">
        <v>0.81933332999999997</v>
      </c>
      <c r="S28" s="165">
        <v>0.76866699999999999</v>
      </c>
      <c r="T28" s="163">
        <v>0.79722233333333337</v>
      </c>
      <c r="U28" s="164">
        <v>2.594063135743294E-2</v>
      </c>
      <c r="V28" s="163">
        <v>0.83533332999999999</v>
      </c>
      <c r="W28" s="164">
        <v>0.82233332999999997</v>
      </c>
      <c r="X28" s="165">
        <v>0.81066700000000003</v>
      </c>
      <c r="Y28" s="163">
        <v>0.82277788666666662</v>
      </c>
      <c r="Z28" s="164">
        <v>1.2339172658230892E-2</v>
      </c>
      <c r="AA28" s="163">
        <v>0.87366666999999998</v>
      </c>
      <c r="AB28" s="164">
        <v>0.89166666999999999</v>
      </c>
      <c r="AC28" s="165">
        <v>0.87533300000000003</v>
      </c>
      <c r="AD28" s="163">
        <v>0.88022211333333333</v>
      </c>
      <c r="AE28" s="164">
        <v>9.9462340556430336E-3</v>
      </c>
      <c r="AF28" s="163">
        <v>0.86233333000000001</v>
      </c>
      <c r="AG28" s="164">
        <v>0.85366666999999996</v>
      </c>
      <c r="AH28" s="165">
        <v>0.76200000000000001</v>
      </c>
      <c r="AI28" s="163">
        <v>0.82599999999999996</v>
      </c>
      <c r="AJ28" s="164">
        <v>5.5594763682283048E-2</v>
      </c>
      <c r="AK28" s="163">
        <v>0.76300000000000001</v>
      </c>
      <c r="AL28" s="164">
        <v>0.74099999999999999</v>
      </c>
      <c r="AM28" s="165">
        <v>0.67166700000000001</v>
      </c>
      <c r="AN28" s="163">
        <v>0.7252223333333333</v>
      </c>
      <c r="AO28" s="164">
        <v>4.7666867909831594E-2</v>
      </c>
      <c r="AP28" s="163">
        <v>0.77200000000000002</v>
      </c>
      <c r="AQ28" s="164">
        <v>0.78366667000000001</v>
      </c>
      <c r="AR28" s="165">
        <v>0.76366699999999998</v>
      </c>
      <c r="AS28" s="163">
        <v>0.77311122333333326</v>
      </c>
      <c r="AT28" s="164">
        <v>1.0046034690345916E-2</v>
      </c>
      <c r="AU28" s="163">
        <v>0.79900000000000004</v>
      </c>
      <c r="AV28" s="164">
        <v>0.81166667000000003</v>
      </c>
      <c r="AW28" s="165">
        <v>0.78766700000000001</v>
      </c>
      <c r="AX28" s="163">
        <v>0.79944455666666669</v>
      </c>
      <c r="AY28" s="164">
        <v>1.2006009453587551E-2</v>
      </c>
      <c r="AZ28" s="163">
        <v>0.83499999999999996</v>
      </c>
      <c r="BA28" s="164">
        <v>0.81366667000000004</v>
      </c>
      <c r="BB28" s="165">
        <v>0.77933300000000005</v>
      </c>
      <c r="BC28" s="163">
        <v>0.80933322333333335</v>
      </c>
      <c r="BD28" s="164">
        <v>2.8085366158546534E-2</v>
      </c>
      <c r="BE28" s="163">
        <v>0.82466667000000005</v>
      </c>
      <c r="BF28" s="164">
        <v>0.79566667000000002</v>
      </c>
      <c r="BG28" s="165">
        <v>0.79266700000000001</v>
      </c>
      <c r="BH28" s="163">
        <v>0.80433344666666662</v>
      </c>
      <c r="BI28" s="164">
        <v>1.7672845932945661E-2</v>
      </c>
      <c r="BJ28" s="163">
        <v>0.82366667000000005</v>
      </c>
      <c r="BK28" s="164">
        <v>0.84766666999999996</v>
      </c>
      <c r="BL28" s="165">
        <v>0.79300000000000004</v>
      </c>
      <c r="BM28" s="163">
        <v>0.82144444666666672</v>
      </c>
      <c r="BN28" s="164">
        <v>2.7401001982220126E-2</v>
      </c>
      <c r="BO28" s="164">
        <v>0.83</v>
      </c>
      <c r="BP28" s="164">
        <v>0.84199999999999997</v>
      </c>
      <c r="BQ28" s="164">
        <v>0.80500000000000005</v>
      </c>
      <c r="BR28" s="163">
        <v>0.82566666666666666</v>
      </c>
      <c r="BS28" s="164">
        <v>1.8876793513023647E-2</v>
      </c>
      <c r="BT28" s="163">
        <v>0.85199999999999998</v>
      </c>
      <c r="BU28" s="164">
        <v>0.83533332999999999</v>
      </c>
      <c r="BV28" s="165">
        <v>0.78200000000000003</v>
      </c>
      <c r="BW28" s="163">
        <v>0.82311111000000003</v>
      </c>
      <c r="BX28" s="164">
        <v>3.6565516491583953E-2</v>
      </c>
      <c r="BY28" s="163">
        <v>0.82433332999999998</v>
      </c>
      <c r="BZ28" s="164">
        <v>0.81933332999999997</v>
      </c>
      <c r="CA28" s="165">
        <v>0.79333299999999995</v>
      </c>
      <c r="CB28" s="163">
        <v>0.81233322000000008</v>
      </c>
      <c r="CC28" s="165">
        <v>1.6643505341012162E-2</v>
      </c>
    </row>
    <row r="29" spans="1:81" ht="16">
      <c r="A29" s="163">
        <v>11.5</v>
      </c>
      <c r="B29" s="163">
        <v>0.80666667000000003</v>
      </c>
      <c r="C29" s="164">
        <v>0.82066667000000004</v>
      </c>
      <c r="D29" s="165">
        <v>0.78800000000000003</v>
      </c>
      <c r="E29" s="164">
        <v>0.80511111333333341</v>
      </c>
      <c r="F29" s="164">
        <v>1.6388796466782835E-2</v>
      </c>
      <c r="G29" s="163">
        <v>0.81299999999999994</v>
      </c>
      <c r="H29" s="164">
        <v>0.83566666999999994</v>
      </c>
      <c r="I29" s="165">
        <v>0.79833299999999996</v>
      </c>
      <c r="J29" s="163">
        <v>0.81566655666666665</v>
      </c>
      <c r="K29" s="164">
        <v>1.8809136669704782E-2</v>
      </c>
      <c r="L29" s="163">
        <v>0.82599999999999996</v>
      </c>
      <c r="M29" s="164">
        <v>0.84966666999999996</v>
      </c>
      <c r="N29" s="165">
        <v>0.81566700000000003</v>
      </c>
      <c r="O29" s="163">
        <v>0.83044455666666661</v>
      </c>
      <c r="P29" s="164">
        <v>1.743014495062024E-2</v>
      </c>
      <c r="Q29" s="163">
        <v>0.81433332999999997</v>
      </c>
      <c r="R29" s="164">
        <v>0.83166667000000005</v>
      </c>
      <c r="S29" s="165">
        <v>0.77900000000000003</v>
      </c>
      <c r="T29" s="163">
        <v>0.80833333333333324</v>
      </c>
      <c r="U29" s="164">
        <v>2.6841097261889903E-2</v>
      </c>
      <c r="V29" s="163">
        <v>0.84799999999999998</v>
      </c>
      <c r="W29" s="164">
        <v>0.83766666999999995</v>
      </c>
      <c r="X29" s="165">
        <v>0.82299999999999995</v>
      </c>
      <c r="Y29" s="163">
        <v>0.83622222333333329</v>
      </c>
      <c r="Z29" s="164">
        <v>1.256243685077197E-2</v>
      </c>
      <c r="AA29" s="163">
        <v>0.88633333000000003</v>
      </c>
      <c r="AB29" s="164">
        <v>0.90366667000000001</v>
      </c>
      <c r="AC29" s="165">
        <v>0.88533300000000004</v>
      </c>
      <c r="AD29" s="163">
        <v>0.89177766666666669</v>
      </c>
      <c r="AE29" s="164">
        <v>1.0308320194009934E-2</v>
      </c>
      <c r="AF29" s="163">
        <v>0.87133333000000002</v>
      </c>
      <c r="AG29" s="164">
        <v>0.86766666999999997</v>
      </c>
      <c r="AH29" s="165">
        <v>0.77400000000000002</v>
      </c>
      <c r="AI29" s="163">
        <v>0.83766666666666667</v>
      </c>
      <c r="AJ29" s="164">
        <v>5.5167421837731656E-2</v>
      </c>
      <c r="AK29" s="163">
        <v>0.77033333000000004</v>
      </c>
      <c r="AL29" s="164">
        <v>0.75133333000000002</v>
      </c>
      <c r="AM29" s="165">
        <v>0.67366700000000002</v>
      </c>
      <c r="AN29" s="163">
        <v>0.73177788666666677</v>
      </c>
      <c r="AO29" s="164">
        <v>5.1214317938342538E-2</v>
      </c>
      <c r="AP29" s="163">
        <v>0.78566667000000001</v>
      </c>
      <c r="AQ29" s="164">
        <v>0.79733332999999995</v>
      </c>
      <c r="AR29" s="165">
        <v>0.77266699999999999</v>
      </c>
      <c r="AS29" s="163">
        <v>0.78522233333333336</v>
      </c>
      <c r="AT29" s="164">
        <v>1.2339166715067629E-2</v>
      </c>
      <c r="AU29" s="163">
        <v>0.81299999999999994</v>
      </c>
      <c r="AV29" s="164">
        <v>0.82533332999999998</v>
      </c>
      <c r="AW29" s="165">
        <v>0.79733299999999996</v>
      </c>
      <c r="AX29" s="163">
        <v>0.8118887766666667</v>
      </c>
      <c r="AY29" s="164">
        <v>1.4033201095959309E-2</v>
      </c>
      <c r="AZ29" s="163">
        <v>0.84633332999999999</v>
      </c>
      <c r="BA29" s="164">
        <v>0.82766667000000005</v>
      </c>
      <c r="BB29" s="165">
        <v>0.78833299999999995</v>
      </c>
      <c r="BC29" s="163">
        <v>0.82077766666666674</v>
      </c>
      <c r="BD29" s="164">
        <v>2.9607487992435889E-2</v>
      </c>
      <c r="BE29" s="163">
        <v>0.83766666999999995</v>
      </c>
      <c r="BF29" s="164">
        <v>0.81066667000000003</v>
      </c>
      <c r="BG29" s="165">
        <v>0.80466700000000002</v>
      </c>
      <c r="BH29" s="163">
        <v>0.81766678000000004</v>
      </c>
      <c r="BI29" s="164">
        <v>1.7578273807069295E-2</v>
      </c>
      <c r="BJ29" s="163">
        <v>0.83799999999999997</v>
      </c>
      <c r="BK29" s="164">
        <v>0.85933333000000001</v>
      </c>
      <c r="BL29" s="165">
        <v>0.80533299999999997</v>
      </c>
      <c r="BM29" s="163">
        <v>0.83422210999999991</v>
      </c>
      <c r="BN29" s="164">
        <v>2.7197669930828651E-2</v>
      </c>
      <c r="BO29" s="164">
        <v>0.84399999999999997</v>
      </c>
      <c r="BP29" s="164">
        <v>0.85633333</v>
      </c>
      <c r="BQ29" s="164">
        <v>0.81666700000000003</v>
      </c>
      <c r="BR29" s="163">
        <v>0.83900011000000008</v>
      </c>
      <c r="BS29" s="164">
        <v>2.0300335192461706E-2</v>
      </c>
      <c r="BT29" s="163">
        <v>0.86266666999999997</v>
      </c>
      <c r="BU29" s="164">
        <v>0.85033333</v>
      </c>
      <c r="BV29" s="165">
        <v>0.79200000000000004</v>
      </c>
      <c r="BW29" s="163">
        <v>0.83499999999999996</v>
      </c>
      <c r="BX29" s="164">
        <v>3.7746229200926781E-2</v>
      </c>
      <c r="BY29" s="163">
        <v>0.83066667000000005</v>
      </c>
      <c r="BZ29" s="164">
        <v>0.82633332999999998</v>
      </c>
      <c r="CA29" s="165">
        <v>0.79766700000000001</v>
      </c>
      <c r="CB29" s="163">
        <v>0.81822233333333338</v>
      </c>
      <c r="CC29" s="165">
        <v>1.793281225079417E-2</v>
      </c>
    </row>
    <row r="30" spans="1:81" ht="16">
      <c r="A30" s="163">
        <v>12</v>
      </c>
      <c r="B30" s="163">
        <v>0.82033332999999997</v>
      </c>
      <c r="C30" s="164">
        <v>0.83633332999999999</v>
      </c>
      <c r="D30" s="165">
        <v>0.79766700000000001</v>
      </c>
      <c r="E30" s="164">
        <v>0.81811122000000003</v>
      </c>
      <c r="F30" s="164">
        <v>1.942870552961003E-2</v>
      </c>
      <c r="G30" s="163">
        <v>0.82799999999999996</v>
      </c>
      <c r="H30" s="164">
        <v>0.85066666999999996</v>
      </c>
      <c r="I30" s="165">
        <v>0.80900000000000005</v>
      </c>
      <c r="J30" s="163">
        <v>0.82922222333333329</v>
      </c>
      <c r="K30" s="164">
        <v>2.0860206605631485E-2</v>
      </c>
      <c r="L30" s="163">
        <v>0.84266666999999995</v>
      </c>
      <c r="M30" s="164">
        <v>0.86599999999999999</v>
      </c>
      <c r="N30" s="165">
        <v>0.82766700000000004</v>
      </c>
      <c r="O30" s="163">
        <v>0.84544455666666662</v>
      </c>
      <c r="P30" s="164">
        <v>1.9316889319961238E-2</v>
      </c>
      <c r="Q30" s="163">
        <v>0.82533332999999998</v>
      </c>
      <c r="R30" s="164">
        <v>0.84366666999999995</v>
      </c>
      <c r="S30" s="165">
        <v>0.78800000000000003</v>
      </c>
      <c r="T30" s="163">
        <v>0.81899999999999995</v>
      </c>
      <c r="U30" s="164">
        <v>2.8368606572916084E-2</v>
      </c>
      <c r="V30" s="163">
        <v>0.86199999999999999</v>
      </c>
      <c r="W30" s="164">
        <v>0.85299999999999998</v>
      </c>
      <c r="X30" s="165">
        <v>0.83433299999999999</v>
      </c>
      <c r="Y30" s="163">
        <v>0.84977766666666665</v>
      </c>
      <c r="Z30" s="164">
        <v>1.4112168378152708E-2</v>
      </c>
      <c r="AA30" s="163">
        <v>0.89900000000000002</v>
      </c>
      <c r="AB30" s="164">
        <v>0.91766667000000002</v>
      </c>
      <c r="AC30" s="165">
        <v>0.89400000000000002</v>
      </c>
      <c r="AD30" s="163">
        <v>0.90355555666666676</v>
      </c>
      <c r="AE30" s="164">
        <v>1.2473677871006342E-2</v>
      </c>
      <c r="AF30" s="163">
        <v>0.88</v>
      </c>
      <c r="AG30" s="164">
        <v>0.88200000000000001</v>
      </c>
      <c r="AH30" s="165">
        <v>0.78600000000000003</v>
      </c>
      <c r="AI30" s="163">
        <v>0.84933333333333338</v>
      </c>
      <c r="AJ30" s="164">
        <v>5.4857390872455204E-2</v>
      </c>
      <c r="AK30" s="163">
        <v>0.77766667</v>
      </c>
      <c r="AL30" s="164">
        <v>0.76300000000000001</v>
      </c>
      <c r="AM30" s="165">
        <v>0.67566700000000002</v>
      </c>
      <c r="AN30" s="163">
        <v>0.73877789000000005</v>
      </c>
      <c r="AO30" s="164">
        <v>5.5145408962725982E-2</v>
      </c>
      <c r="AP30" s="163">
        <v>0.8</v>
      </c>
      <c r="AQ30" s="164">
        <v>0.81366667000000004</v>
      </c>
      <c r="AR30" s="165">
        <v>0.78333299999999995</v>
      </c>
      <c r="AS30" s="163">
        <v>0.79899989000000005</v>
      </c>
      <c r="AT30" s="164">
        <v>1.5191545310675325E-2</v>
      </c>
      <c r="AU30" s="163">
        <v>0.82799999999999996</v>
      </c>
      <c r="AV30" s="164">
        <v>0.84</v>
      </c>
      <c r="AW30" s="165">
        <v>0.80666700000000002</v>
      </c>
      <c r="AX30" s="163">
        <v>0.82488900000000009</v>
      </c>
      <c r="AY30" s="164">
        <v>1.6882860036143137E-2</v>
      </c>
      <c r="AZ30" s="163">
        <v>0.85933333000000001</v>
      </c>
      <c r="BA30" s="164">
        <v>0.84433332999999999</v>
      </c>
      <c r="BB30" s="165">
        <v>0.79866700000000002</v>
      </c>
      <c r="BC30" s="163">
        <v>0.83411122000000004</v>
      </c>
      <c r="BD30" s="164">
        <v>3.159856877385904E-2</v>
      </c>
      <c r="BE30" s="163">
        <v>0.85166666999999996</v>
      </c>
      <c r="BF30" s="164">
        <v>0.82599999999999996</v>
      </c>
      <c r="BG30" s="165">
        <v>0.81633299999999998</v>
      </c>
      <c r="BH30" s="163">
        <v>0.83133322333333337</v>
      </c>
      <c r="BI30" s="164">
        <v>1.8260599997251818E-2</v>
      </c>
      <c r="BJ30" s="163">
        <v>0.85099999999999998</v>
      </c>
      <c r="BK30" s="164">
        <v>0.87266666999999998</v>
      </c>
      <c r="BL30" s="165">
        <v>0.81799999999999995</v>
      </c>
      <c r="BM30" s="163">
        <v>0.84722222333333341</v>
      </c>
      <c r="BN30" s="164">
        <v>2.7528438016524551E-2</v>
      </c>
      <c r="BO30" s="164">
        <v>0.85866666999999997</v>
      </c>
      <c r="BP30" s="164">
        <v>0.87266666999999998</v>
      </c>
      <c r="BQ30" s="164">
        <v>0.83133299999999999</v>
      </c>
      <c r="BR30" s="163">
        <v>0.85422211333333331</v>
      </c>
      <c r="BS30" s="164">
        <v>2.10222175778302E-2</v>
      </c>
      <c r="BT30" s="163">
        <v>0.874</v>
      </c>
      <c r="BU30" s="164">
        <v>0.87066666999999998</v>
      </c>
      <c r="BV30" s="165">
        <v>0.80366700000000002</v>
      </c>
      <c r="BW30" s="163">
        <v>0.84944455666666663</v>
      </c>
      <c r="BX30" s="164">
        <v>3.967954502006836E-2</v>
      </c>
      <c r="BY30" s="163">
        <v>0.83966666999999995</v>
      </c>
      <c r="BZ30" s="164">
        <v>0.83566666999999994</v>
      </c>
      <c r="CA30" s="165">
        <v>0.80333299999999996</v>
      </c>
      <c r="CB30" s="163">
        <v>0.82622211333333329</v>
      </c>
      <c r="CC30" s="165">
        <v>1.9923193315571502E-2</v>
      </c>
    </row>
    <row r="31" spans="1:81" ht="16">
      <c r="A31" s="163">
        <v>12.5</v>
      </c>
      <c r="B31" s="163">
        <v>0.83399999999999996</v>
      </c>
      <c r="C31" s="164">
        <v>0.84966666999999996</v>
      </c>
      <c r="D31" s="165">
        <v>0.80666700000000002</v>
      </c>
      <c r="E31" s="164">
        <v>0.83011122333333331</v>
      </c>
      <c r="F31" s="164">
        <v>2.1762004572181116E-2</v>
      </c>
      <c r="G31" s="163">
        <v>0.84366666999999995</v>
      </c>
      <c r="H31" s="164">
        <v>0.86366666999999997</v>
      </c>
      <c r="I31" s="165">
        <v>0.81933299999999998</v>
      </c>
      <c r="J31" s="163">
        <v>0.8422221133333333</v>
      </c>
      <c r="K31" s="164">
        <v>2.2202108726191598E-2</v>
      </c>
      <c r="L31" s="163">
        <v>0.85866666999999997</v>
      </c>
      <c r="M31" s="164">
        <v>0.88</v>
      </c>
      <c r="N31" s="165">
        <v>0.83899999999999997</v>
      </c>
      <c r="O31" s="163">
        <v>0.85922222333333342</v>
      </c>
      <c r="P31" s="164">
        <v>2.0505645067386544E-2</v>
      </c>
      <c r="Q31" s="163">
        <v>0.83699999999999997</v>
      </c>
      <c r="R31" s="164">
        <v>0.85699999999999998</v>
      </c>
      <c r="S31" s="165">
        <v>0.79800000000000004</v>
      </c>
      <c r="T31" s="163">
        <v>0.83066666666666666</v>
      </c>
      <c r="U31" s="164">
        <v>3.0005555041247467E-2</v>
      </c>
      <c r="V31" s="163">
        <v>0.87533333000000002</v>
      </c>
      <c r="W31" s="164">
        <v>0.86766666999999997</v>
      </c>
      <c r="X31" s="165">
        <v>0.84499999999999997</v>
      </c>
      <c r="Y31" s="163">
        <v>0.86266666666666669</v>
      </c>
      <c r="Z31" s="164">
        <v>1.5772690075641312E-2</v>
      </c>
      <c r="AA31" s="163">
        <v>0.91466667000000001</v>
      </c>
      <c r="AB31" s="164">
        <v>0.92700000000000005</v>
      </c>
      <c r="AC31" s="165">
        <v>0.90300000000000002</v>
      </c>
      <c r="AD31" s="163">
        <v>0.91488888999999995</v>
      </c>
      <c r="AE31" s="164">
        <v>1.2001543079800206E-2</v>
      </c>
      <c r="AF31" s="163">
        <v>0.89300000000000002</v>
      </c>
      <c r="AG31" s="164">
        <v>0.89166666999999999</v>
      </c>
      <c r="AH31" s="165">
        <v>0.79766700000000001</v>
      </c>
      <c r="AI31" s="163">
        <v>0.86077789000000005</v>
      </c>
      <c r="AJ31" s="164">
        <v>5.4659699685108955E-2</v>
      </c>
      <c r="AK31" s="163">
        <v>0.78800000000000003</v>
      </c>
      <c r="AL31" s="164">
        <v>0.77266667</v>
      </c>
      <c r="AM31" s="165">
        <v>0.67666700000000002</v>
      </c>
      <c r="AN31" s="163">
        <v>0.74577788999999994</v>
      </c>
      <c r="AO31" s="164">
        <v>6.0340816117005744E-2</v>
      </c>
      <c r="AP31" s="163">
        <v>0.81566667000000004</v>
      </c>
      <c r="AQ31" s="164">
        <v>0.82899999999999996</v>
      </c>
      <c r="AR31" s="165">
        <v>0.79266700000000001</v>
      </c>
      <c r="AS31" s="163">
        <v>0.81244455666666671</v>
      </c>
      <c r="AT31" s="164">
        <v>1.8379560196033869E-2</v>
      </c>
      <c r="AU31" s="163">
        <v>0.84266666999999995</v>
      </c>
      <c r="AV31" s="164">
        <v>0.85299999999999998</v>
      </c>
      <c r="AW31" s="165">
        <v>0.81699999999999995</v>
      </c>
      <c r="AX31" s="163">
        <v>0.83755555666666659</v>
      </c>
      <c r="AY31" s="164">
        <v>1.8536251229135676E-2</v>
      </c>
      <c r="AZ31" s="163">
        <v>0.874</v>
      </c>
      <c r="BA31" s="164">
        <v>0.85699999999999998</v>
      </c>
      <c r="BB31" s="165">
        <v>0.80900000000000005</v>
      </c>
      <c r="BC31" s="163">
        <v>0.84666666666666668</v>
      </c>
      <c r="BD31" s="164">
        <v>3.3709543653590614E-2</v>
      </c>
      <c r="BE31" s="163">
        <v>0.86266666999999997</v>
      </c>
      <c r="BF31" s="164">
        <v>0.84066666999999995</v>
      </c>
      <c r="BG31" s="165">
        <v>0.82866700000000004</v>
      </c>
      <c r="BH31" s="163">
        <v>0.84400011333333325</v>
      </c>
      <c r="BI31" s="164">
        <v>1.7243209485755032E-2</v>
      </c>
      <c r="BJ31" s="163">
        <v>0.86433333000000001</v>
      </c>
      <c r="BK31" s="164">
        <v>0.88366666999999999</v>
      </c>
      <c r="BL31" s="165">
        <v>0.83166700000000005</v>
      </c>
      <c r="BM31" s="163">
        <v>0.85988900000000001</v>
      </c>
      <c r="BN31" s="164">
        <v>2.6283178496690585E-2</v>
      </c>
      <c r="BO31" s="164">
        <v>0.87366666999999998</v>
      </c>
      <c r="BP31" s="164">
        <v>0.88366666999999999</v>
      </c>
      <c r="BQ31" s="164">
        <v>0.84499999999999997</v>
      </c>
      <c r="BR31" s="163">
        <v>0.86744444666666665</v>
      </c>
      <c r="BS31" s="164">
        <v>2.0070248868153916E-2</v>
      </c>
      <c r="BT31" s="163">
        <v>0.89433333000000004</v>
      </c>
      <c r="BU31" s="164">
        <v>0.88266666999999999</v>
      </c>
      <c r="BV31" s="165">
        <v>0.81599999999999995</v>
      </c>
      <c r="BW31" s="163">
        <v>0.86433333333333329</v>
      </c>
      <c r="BX31" s="164">
        <v>4.2262407316931636E-2</v>
      </c>
      <c r="BY31" s="163">
        <v>0.84766666999999996</v>
      </c>
      <c r="BZ31" s="164">
        <v>0.84199999999999997</v>
      </c>
      <c r="CA31" s="165">
        <v>0.80866700000000002</v>
      </c>
      <c r="CB31" s="163">
        <v>0.83277789000000002</v>
      </c>
      <c r="CC31" s="165">
        <v>2.1071996812506842E-2</v>
      </c>
    </row>
    <row r="32" spans="1:81" ht="16">
      <c r="A32" s="163">
        <v>13</v>
      </c>
      <c r="B32" s="163">
        <v>0.84799999999999998</v>
      </c>
      <c r="C32" s="164">
        <v>0.86633333000000001</v>
      </c>
      <c r="D32" s="165">
        <v>0.81766700000000003</v>
      </c>
      <c r="E32" s="164">
        <v>0.84400011000000008</v>
      </c>
      <c r="F32" s="164">
        <v>2.457849179519157E-2</v>
      </c>
      <c r="G32" s="163">
        <v>0.85833333000000001</v>
      </c>
      <c r="H32" s="164">
        <v>0.88033333000000002</v>
      </c>
      <c r="I32" s="165">
        <v>0.83133299999999999</v>
      </c>
      <c r="J32" s="163">
        <v>0.85666655333333341</v>
      </c>
      <c r="K32" s="164">
        <v>2.454265049601681E-2</v>
      </c>
      <c r="L32" s="163">
        <v>0.87466666999999998</v>
      </c>
      <c r="M32" s="164">
        <v>0.89633333000000004</v>
      </c>
      <c r="N32" s="165">
        <v>0.85133300000000001</v>
      </c>
      <c r="O32" s="163">
        <v>0.87411099999999997</v>
      </c>
      <c r="P32" s="164">
        <v>2.2505310526382449E-2</v>
      </c>
      <c r="Q32" s="163">
        <v>0.85</v>
      </c>
      <c r="R32" s="164">
        <v>0.872</v>
      </c>
      <c r="S32" s="165">
        <v>0.80900000000000005</v>
      </c>
      <c r="T32" s="163">
        <v>0.84366666666666668</v>
      </c>
      <c r="U32" s="164">
        <v>3.1973947728319865E-2</v>
      </c>
      <c r="V32" s="163">
        <v>0.88766666999999999</v>
      </c>
      <c r="W32" s="164">
        <v>0.88266666999999999</v>
      </c>
      <c r="X32" s="165">
        <v>0.85599999999999998</v>
      </c>
      <c r="Y32" s="163">
        <v>0.87544444666666665</v>
      </c>
      <c r="Z32" s="164">
        <v>1.7023950177019243E-2</v>
      </c>
      <c r="AA32" s="163">
        <v>0.92566667000000002</v>
      </c>
      <c r="AB32" s="164">
        <v>0.94033332999999997</v>
      </c>
      <c r="AC32" s="165">
        <v>0.91166700000000001</v>
      </c>
      <c r="AD32" s="163">
        <v>0.92588900000000007</v>
      </c>
      <c r="AE32" s="164">
        <v>1.4334458200047166E-2</v>
      </c>
      <c r="AF32" s="163">
        <v>0.90100000000000002</v>
      </c>
      <c r="AG32" s="164">
        <v>0.90466667000000001</v>
      </c>
      <c r="AH32" s="165">
        <v>0.81033299999999997</v>
      </c>
      <c r="AI32" s="163">
        <v>0.87199989</v>
      </c>
      <c r="AJ32" s="164">
        <v>5.3436552180378391E-2</v>
      </c>
      <c r="AK32" s="163">
        <v>0.79300000000000004</v>
      </c>
      <c r="AL32" s="164">
        <v>0.78533333000000005</v>
      </c>
      <c r="AM32" s="165">
        <v>0.67766700000000002</v>
      </c>
      <c r="AN32" s="163">
        <v>0.75200011</v>
      </c>
      <c r="AO32" s="164">
        <v>6.4488393443520531E-2</v>
      </c>
      <c r="AP32" s="163">
        <v>0.83033332999999998</v>
      </c>
      <c r="AQ32" s="164">
        <v>0.84399999999999997</v>
      </c>
      <c r="AR32" s="165">
        <v>0.80466700000000002</v>
      </c>
      <c r="AS32" s="163">
        <v>0.82633344333333325</v>
      </c>
      <c r="AT32" s="164">
        <v>1.9969239901899929E-2</v>
      </c>
      <c r="AU32" s="163">
        <v>0.85633333</v>
      </c>
      <c r="AV32" s="164">
        <v>0.86933333000000002</v>
      </c>
      <c r="AW32" s="165">
        <v>0.82866700000000004</v>
      </c>
      <c r="AX32" s="163">
        <v>0.85144455333333335</v>
      </c>
      <c r="AY32" s="164">
        <v>2.0769273022656153E-2</v>
      </c>
      <c r="AZ32" s="163">
        <v>0.88566666999999999</v>
      </c>
      <c r="BA32" s="164">
        <v>0.87333333000000002</v>
      </c>
      <c r="BB32" s="165">
        <v>0.82033299999999998</v>
      </c>
      <c r="BC32" s="163">
        <v>0.85977766666666666</v>
      </c>
      <c r="BD32" s="164">
        <v>3.4712232933394448E-2</v>
      </c>
      <c r="BE32" s="163">
        <v>0.876</v>
      </c>
      <c r="BF32" s="164">
        <v>0.85499999999999998</v>
      </c>
      <c r="BG32" s="165">
        <v>0.840333</v>
      </c>
      <c r="BH32" s="163">
        <v>0.85711100000000007</v>
      </c>
      <c r="BI32" s="164">
        <v>1.7926961901002639E-2</v>
      </c>
      <c r="BJ32" s="163">
        <v>0.875</v>
      </c>
      <c r="BK32" s="164">
        <v>0.89600000000000002</v>
      </c>
      <c r="BL32" s="165">
        <v>0.84499999999999997</v>
      </c>
      <c r="BM32" s="163">
        <v>0.87199999999999989</v>
      </c>
      <c r="BN32" s="164">
        <v>2.5632011235952615E-2</v>
      </c>
      <c r="BO32" s="164">
        <v>0.88533333000000003</v>
      </c>
      <c r="BP32" s="164">
        <v>0.89633333000000004</v>
      </c>
      <c r="BQ32" s="164">
        <v>0.85799999999999998</v>
      </c>
      <c r="BR32" s="163">
        <v>0.87988888666666665</v>
      </c>
      <c r="BS32" s="164">
        <v>1.9738098176613532E-2</v>
      </c>
      <c r="BT32" s="163">
        <v>0.90500000000000003</v>
      </c>
      <c r="BU32" s="164">
        <v>0.90033333000000004</v>
      </c>
      <c r="BV32" s="165">
        <v>0.82799999999999996</v>
      </c>
      <c r="BW32" s="163">
        <v>0.87777777666666668</v>
      </c>
      <c r="BX32" s="164">
        <v>4.3171920731299843E-2</v>
      </c>
      <c r="BY32" s="163">
        <v>0.85666666999999996</v>
      </c>
      <c r="BZ32" s="164">
        <v>0.85066666999999996</v>
      </c>
      <c r="CA32" s="165">
        <v>0.81299999999999994</v>
      </c>
      <c r="CB32" s="163">
        <v>0.84011111333333321</v>
      </c>
      <c r="CC32" s="165">
        <v>2.366979825916634E-2</v>
      </c>
    </row>
    <row r="33" spans="1:81" ht="16">
      <c r="A33" s="163">
        <v>13.5</v>
      </c>
      <c r="B33" s="163">
        <v>0.86433333000000001</v>
      </c>
      <c r="C33" s="164">
        <v>0.88200000000000001</v>
      </c>
      <c r="D33" s="165">
        <v>0.82866700000000004</v>
      </c>
      <c r="E33" s="164">
        <v>0.85833344333333328</v>
      </c>
      <c r="F33" s="164">
        <v>2.7168018003888916E-2</v>
      </c>
      <c r="G33" s="163">
        <v>0.874</v>
      </c>
      <c r="H33" s="164">
        <v>0.89566667</v>
      </c>
      <c r="I33" s="165">
        <v>0.843333</v>
      </c>
      <c r="J33" s="163">
        <v>0.87099988999999989</v>
      </c>
      <c r="K33" s="164">
        <v>2.6295508151132959E-2</v>
      </c>
      <c r="L33" s="163">
        <v>0.89033333000000003</v>
      </c>
      <c r="M33" s="164">
        <v>0.91133333000000005</v>
      </c>
      <c r="N33" s="165">
        <v>0.86333300000000002</v>
      </c>
      <c r="O33" s="163">
        <v>0.88833321999999992</v>
      </c>
      <c r="P33" s="164">
        <v>2.4062590260325274E-2</v>
      </c>
      <c r="Q33" s="163">
        <v>0.86433333000000001</v>
      </c>
      <c r="R33" s="164">
        <v>0.88800000000000001</v>
      </c>
      <c r="S33" s="165">
        <v>0.82099999999999995</v>
      </c>
      <c r="T33" s="163">
        <v>0.85777777666666655</v>
      </c>
      <c r="U33" s="164">
        <v>3.3977661185397023E-2</v>
      </c>
      <c r="V33" s="163">
        <v>0.90166667</v>
      </c>
      <c r="W33" s="164">
        <v>0.89766667</v>
      </c>
      <c r="X33" s="165">
        <v>0.86766699999999997</v>
      </c>
      <c r="Y33" s="163">
        <v>0.88900011333333329</v>
      </c>
      <c r="Z33" s="164">
        <v>1.8582957067421593E-2</v>
      </c>
      <c r="AA33" s="163">
        <v>0.94</v>
      </c>
      <c r="AB33" s="164">
        <v>0.95233332999999998</v>
      </c>
      <c r="AC33" s="165">
        <v>0.92</v>
      </c>
      <c r="AD33" s="163">
        <v>0.93744444333333332</v>
      </c>
      <c r="AE33" s="164">
        <v>1.6317451076367048E-2</v>
      </c>
      <c r="AF33" s="163">
        <v>0.91233333000000005</v>
      </c>
      <c r="AG33" s="164">
        <v>0.91666667000000002</v>
      </c>
      <c r="AH33" s="165">
        <v>0.82366700000000004</v>
      </c>
      <c r="AI33" s="163">
        <v>0.88422233333333333</v>
      </c>
      <c r="AJ33" s="164">
        <v>5.2487196107453032E-2</v>
      </c>
      <c r="AK33" s="163">
        <v>0.80433332999999996</v>
      </c>
      <c r="AL33" s="164">
        <v>0.79800000000000004</v>
      </c>
      <c r="AM33" s="165">
        <v>0.68033299999999997</v>
      </c>
      <c r="AN33" s="163">
        <v>0.76088877666666666</v>
      </c>
      <c r="AO33" s="164">
        <v>6.9835181914273237E-2</v>
      </c>
      <c r="AP33" s="163">
        <v>0.84766666999999996</v>
      </c>
      <c r="AQ33" s="164">
        <v>0.86066666999999997</v>
      </c>
      <c r="AR33" s="165">
        <v>0.81666700000000003</v>
      </c>
      <c r="AS33" s="163">
        <v>0.84166678000000006</v>
      </c>
      <c r="AT33" s="164">
        <v>2.2605126631724457E-2</v>
      </c>
      <c r="AU33" s="163">
        <v>0.87266666999999998</v>
      </c>
      <c r="AV33" s="164">
        <v>0.88500000000000001</v>
      </c>
      <c r="AW33" s="165">
        <v>0.840333</v>
      </c>
      <c r="AX33" s="163">
        <v>0.86599988999999999</v>
      </c>
      <c r="AY33" s="164">
        <v>2.3067719629956924E-2</v>
      </c>
      <c r="AZ33" s="163">
        <v>0.90166667</v>
      </c>
      <c r="BA33" s="164">
        <v>0.88866666999999999</v>
      </c>
      <c r="BB33" s="165">
        <v>0.83266700000000005</v>
      </c>
      <c r="BC33" s="163">
        <v>0.87433344666666668</v>
      </c>
      <c r="BD33" s="164">
        <v>3.6664963976112554E-2</v>
      </c>
      <c r="BE33" s="163">
        <v>0.88833333000000003</v>
      </c>
      <c r="BF33" s="164">
        <v>0.86966666999999998</v>
      </c>
      <c r="BG33" s="165">
        <v>0.85233300000000001</v>
      </c>
      <c r="BH33" s="163">
        <v>0.87011099999999997</v>
      </c>
      <c r="BI33" s="164">
        <v>1.8004277599751133E-2</v>
      </c>
      <c r="BJ33" s="163">
        <v>0.88800000000000001</v>
      </c>
      <c r="BK33" s="164">
        <v>0.90733333000000005</v>
      </c>
      <c r="BL33" s="165">
        <v>0.85733300000000001</v>
      </c>
      <c r="BM33" s="163">
        <v>0.88422211000000006</v>
      </c>
      <c r="BN33" s="164">
        <v>2.5213341501401611E-2</v>
      </c>
      <c r="BO33" s="164">
        <v>0.9</v>
      </c>
      <c r="BP33" s="164">
        <v>0.90733333000000005</v>
      </c>
      <c r="BQ33" s="164">
        <v>0.871</v>
      </c>
      <c r="BR33" s="163">
        <v>0.89277777666666669</v>
      </c>
      <c r="BS33" s="164">
        <v>1.9213227204965707E-2</v>
      </c>
      <c r="BT33" s="163">
        <v>0.92500000000000004</v>
      </c>
      <c r="BU33" s="164">
        <v>0.91633332999999995</v>
      </c>
      <c r="BV33" s="165">
        <v>0.84066700000000005</v>
      </c>
      <c r="BW33" s="163">
        <v>0.89400011000000001</v>
      </c>
      <c r="BX33" s="164">
        <v>4.639065917753591E-2</v>
      </c>
      <c r="BY33" s="163">
        <v>0.86499999999999999</v>
      </c>
      <c r="BZ33" s="164">
        <v>0.85866666999999997</v>
      </c>
      <c r="CA33" s="165">
        <v>0.81833299999999998</v>
      </c>
      <c r="CB33" s="163">
        <v>0.84733322333333339</v>
      </c>
      <c r="CC33" s="165">
        <v>2.531378048138273E-2</v>
      </c>
    </row>
    <row r="34" spans="1:81" ht="16">
      <c r="A34" s="163">
        <v>14</v>
      </c>
      <c r="B34" s="163">
        <v>0.87933333000000002</v>
      </c>
      <c r="C34" s="164">
        <v>0.89700000000000002</v>
      </c>
      <c r="D34" s="165">
        <v>0.84</v>
      </c>
      <c r="E34" s="164">
        <v>0.87211110999999997</v>
      </c>
      <c r="F34" s="164">
        <v>2.9178251254938184E-2</v>
      </c>
      <c r="G34" s="163">
        <v>0.89</v>
      </c>
      <c r="H34" s="164">
        <v>0.90966667000000001</v>
      </c>
      <c r="I34" s="165">
        <v>0.85466699999999995</v>
      </c>
      <c r="J34" s="163">
        <v>0.88477789000000007</v>
      </c>
      <c r="K34" s="164">
        <v>2.786922585337278E-2</v>
      </c>
      <c r="L34" s="163">
        <v>0.90633333000000005</v>
      </c>
      <c r="M34" s="164">
        <v>0.92566667000000002</v>
      </c>
      <c r="N34" s="165">
        <v>0.874</v>
      </c>
      <c r="O34" s="163">
        <v>0.90200000000000002</v>
      </c>
      <c r="P34" s="164">
        <v>2.6104492120876455E-2</v>
      </c>
      <c r="Q34" s="163">
        <v>0.87833333000000002</v>
      </c>
      <c r="R34" s="164">
        <v>0.90366667000000001</v>
      </c>
      <c r="S34" s="165">
        <v>0.83233299999999999</v>
      </c>
      <c r="T34" s="163">
        <v>0.87144433333333338</v>
      </c>
      <c r="U34" s="164">
        <v>3.6162367527890565E-2</v>
      </c>
      <c r="V34" s="163">
        <v>0.91500000000000004</v>
      </c>
      <c r="W34" s="164">
        <v>0.91166667000000001</v>
      </c>
      <c r="X34" s="165">
        <v>0.87733300000000003</v>
      </c>
      <c r="Y34" s="163">
        <v>0.90133322333333332</v>
      </c>
      <c r="Z34" s="164">
        <v>2.0851518224331608E-2</v>
      </c>
      <c r="AA34" s="163">
        <v>0.95366667000000005</v>
      </c>
      <c r="AB34" s="164">
        <v>0.96399999999999997</v>
      </c>
      <c r="AC34" s="165">
        <v>0.92800000000000005</v>
      </c>
      <c r="AD34" s="163">
        <v>0.94855555666666669</v>
      </c>
      <c r="AE34" s="164">
        <v>1.8536251229135631E-2</v>
      </c>
      <c r="AF34" s="163">
        <v>0.92566667000000002</v>
      </c>
      <c r="AG34" s="164">
        <v>0.92733332999999996</v>
      </c>
      <c r="AH34" s="165">
        <v>0.83633299999999999</v>
      </c>
      <c r="AI34" s="163">
        <v>0.89644433333333329</v>
      </c>
      <c r="AJ34" s="164">
        <v>5.2064611159810203E-2</v>
      </c>
      <c r="AK34" s="163">
        <v>0.81333332999999997</v>
      </c>
      <c r="AL34" s="164">
        <v>0.81100000000000005</v>
      </c>
      <c r="AM34" s="165">
        <v>0.68133299999999997</v>
      </c>
      <c r="AN34" s="163">
        <v>0.76855544333333337</v>
      </c>
      <c r="AO34" s="164">
        <v>7.5545860727108255E-2</v>
      </c>
      <c r="AP34" s="163">
        <v>0.86333333000000001</v>
      </c>
      <c r="AQ34" s="164">
        <v>0.876</v>
      </c>
      <c r="AR34" s="165">
        <v>0.82899999999999996</v>
      </c>
      <c r="AS34" s="163">
        <v>0.85611110999999995</v>
      </c>
      <c r="AT34" s="164">
        <v>2.4318107374882224E-2</v>
      </c>
      <c r="AU34" s="163">
        <v>0.88733333000000003</v>
      </c>
      <c r="AV34" s="164">
        <v>0.89900000000000002</v>
      </c>
      <c r="AW34" s="165">
        <v>0.85099999999999998</v>
      </c>
      <c r="AX34" s="163">
        <v>0.87911111000000008</v>
      </c>
      <c r="AY34" s="164">
        <v>2.5034050337416461E-2</v>
      </c>
      <c r="AZ34" s="163">
        <v>0.91633332999999995</v>
      </c>
      <c r="BA34" s="164">
        <v>0.90366667000000001</v>
      </c>
      <c r="BB34" s="165">
        <v>0.844333</v>
      </c>
      <c r="BC34" s="163">
        <v>0.88811099999999998</v>
      </c>
      <c r="BD34" s="164">
        <v>3.8438210570848619E-2</v>
      </c>
      <c r="BE34" s="163">
        <v>0.89866667</v>
      </c>
      <c r="BF34" s="164">
        <v>0.88400000000000001</v>
      </c>
      <c r="BG34" s="165">
        <v>0.86233300000000002</v>
      </c>
      <c r="BH34" s="163">
        <v>0.8816665566666666</v>
      </c>
      <c r="BI34" s="164">
        <v>1.8278884327541246E-2</v>
      </c>
      <c r="BJ34" s="163">
        <v>0.9</v>
      </c>
      <c r="BK34" s="164">
        <v>0.91766667000000002</v>
      </c>
      <c r="BL34" s="165">
        <v>0.86766699999999997</v>
      </c>
      <c r="BM34" s="163">
        <v>0.89511122333333326</v>
      </c>
      <c r="BN34" s="164">
        <v>2.5355805114403974E-2</v>
      </c>
      <c r="BO34" s="164">
        <v>0.91400000000000003</v>
      </c>
      <c r="BP34" s="164">
        <v>0.91866667000000002</v>
      </c>
      <c r="BQ34" s="164">
        <v>0.88333300000000003</v>
      </c>
      <c r="BR34" s="163">
        <v>0.90533322333333333</v>
      </c>
      <c r="BS34" s="164">
        <v>1.9195098912473285E-2</v>
      </c>
      <c r="BT34" s="163">
        <v>0.94533332999999997</v>
      </c>
      <c r="BU34" s="164">
        <v>0.93233332999999996</v>
      </c>
      <c r="BV34" s="165">
        <v>0.85266699999999995</v>
      </c>
      <c r="BW34" s="163">
        <v>0.91011122</v>
      </c>
      <c r="BX34" s="164">
        <v>5.0170995690301992E-2</v>
      </c>
      <c r="BY34" s="163">
        <v>0.87233333000000002</v>
      </c>
      <c r="BZ34" s="164">
        <v>0.86566666999999997</v>
      </c>
      <c r="CA34" s="165">
        <v>0.82266700000000004</v>
      </c>
      <c r="CB34" s="163">
        <v>0.85355566666666671</v>
      </c>
      <c r="CC34" s="165">
        <v>2.6957251069466118E-2</v>
      </c>
    </row>
    <row r="35" spans="1:81" ht="16">
      <c r="A35" s="163">
        <v>14.5</v>
      </c>
      <c r="B35" s="163">
        <v>0.89566667</v>
      </c>
      <c r="C35" s="164">
        <v>0.91200000000000003</v>
      </c>
      <c r="D35" s="165">
        <v>0.85066699999999995</v>
      </c>
      <c r="E35" s="164">
        <v>0.88611122333333336</v>
      </c>
      <c r="F35" s="164">
        <v>3.1763408869320622E-2</v>
      </c>
      <c r="G35" s="163">
        <v>0.90700000000000003</v>
      </c>
      <c r="H35" s="164">
        <v>0.92500000000000004</v>
      </c>
      <c r="I35" s="165">
        <v>0.86566699999999996</v>
      </c>
      <c r="J35" s="163">
        <v>0.89922233333333335</v>
      </c>
      <c r="K35" s="164">
        <v>3.042154329308978E-2</v>
      </c>
      <c r="L35" s="163">
        <v>0.92300000000000004</v>
      </c>
      <c r="M35" s="164">
        <v>0.94033332999999997</v>
      </c>
      <c r="N35" s="165">
        <v>0.88433300000000004</v>
      </c>
      <c r="O35" s="163">
        <v>0.91588877666666679</v>
      </c>
      <c r="P35" s="164">
        <v>2.866943255454547E-2</v>
      </c>
      <c r="Q35" s="163">
        <v>0.89200000000000002</v>
      </c>
      <c r="R35" s="164">
        <v>0.91933332999999995</v>
      </c>
      <c r="S35" s="165">
        <v>0.84399999999999997</v>
      </c>
      <c r="T35" s="163">
        <v>0.88511110999999998</v>
      </c>
      <c r="U35" s="164">
        <v>3.8136206632232043E-2</v>
      </c>
      <c r="V35" s="163">
        <v>0.92733332999999996</v>
      </c>
      <c r="W35" s="164">
        <v>0.92533332999999995</v>
      </c>
      <c r="X35" s="165">
        <v>0.88700000000000001</v>
      </c>
      <c r="Y35" s="163">
        <v>0.91322222000000008</v>
      </c>
      <c r="Z35" s="164">
        <v>2.2731115597266639E-2</v>
      </c>
      <c r="AA35" s="163">
        <v>0.96566666999999995</v>
      </c>
      <c r="AB35" s="164">
        <v>0.97499999999999998</v>
      </c>
      <c r="AC35" s="165">
        <v>0.93500000000000005</v>
      </c>
      <c r="AD35" s="163">
        <v>0.9585555566666667</v>
      </c>
      <c r="AE35" s="164">
        <v>2.0926680329895409E-2</v>
      </c>
      <c r="AF35" s="163">
        <v>0.94033332999999997</v>
      </c>
      <c r="AG35" s="164">
        <v>0.93733332999999996</v>
      </c>
      <c r="AH35" s="165">
        <v>0.84899999999999998</v>
      </c>
      <c r="AI35" s="163">
        <v>0.90888888666666678</v>
      </c>
      <c r="AJ35" s="164">
        <v>5.1886983527948821E-2</v>
      </c>
      <c r="AK35" s="163">
        <v>0.82299999999999995</v>
      </c>
      <c r="AL35" s="164">
        <v>0.82566667000000005</v>
      </c>
      <c r="AM35" s="165">
        <v>0.68366700000000002</v>
      </c>
      <c r="AN35" s="163">
        <v>0.77744455666666656</v>
      </c>
      <c r="AO35" s="164">
        <v>8.1224690722708395E-2</v>
      </c>
      <c r="AP35" s="163">
        <v>0.87833333000000002</v>
      </c>
      <c r="AQ35" s="164">
        <v>0.89166666999999999</v>
      </c>
      <c r="AR35" s="165">
        <v>0.841333</v>
      </c>
      <c r="AS35" s="163">
        <v>0.87044433333333338</v>
      </c>
      <c r="AT35" s="164">
        <v>2.6077706671067406E-2</v>
      </c>
      <c r="AU35" s="163">
        <v>0.90100000000000002</v>
      </c>
      <c r="AV35" s="164">
        <v>0.91400000000000003</v>
      </c>
      <c r="AW35" s="165">
        <v>0.86266699999999996</v>
      </c>
      <c r="AX35" s="163">
        <v>0.89255566666666664</v>
      </c>
      <c r="AY35" s="164">
        <v>2.6687999106964452E-2</v>
      </c>
      <c r="AZ35" s="163">
        <v>0.93066667000000003</v>
      </c>
      <c r="BA35" s="164">
        <v>0.91800000000000004</v>
      </c>
      <c r="BB35" s="165">
        <v>0.85566699999999996</v>
      </c>
      <c r="BC35" s="163">
        <v>0.90144455666666667</v>
      </c>
      <c r="BD35" s="164">
        <v>4.014722472350532E-2</v>
      </c>
      <c r="BE35" s="163">
        <v>0.90800000000000003</v>
      </c>
      <c r="BF35" s="164">
        <v>0.89766667</v>
      </c>
      <c r="BG35" s="165">
        <v>0.87166699999999997</v>
      </c>
      <c r="BH35" s="163">
        <v>0.89244455666666667</v>
      </c>
      <c r="BI35" s="164">
        <v>1.8720966134247303E-2</v>
      </c>
      <c r="BJ35" s="163">
        <v>0.91133333000000005</v>
      </c>
      <c r="BK35" s="164">
        <v>0.92666667000000003</v>
      </c>
      <c r="BL35" s="165">
        <v>0.87766699999999997</v>
      </c>
      <c r="BM35" s="163">
        <v>0.90522233333333324</v>
      </c>
      <c r="BN35" s="164">
        <v>2.5064918216946865E-2</v>
      </c>
      <c r="BO35" s="164">
        <v>0.92666667000000003</v>
      </c>
      <c r="BP35" s="164">
        <v>0.92833332999999996</v>
      </c>
      <c r="BQ35" s="164">
        <v>0.89666699999999999</v>
      </c>
      <c r="BR35" s="163">
        <v>0.91722233333333325</v>
      </c>
      <c r="BS35" s="164">
        <v>1.7820935307167052E-2</v>
      </c>
      <c r="BT35" s="163">
        <v>0.96299999999999997</v>
      </c>
      <c r="BU35" s="164">
        <v>0.94566667000000004</v>
      </c>
      <c r="BV35" s="165">
        <v>0.86499999999999999</v>
      </c>
      <c r="BW35" s="163">
        <v>0.92455555666666667</v>
      </c>
      <c r="BX35" s="164">
        <v>5.2299706783400166E-2</v>
      </c>
      <c r="BY35" s="163">
        <v>0.87866666999999998</v>
      </c>
      <c r="BZ35" s="164">
        <v>0.87233333000000002</v>
      </c>
      <c r="CA35" s="165">
        <v>0.82699999999999996</v>
      </c>
      <c r="CB35" s="163">
        <v>0.85933333333333328</v>
      </c>
      <c r="CC35" s="165">
        <v>2.8179977505708456E-2</v>
      </c>
    </row>
    <row r="36" spans="1:81" ht="16">
      <c r="A36" s="163">
        <v>15</v>
      </c>
      <c r="B36" s="163">
        <v>0.91400000000000003</v>
      </c>
      <c r="C36" s="164">
        <v>0.92733332999999996</v>
      </c>
      <c r="D36" s="165">
        <v>0.86199999999999999</v>
      </c>
      <c r="E36" s="164">
        <v>0.90111110999999999</v>
      </c>
      <c r="F36" s="164">
        <v>3.4521060474676901E-2</v>
      </c>
      <c r="G36" s="163">
        <v>0.92600000000000005</v>
      </c>
      <c r="H36" s="164">
        <v>0.94</v>
      </c>
      <c r="I36" s="165">
        <v>0.878</v>
      </c>
      <c r="J36" s="163">
        <v>0.91466666666666674</v>
      </c>
      <c r="K36" s="164">
        <v>3.2516662395352516E-2</v>
      </c>
      <c r="L36" s="163">
        <v>0.93966667000000004</v>
      </c>
      <c r="M36" s="164">
        <v>0.95533332999999998</v>
      </c>
      <c r="N36" s="165">
        <v>0.89366699999999999</v>
      </c>
      <c r="O36" s="163">
        <v>0.92955566666666678</v>
      </c>
      <c r="P36" s="164">
        <v>3.2052431346502146E-2</v>
      </c>
      <c r="Q36" s="163">
        <v>0.90600000000000003</v>
      </c>
      <c r="R36" s="164">
        <v>0.93500000000000005</v>
      </c>
      <c r="S36" s="165">
        <v>0.85466699999999995</v>
      </c>
      <c r="T36" s="163">
        <v>0.89855566666666675</v>
      </c>
      <c r="U36" s="164">
        <v>4.0680600982941947E-2</v>
      </c>
      <c r="V36" s="163">
        <v>0.93966667000000004</v>
      </c>
      <c r="W36" s="164">
        <v>0.93866667000000004</v>
      </c>
      <c r="X36" s="165">
        <v>0.89666699999999999</v>
      </c>
      <c r="Y36" s="163">
        <v>0.92500011333333332</v>
      </c>
      <c r="Z36" s="164">
        <v>2.4542289692887961E-2</v>
      </c>
      <c r="AA36" s="163">
        <v>0.98133333</v>
      </c>
      <c r="AB36" s="164">
        <v>0.98533333000000001</v>
      </c>
      <c r="AC36" s="165">
        <v>0.94199999999999995</v>
      </c>
      <c r="AD36" s="163">
        <v>0.96955555333333321</v>
      </c>
      <c r="AE36" s="164">
        <v>2.394747146630798E-2</v>
      </c>
      <c r="AF36" s="163">
        <v>0.95799999999999996</v>
      </c>
      <c r="AG36" s="164">
        <v>0.94599999999999995</v>
      </c>
      <c r="AH36" s="165">
        <v>0.86099999999999999</v>
      </c>
      <c r="AI36" s="163">
        <v>0.92166666666666652</v>
      </c>
      <c r="AJ36" s="164">
        <v>5.2880368127815935E-2</v>
      </c>
      <c r="AK36" s="163">
        <v>0.83699999999999997</v>
      </c>
      <c r="AL36" s="164">
        <v>0.83866666999999995</v>
      </c>
      <c r="AM36" s="165">
        <v>0.68566700000000003</v>
      </c>
      <c r="AN36" s="163">
        <v>0.78711122333333339</v>
      </c>
      <c r="AO36" s="164">
        <v>8.7857226697634988E-2</v>
      </c>
      <c r="AP36" s="163">
        <v>0.89666667</v>
      </c>
      <c r="AQ36" s="164">
        <v>0.90633333000000005</v>
      </c>
      <c r="AR36" s="165">
        <v>0.85366699999999995</v>
      </c>
      <c r="AS36" s="163">
        <v>0.88555566666666652</v>
      </c>
      <c r="AT36" s="164">
        <v>2.8036161920317049E-2</v>
      </c>
      <c r="AU36" s="163">
        <v>0.91700000000000004</v>
      </c>
      <c r="AV36" s="164">
        <v>0.92733332999999996</v>
      </c>
      <c r="AW36" s="165">
        <v>0.87366699999999997</v>
      </c>
      <c r="AX36" s="163">
        <v>0.90600010999999991</v>
      </c>
      <c r="AY36" s="164">
        <v>2.8473969321580375E-2</v>
      </c>
      <c r="AZ36" s="163">
        <v>0.94866667000000005</v>
      </c>
      <c r="BA36" s="164">
        <v>0.93333332999999996</v>
      </c>
      <c r="BB36" s="165">
        <v>0.86599999999999999</v>
      </c>
      <c r="BC36" s="163">
        <v>0.91600000000000004</v>
      </c>
      <c r="BD36" s="164">
        <v>4.3974740805249796E-2</v>
      </c>
      <c r="BE36" s="163">
        <v>0.91700000000000004</v>
      </c>
      <c r="BF36" s="164">
        <v>0.91100000000000003</v>
      </c>
      <c r="BG36" s="165">
        <v>0.87866699999999998</v>
      </c>
      <c r="BH36" s="163">
        <v>0.90222233333333335</v>
      </c>
      <c r="BI36" s="164">
        <v>2.0618930533209883E-2</v>
      </c>
      <c r="BJ36" s="163">
        <v>0.92533332999999995</v>
      </c>
      <c r="BK36" s="164">
        <v>0.93466667000000003</v>
      </c>
      <c r="BL36" s="165">
        <v>0.88666699999999998</v>
      </c>
      <c r="BM36" s="163">
        <v>0.91555566666666666</v>
      </c>
      <c r="BN36" s="164">
        <v>2.544983507259397E-2</v>
      </c>
      <c r="BO36" s="164">
        <v>0.94099999999999995</v>
      </c>
      <c r="BP36" s="164">
        <v>0.93666667000000003</v>
      </c>
      <c r="BQ36" s="164">
        <v>0.90933299999999995</v>
      </c>
      <c r="BR36" s="163">
        <v>0.92899989000000005</v>
      </c>
      <c r="BS36" s="164">
        <v>1.7169285335339401E-2</v>
      </c>
      <c r="BT36" s="163">
        <v>0.98566666999999997</v>
      </c>
      <c r="BU36" s="164">
        <v>0.95733332999999998</v>
      </c>
      <c r="BV36" s="165">
        <v>0.87633300000000003</v>
      </c>
      <c r="BW36" s="163">
        <v>0.93977766666666673</v>
      </c>
      <c r="BX36" s="164">
        <v>5.6741641104414924E-2</v>
      </c>
      <c r="BY36" s="163">
        <v>0.88466666999999999</v>
      </c>
      <c r="BZ36" s="164">
        <v>0.87833333000000002</v>
      </c>
      <c r="CA36" s="165">
        <v>0.83133299999999999</v>
      </c>
      <c r="CB36" s="163">
        <v>0.86477766666666656</v>
      </c>
      <c r="CC36" s="165">
        <v>2.9136525105479445E-2</v>
      </c>
    </row>
    <row r="37" spans="1:81" ht="16">
      <c r="A37" s="163">
        <v>15.5</v>
      </c>
      <c r="B37" s="163">
        <v>0.93133332999999996</v>
      </c>
      <c r="C37" s="164">
        <v>0.94366667000000004</v>
      </c>
      <c r="D37" s="165">
        <v>0.873</v>
      </c>
      <c r="E37" s="164">
        <v>0.91600000000000004</v>
      </c>
      <c r="F37" s="164">
        <v>3.7746229200926823E-2</v>
      </c>
      <c r="G37" s="163">
        <v>0.94433332999999997</v>
      </c>
      <c r="H37" s="164">
        <v>0.95566667000000005</v>
      </c>
      <c r="I37" s="165">
        <v>0.88866699999999998</v>
      </c>
      <c r="J37" s="163">
        <v>0.92955566666666656</v>
      </c>
      <c r="K37" s="164">
        <v>3.586116904427733E-2</v>
      </c>
      <c r="L37" s="163">
        <v>0.95899999999999996</v>
      </c>
      <c r="M37" s="164">
        <v>0.97166666999999995</v>
      </c>
      <c r="N37" s="165">
        <v>0.90300000000000002</v>
      </c>
      <c r="O37" s="163">
        <v>0.94455555666666668</v>
      </c>
      <c r="P37" s="164">
        <v>3.6541200714120363E-2</v>
      </c>
      <c r="Q37" s="163">
        <v>0.92100000000000004</v>
      </c>
      <c r="R37" s="164">
        <v>0.95199999999999996</v>
      </c>
      <c r="S37" s="165">
        <v>0.86466699999999996</v>
      </c>
      <c r="T37" s="163">
        <v>0.91255566666666665</v>
      </c>
      <c r="U37" s="164">
        <v>4.4274634909091386E-2</v>
      </c>
      <c r="V37" s="163">
        <v>0.95333332999999998</v>
      </c>
      <c r="W37" s="164">
        <v>0.95166667000000005</v>
      </c>
      <c r="X37" s="165">
        <v>0.904667</v>
      </c>
      <c r="Y37" s="163">
        <v>0.93655566666666668</v>
      </c>
      <c r="Z37" s="164">
        <v>2.7628965511257091E-2</v>
      </c>
      <c r="AA37" s="163">
        <v>0.98966666999999997</v>
      </c>
      <c r="AB37" s="164">
        <v>0.996</v>
      </c>
      <c r="AC37" s="165">
        <v>0.94833299999999998</v>
      </c>
      <c r="AD37" s="163">
        <v>0.97799988999999998</v>
      </c>
      <c r="AE37" s="164">
        <v>2.588669617634317E-2</v>
      </c>
      <c r="AF37" s="163">
        <v>0.96733332999999999</v>
      </c>
      <c r="AG37" s="164">
        <v>0.95433332999999998</v>
      </c>
      <c r="AH37" s="165">
        <v>0.872</v>
      </c>
      <c r="AI37" s="163">
        <v>0.93122221999999999</v>
      </c>
      <c r="AJ37" s="164">
        <v>5.1698196354382608E-2</v>
      </c>
      <c r="AK37" s="163">
        <v>0.84366666999999995</v>
      </c>
      <c r="AL37" s="164">
        <v>0.85066666999999996</v>
      </c>
      <c r="AM37" s="165">
        <v>0.68833299999999997</v>
      </c>
      <c r="AN37" s="163">
        <v>0.79422211333333337</v>
      </c>
      <c r="AO37" s="164">
        <v>9.176942977860128E-2</v>
      </c>
      <c r="AP37" s="163">
        <v>0.91166667000000001</v>
      </c>
      <c r="AQ37" s="164">
        <v>0.92200000000000004</v>
      </c>
      <c r="AR37" s="165">
        <v>0.86633300000000002</v>
      </c>
      <c r="AS37" s="163">
        <v>0.89999989000000002</v>
      </c>
      <c r="AT37" s="164">
        <v>2.9610623751050912E-2</v>
      </c>
      <c r="AU37" s="163">
        <v>0.93066667000000003</v>
      </c>
      <c r="AV37" s="164">
        <v>0.94166667000000004</v>
      </c>
      <c r="AW37" s="165">
        <v>0.88333300000000003</v>
      </c>
      <c r="AX37" s="163">
        <v>0.91855544666666666</v>
      </c>
      <c r="AY37" s="164">
        <v>3.099541194902293E-2</v>
      </c>
      <c r="AZ37" s="163">
        <v>0.95933332999999998</v>
      </c>
      <c r="BA37" s="164">
        <v>0.94866667000000005</v>
      </c>
      <c r="BB37" s="165">
        <v>0.874</v>
      </c>
      <c r="BC37" s="163">
        <v>0.92733333333333334</v>
      </c>
      <c r="BD37" s="164">
        <v>4.6494921682074412E-2</v>
      </c>
      <c r="BE37" s="163">
        <v>0.92633332999999995</v>
      </c>
      <c r="BF37" s="164">
        <v>0.92400000000000004</v>
      </c>
      <c r="BG37" s="165">
        <v>0.88566699999999998</v>
      </c>
      <c r="BH37" s="163">
        <v>0.91200011000000003</v>
      </c>
      <c r="BI37" s="164">
        <v>2.283496483304278E-2</v>
      </c>
      <c r="BJ37" s="163">
        <v>0.93333332999999996</v>
      </c>
      <c r="BK37" s="164">
        <v>0.94199999999999995</v>
      </c>
      <c r="BL37" s="165">
        <v>0.89500000000000002</v>
      </c>
      <c r="BM37" s="163">
        <v>0.9234444433333332</v>
      </c>
      <c r="BN37" s="164">
        <v>2.5011848384908133E-2</v>
      </c>
      <c r="BO37" s="164">
        <v>0.94966667000000005</v>
      </c>
      <c r="BP37" s="164">
        <v>0.94466667000000004</v>
      </c>
      <c r="BQ37" s="164">
        <v>0.91966700000000001</v>
      </c>
      <c r="BR37" s="163">
        <v>0.93800011333333344</v>
      </c>
      <c r="BS37" s="164">
        <v>1.6072563061616335E-2</v>
      </c>
      <c r="BT37" s="163">
        <v>0.98933333000000001</v>
      </c>
      <c r="BU37" s="164">
        <v>0.96833332999999999</v>
      </c>
      <c r="BV37" s="165">
        <v>0.88633300000000004</v>
      </c>
      <c r="BW37" s="163">
        <v>0.94799988666666668</v>
      </c>
      <c r="BX37" s="164">
        <v>5.4427508517013994E-2</v>
      </c>
      <c r="BY37" s="163">
        <v>0.89066666999999999</v>
      </c>
      <c r="BZ37" s="164">
        <v>0.88500000000000001</v>
      </c>
      <c r="CA37" s="165">
        <v>0.83433299999999999</v>
      </c>
      <c r="CB37" s="163">
        <v>0.86999989</v>
      </c>
      <c r="CC37" s="165">
        <v>3.1018108725812094E-2</v>
      </c>
    </row>
    <row r="38" spans="1:81" ht="16">
      <c r="A38" s="163">
        <v>16</v>
      </c>
      <c r="B38" s="163">
        <v>0.95066667000000005</v>
      </c>
      <c r="C38" s="164">
        <v>0.96199999999999997</v>
      </c>
      <c r="D38" s="165">
        <v>0.88466699999999998</v>
      </c>
      <c r="E38" s="164">
        <v>0.9324445566666667</v>
      </c>
      <c r="F38" s="164">
        <v>4.1762809807287082E-2</v>
      </c>
      <c r="G38" s="163">
        <v>0.96499999999999997</v>
      </c>
      <c r="H38" s="164">
        <v>0.97399999999999998</v>
      </c>
      <c r="I38" s="165">
        <v>0.89966699999999999</v>
      </c>
      <c r="J38" s="163">
        <v>0.94622233333333339</v>
      </c>
      <c r="K38" s="164">
        <v>4.0568451983448078E-2</v>
      </c>
      <c r="L38" s="163">
        <v>0.97933333</v>
      </c>
      <c r="M38" s="164">
        <v>0.98866666999999997</v>
      </c>
      <c r="N38" s="165">
        <v>0.91166700000000001</v>
      </c>
      <c r="O38" s="163">
        <v>0.95988899999999999</v>
      </c>
      <c r="P38" s="164">
        <v>4.2021408494824386E-2</v>
      </c>
      <c r="Q38" s="163">
        <v>0.93633332999999996</v>
      </c>
      <c r="R38" s="164">
        <v>0.97066666999999995</v>
      </c>
      <c r="S38" s="165">
        <v>0.875</v>
      </c>
      <c r="T38" s="163">
        <v>0.92733333333333334</v>
      </c>
      <c r="U38" s="164">
        <v>4.8464191855660102E-2</v>
      </c>
      <c r="V38" s="163">
        <v>0.96699999999999997</v>
      </c>
      <c r="W38" s="164">
        <v>0.96633332999999999</v>
      </c>
      <c r="X38" s="165">
        <v>0.91233299999999995</v>
      </c>
      <c r="Y38" s="163">
        <v>0.9485554433333333</v>
      </c>
      <c r="Z38" s="164">
        <v>3.1371327083813884E-2</v>
      </c>
      <c r="AA38" s="163">
        <v>0.999</v>
      </c>
      <c r="AB38" s="164">
        <v>1.00666667</v>
      </c>
      <c r="AC38" s="165">
        <v>0.95366700000000004</v>
      </c>
      <c r="AD38" s="163">
        <v>0.98644455666666675</v>
      </c>
      <c r="AE38" s="164">
        <v>2.8643858381852676E-2</v>
      </c>
      <c r="AF38" s="163">
        <v>0.97533333</v>
      </c>
      <c r="AG38" s="164">
        <v>0.96233332999999999</v>
      </c>
      <c r="AH38" s="165">
        <v>0.88200000000000001</v>
      </c>
      <c r="AI38" s="163">
        <v>0.9398888866666667</v>
      </c>
      <c r="AJ38" s="164">
        <v>5.0552867372975319E-2</v>
      </c>
      <c r="AK38" s="163">
        <v>0.85566666999999996</v>
      </c>
      <c r="AL38" s="164">
        <v>0.86333333000000001</v>
      </c>
      <c r="AM38" s="165">
        <v>0.69099999999999995</v>
      </c>
      <c r="AN38" s="163">
        <v>0.80333333333333323</v>
      </c>
      <c r="AO38" s="164">
        <v>9.7359014745539804E-2</v>
      </c>
      <c r="AP38" s="163">
        <v>0.93066667000000003</v>
      </c>
      <c r="AQ38" s="164">
        <v>0.93799999999999994</v>
      </c>
      <c r="AR38" s="165">
        <v>0.87766699999999997</v>
      </c>
      <c r="AS38" s="163">
        <v>0.9154445566666668</v>
      </c>
      <c r="AT38" s="164">
        <v>3.292115236439383E-2</v>
      </c>
      <c r="AU38" s="163">
        <v>0.94633332999999997</v>
      </c>
      <c r="AV38" s="164">
        <v>0.95799999999999996</v>
      </c>
      <c r="AW38" s="165">
        <v>0.89233300000000004</v>
      </c>
      <c r="AX38" s="163">
        <v>0.93222210999999999</v>
      </c>
      <c r="AY38" s="164">
        <v>3.5034035161058692E-2</v>
      </c>
      <c r="AZ38" s="163">
        <v>0.97399999999999998</v>
      </c>
      <c r="BA38" s="164">
        <v>0.96566666999999995</v>
      </c>
      <c r="BB38" s="165">
        <v>0.88233300000000003</v>
      </c>
      <c r="BC38" s="163">
        <v>0.94066655666666665</v>
      </c>
      <c r="BD38" s="164">
        <v>5.0689880373301625E-2</v>
      </c>
      <c r="BE38" s="163">
        <v>0.93700000000000006</v>
      </c>
      <c r="BF38" s="164">
        <v>0.94</v>
      </c>
      <c r="BG38" s="165">
        <v>0.89233300000000004</v>
      </c>
      <c r="BH38" s="163">
        <v>0.92311100000000001</v>
      </c>
      <c r="BI38" s="164">
        <v>2.6696703223431886E-2</v>
      </c>
      <c r="BJ38" s="163">
        <v>0.94333332999999997</v>
      </c>
      <c r="BK38" s="164">
        <v>0.95066667000000005</v>
      </c>
      <c r="BL38" s="165">
        <v>0.901667</v>
      </c>
      <c r="BM38" s="163">
        <v>0.93188899999999997</v>
      </c>
      <c r="BN38" s="164">
        <v>2.6428610101344729E-2</v>
      </c>
      <c r="BO38" s="164">
        <v>0.96</v>
      </c>
      <c r="BP38" s="164">
        <v>0.95299999999999996</v>
      </c>
      <c r="BQ38" s="164">
        <v>0.92966700000000002</v>
      </c>
      <c r="BR38" s="163">
        <v>0.94755566666666657</v>
      </c>
      <c r="BS38" s="164">
        <v>1.5882483947208394E-2</v>
      </c>
      <c r="BT38" s="163">
        <v>0.99733333000000002</v>
      </c>
      <c r="BU38" s="164">
        <v>0.97899999999999998</v>
      </c>
      <c r="BV38" s="165">
        <v>0.89633300000000005</v>
      </c>
      <c r="BW38" s="163">
        <v>0.95755544333333342</v>
      </c>
      <c r="BX38" s="164">
        <v>5.3806769304611021E-2</v>
      </c>
      <c r="BY38" s="163">
        <v>0.89700000000000002</v>
      </c>
      <c r="BZ38" s="164">
        <v>0.89200000000000002</v>
      </c>
      <c r="CA38" s="165">
        <v>0.83799999999999997</v>
      </c>
      <c r="CB38" s="163">
        <v>0.8756666666666667</v>
      </c>
      <c r="CC38" s="165">
        <v>3.2715949219506608E-2</v>
      </c>
    </row>
    <row r="39" spans="1:81" ht="16">
      <c r="A39" s="163">
        <v>16.5</v>
      </c>
      <c r="B39" s="163">
        <v>0.97</v>
      </c>
      <c r="C39" s="164">
        <v>0.98</v>
      </c>
      <c r="D39" s="165">
        <v>0.89600000000000002</v>
      </c>
      <c r="E39" s="164">
        <v>0.94866666666666666</v>
      </c>
      <c r="F39" s="164">
        <v>4.5883911486852676E-2</v>
      </c>
      <c r="G39" s="163">
        <v>0.98499999999999999</v>
      </c>
      <c r="H39" s="164">
        <v>0.99099999999999999</v>
      </c>
      <c r="I39" s="165">
        <v>0.91033299999999995</v>
      </c>
      <c r="J39" s="163">
        <v>0.96211100000000005</v>
      </c>
      <c r="K39" s="164">
        <v>4.4941305755396142E-2</v>
      </c>
      <c r="L39" s="163">
        <v>0.99966666999999998</v>
      </c>
      <c r="M39" s="164">
        <v>1.0049999999999999</v>
      </c>
      <c r="N39" s="165">
        <v>0.92100000000000004</v>
      </c>
      <c r="O39" s="163">
        <v>0.9752222233333333</v>
      </c>
      <c r="P39" s="164">
        <v>4.7033479880077209E-2</v>
      </c>
      <c r="Q39" s="163">
        <v>0.95366667000000005</v>
      </c>
      <c r="R39" s="164">
        <v>0.98799999999999999</v>
      </c>
      <c r="S39" s="165">
        <v>0.88433300000000004</v>
      </c>
      <c r="T39" s="163">
        <v>0.94199988999999995</v>
      </c>
      <c r="U39" s="164">
        <v>5.2809062090954595E-2</v>
      </c>
      <c r="V39" s="163">
        <v>0.98</v>
      </c>
      <c r="W39" s="164">
        <v>0.98233333</v>
      </c>
      <c r="X39" s="165">
        <v>0.91933299999999996</v>
      </c>
      <c r="Y39" s="163">
        <v>0.96055544333333331</v>
      </c>
      <c r="Z39" s="164">
        <v>3.5718741341201191E-2</v>
      </c>
      <c r="AA39" s="163">
        <v>1.0089999999999999</v>
      </c>
      <c r="AB39" s="164">
        <v>1.0163333299999999</v>
      </c>
      <c r="AC39" s="165">
        <v>0.95833299999999999</v>
      </c>
      <c r="AD39" s="163">
        <v>0.99455544333333323</v>
      </c>
      <c r="AE39" s="164">
        <v>3.1583120222670062E-2</v>
      </c>
      <c r="AF39" s="163">
        <v>0.98266666999999996</v>
      </c>
      <c r="AG39" s="164">
        <v>0.97033332999999999</v>
      </c>
      <c r="AH39" s="165">
        <v>0.89066699999999999</v>
      </c>
      <c r="AI39" s="163">
        <v>0.94788899999999998</v>
      </c>
      <c r="AJ39" s="164">
        <v>4.993791927872946E-2</v>
      </c>
      <c r="AK39" s="163">
        <v>0.86833333000000001</v>
      </c>
      <c r="AL39" s="164">
        <v>0.87433333000000002</v>
      </c>
      <c r="AM39" s="165">
        <v>0.69366700000000003</v>
      </c>
      <c r="AN39" s="163">
        <v>0.81211121999999991</v>
      </c>
      <c r="AO39" s="164">
        <v>0.10261956411209494</v>
      </c>
      <c r="AP39" s="163">
        <v>0.95033332999999998</v>
      </c>
      <c r="AQ39" s="164">
        <v>0.95399999999999996</v>
      </c>
      <c r="AR39" s="165">
        <v>0.88866699999999998</v>
      </c>
      <c r="AS39" s="163">
        <v>0.93100010999999994</v>
      </c>
      <c r="AT39" s="164">
        <v>3.6707359874094722E-2</v>
      </c>
      <c r="AU39" s="163">
        <v>0.96333332999999999</v>
      </c>
      <c r="AV39" s="164">
        <v>0.97366666999999996</v>
      </c>
      <c r="AW39" s="165">
        <v>0.900667</v>
      </c>
      <c r="AX39" s="163">
        <v>0.94588899999999987</v>
      </c>
      <c r="AY39" s="164">
        <v>3.9502739675735137E-2</v>
      </c>
      <c r="AZ39" s="163">
        <v>0.98733333000000001</v>
      </c>
      <c r="BA39" s="164">
        <v>0.98099999999999998</v>
      </c>
      <c r="BB39" s="165">
        <v>0.88933300000000004</v>
      </c>
      <c r="BC39" s="163">
        <v>0.95255544333333342</v>
      </c>
      <c r="BD39" s="164">
        <v>5.4843739597146647E-2</v>
      </c>
      <c r="BE39" s="163">
        <v>0.94666667000000004</v>
      </c>
      <c r="BF39" s="164">
        <v>0.95566667000000005</v>
      </c>
      <c r="BG39" s="165">
        <v>0.89866699999999999</v>
      </c>
      <c r="BH39" s="163">
        <v>0.93366678000000014</v>
      </c>
      <c r="BI39" s="164">
        <v>3.0642918432099476E-2</v>
      </c>
      <c r="BJ39" s="163">
        <v>0.95333332999999998</v>
      </c>
      <c r="BK39" s="164">
        <v>0.95733332999999998</v>
      </c>
      <c r="BL39" s="165">
        <v>0.908667</v>
      </c>
      <c r="BM39" s="163">
        <v>0.93977788666666662</v>
      </c>
      <c r="BN39" s="164">
        <v>2.7016947493927451E-2</v>
      </c>
      <c r="BO39" s="164">
        <v>0.97</v>
      </c>
      <c r="BP39" s="164">
        <v>0.96</v>
      </c>
      <c r="BQ39" s="164">
        <v>0.93833299999999997</v>
      </c>
      <c r="BR39" s="163">
        <v>0.95611099999999993</v>
      </c>
      <c r="BS39" s="164">
        <v>1.618774113333914E-2</v>
      </c>
      <c r="BT39" s="163">
        <v>1.00466667</v>
      </c>
      <c r="BU39" s="164">
        <v>0.98866666999999997</v>
      </c>
      <c r="BV39" s="165">
        <v>0.90500000000000003</v>
      </c>
      <c r="BW39" s="163">
        <v>0.96611111333333322</v>
      </c>
      <c r="BX39" s="164">
        <v>5.3525004713961773E-2</v>
      </c>
      <c r="BY39" s="163">
        <v>0.90266667</v>
      </c>
      <c r="BZ39" s="164">
        <v>0.89966667</v>
      </c>
      <c r="CA39" s="165">
        <v>0.84199999999999997</v>
      </c>
      <c r="CB39" s="163">
        <v>0.88144444666666677</v>
      </c>
      <c r="CC39" s="165">
        <v>3.419281034997905E-2</v>
      </c>
    </row>
    <row r="40" spans="1:81" ht="16">
      <c r="A40" s="163">
        <v>17</v>
      </c>
      <c r="B40" s="163">
        <v>0.98633333000000001</v>
      </c>
      <c r="C40" s="164">
        <v>0.99733333000000002</v>
      </c>
      <c r="D40" s="165">
        <v>0.90733299999999995</v>
      </c>
      <c r="E40" s="164">
        <v>0.96366655333333329</v>
      </c>
      <c r="F40" s="164">
        <v>4.9095335046923122E-2</v>
      </c>
      <c r="G40" s="163">
        <v>1.00333333</v>
      </c>
      <c r="H40" s="164">
        <v>1.00733333</v>
      </c>
      <c r="I40" s="165">
        <v>0.92233299999999996</v>
      </c>
      <c r="J40" s="163">
        <v>0.97766655333333341</v>
      </c>
      <c r="K40" s="164">
        <v>4.7961980707323139E-2</v>
      </c>
      <c r="L40" s="163">
        <v>1.01866667</v>
      </c>
      <c r="M40" s="164">
        <v>1.0203333299999999</v>
      </c>
      <c r="N40" s="165">
        <v>0.93066700000000002</v>
      </c>
      <c r="O40" s="163">
        <v>0.98988899999999991</v>
      </c>
      <c r="P40" s="164">
        <v>5.1294526042150894E-2</v>
      </c>
      <c r="Q40" s="163">
        <v>0.97033332999999999</v>
      </c>
      <c r="R40" s="164">
        <v>1.0049999999999999</v>
      </c>
      <c r="S40" s="165">
        <v>0.89300000000000002</v>
      </c>
      <c r="T40" s="163">
        <v>0.95611110999999982</v>
      </c>
      <c r="U40" s="164">
        <v>5.7338500645694367E-2</v>
      </c>
      <c r="V40" s="163">
        <v>0.99299999999999999</v>
      </c>
      <c r="W40" s="164">
        <v>0.99733333000000002</v>
      </c>
      <c r="X40" s="165">
        <v>0.92633299999999996</v>
      </c>
      <c r="Y40" s="163">
        <v>0.97222211000000003</v>
      </c>
      <c r="Z40" s="164">
        <v>3.9800153889982662E-2</v>
      </c>
      <c r="AA40" s="163">
        <v>1.0176666700000001</v>
      </c>
      <c r="AB40" s="164">
        <v>1.026</v>
      </c>
      <c r="AC40" s="165">
        <v>0.96333299999999999</v>
      </c>
      <c r="AD40" s="163">
        <v>1.0023332233333335</v>
      </c>
      <c r="AE40" s="164">
        <v>3.4031223343565474E-2</v>
      </c>
      <c r="AF40" s="163">
        <v>0.98933333000000001</v>
      </c>
      <c r="AG40" s="164">
        <v>0.98199999999999998</v>
      </c>
      <c r="AH40" s="165">
        <v>0.89833300000000005</v>
      </c>
      <c r="AI40" s="163">
        <v>0.95655544333333342</v>
      </c>
      <c r="AJ40" s="164">
        <v>5.0555258015360087E-2</v>
      </c>
      <c r="AK40" s="163">
        <v>0.88066666999999998</v>
      </c>
      <c r="AL40" s="164">
        <v>0.88666666999999999</v>
      </c>
      <c r="AM40" s="165">
        <v>0.69666700000000004</v>
      </c>
      <c r="AN40" s="163">
        <v>0.82133344666666674</v>
      </c>
      <c r="AO40" s="164">
        <v>0.10800598221103096</v>
      </c>
      <c r="AP40" s="163">
        <v>0.96933332999999999</v>
      </c>
      <c r="AQ40" s="164">
        <v>0.97</v>
      </c>
      <c r="AR40" s="165">
        <v>0.9</v>
      </c>
      <c r="AS40" s="163">
        <v>0.94644444333333333</v>
      </c>
      <c r="AT40" s="164">
        <v>4.0223449002163299E-2</v>
      </c>
      <c r="AU40" s="163">
        <v>0.97799999999999998</v>
      </c>
      <c r="AV40" s="164">
        <v>0.98799999999999999</v>
      </c>
      <c r="AW40" s="165">
        <v>0.90833299999999995</v>
      </c>
      <c r="AX40" s="163">
        <v>0.95811100000000005</v>
      </c>
      <c r="AY40" s="164">
        <v>4.3398006440388499E-2</v>
      </c>
      <c r="AZ40" s="163">
        <v>0.99833333000000002</v>
      </c>
      <c r="BA40" s="164">
        <v>0.99633333000000002</v>
      </c>
      <c r="BB40" s="165">
        <v>0.89633300000000005</v>
      </c>
      <c r="BC40" s="163">
        <v>0.9636665533333334</v>
      </c>
      <c r="BD40" s="164">
        <v>5.8321141564355812E-2</v>
      </c>
      <c r="BE40" s="163">
        <v>0.95766667000000005</v>
      </c>
      <c r="BF40" s="164">
        <v>0.97066666999999995</v>
      </c>
      <c r="BG40" s="165">
        <v>0.904667</v>
      </c>
      <c r="BH40" s="163">
        <v>0.94433344666666663</v>
      </c>
      <c r="BI40" s="164">
        <v>3.496169680335371E-2</v>
      </c>
      <c r="BJ40" s="163">
        <v>0.96233332999999999</v>
      </c>
      <c r="BK40" s="164">
        <v>0.96399999999999997</v>
      </c>
      <c r="BL40" s="165">
        <v>0.91500000000000004</v>
      </c>
      <c r="BM40" s="163">
        <v>0.94711110999999992</v>
      </c>
      <c r="BN40" s="164">
        <v>2.7821520201029602E-2</v>
      </c>
      <c r="BO40" s="164">
        <v>0.97899999999999998</v>
      </c>
      <c r="BP40" s="164">
        <v>0.96866666999999995</v>
      </c>
      <c r="BQ40" s="164">
        <v>0.94633299999999998</v>
      </c>
      <c r="BR40" s="163">
        <v>0.96466655666666667</v>
      </c>
      <c r="BS40" s="164">
        <v>1.6696823118774219E-2</v>
      </c>
      <c r="BT40" s="163">
        <v>1.012</v>
      </c>
      <c r="BU40" s="164">
        <v>1.006</v>
      </c>
      <c r="BV40" s="165">
        <v>0.91300000000000003</v>
      </c>
      <c r="BW40" s="163">
        <v>0.97699999999999998</v>
      </c>
      <c r="BX40" s="164">
        <v>5.5506756345511651E-2</v>
      </c>
      <c r="BY40" s="163">
        <v>0.91200000000000003</v>
      </c>
      <c r="BZ40" s="164">
        <v>0.90766667000000001</v>
      </c>
      <c r="CA40" s="165">
        <v>0.84566699999999995</v>
      </c>
      <c r="CB40" s="163">
        <v>0.88844455666666666</v>
      </c>
      <c r="CC40" s="165">
        <v>3.7109755496360204E-2</v>
      </c>
    </row>
    <row r="41" spans="1:81" ht="16">
      <c r="A41" s="163">
        <v>17.5</v>
      </c>
      <c r="B41" s="163">
        <v>1.0009999999999999</v>
      </c>
      <c r="C41" s="164">
        <v>1.01066667</v>
      </c>
      <c r="D41" s="165">
        <v>0.91966700000000001</v>
      </c>
      <c r="E41" s="164">
        <v>0.97711122333333333</v>
      </c>
      <c r="F41" s="164">
        <v>4.9982399132090786E-2</v>
      </c>
      <c r="G41" s="163">
        <v>1.0189999999999999</v>
      </c>
      <c r="H41" s="164">
        <v>1.0229999999999999</v>
      </c>
      <c r="I41" s="165">
        <v>0.93433299999999997</v>
      </c>
      <c r="J41" s="163">
        <v>0.99211099999999997</v>
      </c>
      <c r="K41" s="164">
        <v>5.0077170077790896E-2</v>
      </c>
      <c r="L41" s="163">
        <v>1.0356666699999999</v>
      </c>
      <c r="M41" s="164">
        <v>1.0356666699999999</v>
      </c>
      <c r="N41" s="165">
        <v>0.94</v>
      </c>
      <c r="O41" s="163">
        <v>1.0037777799999998</v>
      </c>
      <c r="P41" s="164">
        <v>5.5233177676975068E-2</v>
      </c>
      <c r="Q41" s="163">
        <v>0.98666666999999997</v>
      </c>
      <c r="R41" s="164">
        <v>1.02066667</v>
      </c>
      <c r="S41" s="165">
        <v>0.90200000000000002</v>
      </c>
      <c r="T41" s="163">
        <v>0.96977777999999992</v>
      </c>
      <c r="U41" s="164">
        <v>6.110949677665737E-2</v>
      </c>
      <c r="V41" s="163">
        <v>1.0063333299999999</v>
      </c>
      <c r="W41" s="164">
        <v>1.0136666700000001</v>
      </c>
      <c r="X41" s="165">
        <v>0.93233299999999997</v>
      </c>
      <c r="Y41" s="163">
        <v>0.98411099999999996</v>
      </c>
      <c r="Z41" s="164">
        <v>4.4990726065367102E-2</v>
      </c>
      <c r="AA41" s="163">
        <v>1.026</v>
      </c>
      <c r="AB41" s="164">
        <v>1.0323333299999999</v>
      </c>
      <c r="AC41" s="165">
        <v>0.967333</v>
      </c>
      <c r="AD41" s="163">
        <v>1.0085554433333332</v>
      </c>
      <c r="AE41" s="164">
        <v>3.5839854115211352E-2</v>
      </c>
      <c r="AF41" s="163">
        <v>0.99333333000000001</v>
      </c>
      <c r="AG41" s="164">
        <v>0.98799999999999999</v>
      </c>
      <c r="AH41" s="165">
        <v>0.906667</v>
      </c>
      <c r="AI41" s="163">
        <v>0.96266677666666667</v>
      </c>
      <c r="AJ41" s="164">
        <v>4.857048838811108E-2</v>
      </c>
      <c r="AK41" s="163">
        <v>0.89266667</v>
      </c>
      <c r="AL41" s="164">
        <v>0.89466667</v>
      </c>
      <c r="AM41" s="165">
        <v>0.70033299999999998</v>
      </c>
      <c r="AN41" s="163">
        <v>0.8292221133333334</v>
      </c>
      <c r="AO41" s="164">
        <v>0.11162572576198314</v>
      </c>
      <c r="AP41" s="163">
        <v>0.98799999999999999</v>
      </c>
      <c r="AQ41" s="164">
        <v>0.98333333000000001</v>
      </c>
      <c r="AR41" s="165">
        <v>0.909667</v>
      </c>
      <c r="AS41" s="163">
        <v>0.96033344333333337</v>
      </c>
      <c r="AT41" s="164">
        <v>4.3940423441970071E-2</v>
      </c>
      <c r="AU41" s="163">
        <v>0.99233333000000001</v>
      </c>
      <c r="AV41" s="164">
        <v>1.0016666700000001</v>
      </c>
      <c r="AW41" s="165">
        <v>0.91633299999999995</v>
      </c>
      <c r="AX41" s="163">
        <v>0.97011100000000006</v>
      </c>
      <c r="AY41" s="164">
        <v>4.680633260456224E-2</v>
      </c>
      <c r="AZ41" s="163">
        <v>1.0083333299999999</v>
      </c>
      <c r="BA41" s="164">
        <v>1.008</v>
      </c>
      <c r="BB41" s="165">
        <v>0.90333300000000005</v>
      </c>
      <c r="BC41" s="163">
        <v>0.97322211000000003</v>
      </c>
      <c r="BD41" s="164">
        <v>6.0525974173624777E-2</v>
      </c>
      <c r="BE41" s="163">
        <v>0.96699999999999997</v>
      </c>
      <c r="BF41" s="164">
        <v>0.98433333000000001</v>
      </c>
      <c r="BG41" s="165">
        <v>0.91033299999999995</v>
      </c>
      <c r="BH41" s="163">
        <v>0.9538887766666666</v>
      </c>
      <c r="BI41" s="164">
        <v>3.8703234270531385E-2</v>
      </c>
      <c r="BJ41" s="163">
        <v>0.97133332999999999</v>
      </c>
      <c r="BK41" s="164">
        <v>0.96799999999999997</v>
      </c>
      <c r="BL41" s="165">
        <v>0.92</v>
      </c>
      <c r="BM41" s="163">
        <v>0.95311111000000004</v>
      </c>
      <c r="BN41" s="164">
        <v>2.8723456900176522E-2</v>
      </c>
      <c r="BO41" s="164">
        <v>0.98799999999999999</v>
      </c>
      <c r="BP41" s="164">
        <v>0.97299999999999998</v>
      </c>
      <c r="BQ41" s="164">
        <v>0.95366700000000004</v>
      </c>
      <c r="BR41" s="163">
        <v>0.9715556666666666</v>
      </c>
      <c r="BS41" s="164">
        <v>1.7212010235104217E-2</v>
      </c>
      <c r="BT41" s="163">
        <v>1.016</v>
      </c>
      <c r="BU41" s="164">
        <v>1.00533333</v>
      </c>
      <c r="BV41" s="165">
        <v>0.92166700000000001</v>
      </c>
      <c r="BW41" s="163">
        <v>0.98100011000000009</v>
      </c>
      <c r="BX41" s="164">
        <v>5.1660022444113399E-2</v>
      </c>
      <c r="BY41" s="163">
        <v>0.91466667000000001</v>
      </c>
      <c r="BZ41" s="164">
        <v>0.91466667000000001</v>
      </c>
      <c r="CA41" s="165">
        <v>0.84899999999999998</v>
      </c>
      <c r="CB41" s="163">
        <v>0.89277777999999997</v>
      </c>
      <c r="CC41" s="165">
        <v>3.7912669601286343E-2</v>
      </c>
    </row>
    <row r="42" spans="1:81" ht="16">
      <c r="A42" s="163">
        <v>18</v>
      </c>
      <c r="B42" s="163">
        <v>1.014</v>
      </c>
      <c r="C42" s="164">
        <v>1.02533333</v>
      </c>
      <c r="D42" s="165">
        <v>0.93300000000000005</v>
      </c>
      <c r="E42" s="164">
        <v>0.99077777666666655</v>
      </c>
      <c r="F42" s="164">
        <v>5.0356873409988755E-2</v>
      </c>
      <c r="G42" s="163">
        <v>1.03333333</v>
      </c>
      <c r="H42" s="164">
        <v>1.0373333300000001</v>
      </c>
      <c r="I42" s="165">
        <v>0.94766700000000004</v>
      </c>
      <c r="J42" s="163">
        <v>1.00611122</v>
      </c>
      <c r="K42" s="164">
        <v>5.0653678430655963E-2</v>
      </c>
      <c r="L42" s="163">
        <v>1.0496666699999999</v>
      </c>
      <c r="M42" s="164">
        <v>1.05033333</v>
      </c>
      <c r="N42" s="165">
        <v>0.94933299999999998</v>
      </c>
      <c r="O42" s="163">
        <v>1.0164443333333333</v>
      </c>
      <c r="P42" s="164">
        <v>5.8121075396298627E-2</v>
      </c>
      <c r="Q42" s="163">
        <v>1.0029999999999999</v>
      </c>
      <c r="R42" s="164">
        <v>1.0363333299999999</v>
      </c>
      <c r="S42" s="165">
        <v>0.909667</v>
      </c>
      <c r="T42" s="163">
        <v>0.98300010999999987</v>
      </c>
      <c r="U42" s="164">
        <v>6.5658864511399337E-2</v>
      </c>
      <c r="V42" s="163">
        <v>1.0189999999999999</v>
      </c>
      <c r="W42" s="164">
        <v>1.02866667</v>
      </c>
      <c r="X42" s="165">
        <v>0.93899999999999995</v>
      </c>
      <c r="Y42" s="163">
        <v>0.99555555666666662</v>
      </c>
      <c r="Z42" s="164">
        <v>4.9216454256982338E-2</v>
      </c>
      <c r="AA42" s="163">
        <v>1.0376666699999999</v>
      </c>
      <c r="AB42" s="164">
        <v>1.0429999999999999</v>
      </c>
      <c r="AC42" s="165">
        <v>0.971333</v>
      </c>
      <c r="AD42" s="163">
        <v>1.0173332233333332</v>
      </c>
      <c r="AE42" s="164">
        <v>3.9926513900660418E-2</v>
      </c>
      <c r="AF42" s="163">
        <v>1.0063333299999999</v>
      </c>
      <c r="AG42" s="164">
        <v>0.99633333000000002</v>
      </c>
      <c r="AH42" s="165">
        <v>0.91533299999999995</v>
      </c>
      <c r="AI42" s="163">
        <v>0.97266655333333329</v>
      </c>
      <c r="AJ42" s="164">
        <v>4.9903429274646388E-2</v>
      </c>
      <c r="AK42" s="163">
        <v>0.90700000000000003</v>
      </c>
      <c r="AL42" s="164">
        <v>0.90466667000000001</v>
      </c>
      <c r="AM42" s="165">
        <v>0.70499999999999996</v>
      </c>
      <c r="AN42" s="163">
        <v>0.83888889000000011</v>
      </c>
      <c r="AO42" s="164">
        <v>0.11595704918760272</v>
      </c>
      <c r="AP42" s="163">
        <v>1.00533333</v>
      </c>
      <c r="AQ42" s="164">
        <v>0.99633333000000002</v>
      </c>
      <c r="AR42" s="165">
        <v>0.92033299999999996</v>
      </c>
      <c r="AS42" s="163">
        <v>0.9739998866666667</v>
      </c>
      <c r="AT42" s="164">
        <v>4.6694229229848491E-2</v>
      </c>
      <c r="AU42" s="163">
        <v>1.00866667</v>
      </c>
      <c r="AV42" s="164">
        <v>1.01533333</v>
      </c>
      <c r="AW42" s="165">
        <v>0.92366700000000002</v>
      </c>
      <c r="AX42" s="163">
        <v>0.98255566666666672</v>
      </c>
      <c r="AY42" s="164">
        <v>5.11078994405193E-2</v>
      </c>
      <c r="AZ42" s="163">
        <v>1.02</v>
      </c>
      <c r="BA42" s="164">
        <v>1.0209999999999999</v>
      </c>
      <c r="BB42" s="165">
        <v>0.909667</v>
      </c>
      <c r="BC42" s="163">
        <v>0.98355566666666672</v>
      </c>
      <c r="BD42" s="164">
        <v>6.3991415801913074E-2</v>
      </c>
      <c r="BE42" s="163">
        <v>0.97766666999999996</v>
      </c>
      <c r="BF42" s="164">
        <v>0.99733333000000002</v>
      </c>
      <c r="BG42" s="165">
        <v>0.91600000000000004</v>
      </c>
      <c r="BH42" s="163">
        <v>0.96366666666666667</v>
      </c>
      <c r="BI42" s="164">
        <v>4.2435571307833618E-2</v>
      </c>
      <c r="BJ42" s="163">
        <v>0.98566666999999997</v>
      </c>
      <c r="BK42" s="164">
        <v>0.97466666999999996</v>
      </c>
      <c r="BL42" s="165">
        <v>0.92500000000000004</v>
      </c>
      <c r="BM42" s="163">
        <v>0.96177777999999992</v>
      </c>
      <c r="BN42" s="164">
        <v>3.2321878446283057E-2</v>
      </c>
      <c r="BO42" s="164">
        <v>1.0009999999999999</v>
      </c>
      <c r="BP42" s="164">
        <v>0.98</v>
      </c>
      <c r="BQ42" s="164">
        <v>0.96166700000000005</v>
      </c>
      <c r="BR42" s="163">
        <v>0.98088900000000001</v>
      </c>
      <c r="BS42" s="164">
        <v>1.9681564038459873E-2</v>
      </c>
      <c r="BT42" s="163">
        <v>1.0336666699999999</v>
      </c>
      <c r="BU42" s="164">
        <v>1.0123333299999999</v>
      </c>
      <c r="BV42" s="165">
        <v>0.93100000000000005</v>
      </c>
      <c r="BW42" s="163">
        <v>0.99233333333333329</v>
      </c>
      <c r="BX42" s="164">
        <v>5.4176666400049242E-2</v>
      </c>
      <c r="BY42" s="163">
        <v>0.92133332999999995</v>
      </c>
      <c r="BZ42" s="164">
        <v>0.92400000000000004</v>
      </c>
      <c r="CA42" s="165">
        <v>0.85299999999999998</v>
      </c>
      <c r="CB42" s="163">
        <v>0.89944444333333318</v>
      </c>
      <c r="CC42" s="165">
        <v>4.0244161311047771E-2</v>
      </c>
    </row>
    <row r="43" spans="1:81" ht="16">
      <c r="A43" s="163">
        <v>18.5</v>
      </c>
      <c r="B43" s="163">
        <v>1.02333333</v>
      </c>
      <c r="C43" s="164">
        <v>1.03666667</v>
      </c>
      <c r="D43" s="165">
        <v>0.94666700000000004</v>
      </c>
      <c r="E43" s="164">
        <v>1.0022223333333333</v>
      </c>
      <c r="F43" s="164">
        <v>4.8572016482973331E-2</v>
      </c>
      <c r="G43" s="163">
        <v>1.04466667</v>
      </c>
      <c r="H43" s="164">
        <v>1.048</v>
      </c>
      <c r="I43" s="165">
        <v>0.96199999999999997</v>
      </c>
      <c r="J43" s="163">
        <v>1.0182222233333331</v>
      </c>
      <c r="K43" s="164">
        <v>4.8718390466328393E-2</v>
      </c>
      <c r="L43" s="163">
        <v>1.0629999999999999</v>
      </c>
      <c r="M43" s="164">
        <v>1.06233333</v>
      </c>
      <c r="N43" s="165">
        <v>0.96</v>
      </c>
      <c r="O43" s="163">
        <v>1.0284444433333333</v>
      </c>
      <c r="P43" s="164">
        <v>5.9275563933459396E-2</v>
      </c>
      <c r="Q43" s="163">
        <v>1.0203333299999999</v>
      </c>
      <c r="R43" s="164">
        <v>1.048</v>
      </c>
      <c r="S43" s="165">
        <v>0.91833299999999995</v>
      </c>
      <c r="T43" s="163">
        <v>0.99555544333333323</v>
      </c>
      <c r="U43" s="164">
        <v>6.8292316354035307E-2</v>
      </c>
      <c r="V43" s="163">
        <v>1.0296666699999999</v>
      </c>
      <c r="W43" s="164">
        <v>1.0389999999999999</v>
      </c>
      <c r="X43" s="165">
        <v>0.94533299999999998</v>
      </c>
      <c r="Y43" s="163">
        <v>1.0046665566666666</v>
      </c>
      <c r="Z43" s="164">
        <v>5.1595842586972349E-2</v>
      </c>
      <c r="AA43" s="163">
        <v>1.04266667</v>
      </c>
      <c r="AB43" s="164">
        <v>1.0513333300000001</v>
      </c>
      <c r="AC43" s="165">
        <v>0.97466699999999995</v>
      </c>
      <c r="AD43" s="163">
        <v>1.0228890000000002</v>
      </c>
      <c r="AE43" s="164">
        <v>4.1985696515467082E-2</v>
      </c>
      <c r="AF43" s="163">
        <v>1.006</v>
      </c>
      <c r="AG43" s="164">
        <v>1.004</v>
      </c>
      <c r="AH43" s="165">
        <v>0.92366700000000002</v>
      </c>
      <c r="AI43" s="163">
        <v>0.9778889999999999</v>
      </c>
      <c r="AJ43" s="164">
        <v>4.6968276134003471E-2</v>
      </c>
      <c r="AK43" s="163">
        <v>0.91366667000000001</v>
      </c>
      <c r="AL43" s="164">
        <v>0.91333333000000005</v>
      </c>
      <c r="AM43" s="165">
        <v>0.70966700000000005</v>
      </c>
      <c r="AN43" s="163">
        <v>0.84555566666666671</v>
      </c>
      <c r="AO43" s="164">
        <v>0.11768315544385397</v>
      </c>
      <c r="AP43" s="163">
        <v>1.0183333299999999</v>
      </c>
      <c r="AQ43" s="164">
        <v>1.0076666700000001</v>
      </c>
      <c r="AR43" s="165">
        <v>0.93166700000000002</v>
      </c>
      <c r="AS43" s="163">
        <v>0.9858889999999999</v>
      </c>
      <c r="AT43" s="164">
        <v>4.7259532074375207E-2</v>
      </c>
      <c r="AU43" s="163">
        <v>1.0183333299999999</v>
      </c>
      <c r="AV43" s="164">
        <v>1.0269999999999999</v>
      </c>
      <c r="AW43" s="165">
        <v>0.93133299999999997</v>
      </c>
      <c r="AX43" s="163">
        <v>0.99222211000000005</v>
      </c>
      <c r="AY43" s="164">
        <v>5.2909267427042467E-2</v>
      </c>
      <c r="AZ43" s="163">
        <v>1.0229999999999999</v>
      </c>
      <c r="BA43" s="164">
        <v>1.03066667</v>
      </c>
      <c r="BB43" s="165">
        <v>0.91766700000000001</v>
      </c>
      <c r="BC43" s="163">
        <v>0.99044455666666664</v>
      </c>
      <c r="BD43" s="164">
        <v>6.314367761700003E-2</v>
      </c>
      <c r="BE43" s="163">
        <v>0.98733333000000001</v>
      </c>
      <c r="BF43" s="164">
        <v>1.0089999999999999</v>
      </c>
      <c r="BG43" s="165">
        <v>0.92100000000000004</v>
      </c>
      <c r="BH43" s="163">
        <v>0.97244444333333335</v>
      </c>
      <c r="BI43" s="164">
        <v>4.5850400321367175E-2</v>
      </c>
      <c r="BJ43" s="163">
        <v>0.98966666999999997</v>
      </c>
      <c r="BK43" s="164">
        <v>0.98</v>
      </c>
      <c r="BL43" s="165">
        <v>0.92933299999999996</v>
      </c>
      <c r="BM43" s="163">
        <v>0.96633322333333338</v>
      </c>
      <c r="BN43" s="164">
        <v>3.2405609425832954E-2</v>
      </c>
      <c r="BO43" s="164">
        <v>1.0056666700000001</v>
      </c>
      <c r="BP43" s="164">
        <v>0.98666666999999997</v>
      </c>
      <c r="BQ43" s="164">
        <v>0.97</v>
      </c>
      <c r="BR43" s="163">
        <v>0.98744444666666664</v>
      </c>
      <c r="BS43" s="164">
        <v>1.7846051093439008E-2</v>
      </c>
      <c r="BT43" s="163">
        <v>1.02666667</v>
      </c>
      <c r="BU43" s="164">
        <v>1.01866667</v>
      </c>
      <c r="BV43" s="165">
        <v>0.94133299999999998</v>
      </c>
      <c r="BW43" s="163">
        <v>0.99555544666666673</v>
      </c>
      <c r="BX43" s="164">
        <v>4.7128073288536146E-2</v>
      </c>
      <c r="BY43" s="163">
        <v>0.92800000000000005</v>
      </c>
      <c r="BZ43" s="164">
        <v>0.93333332999999996</v>
      </c>
      <c r="CA43" s="165">
        <v>0.85733300000000001</v>
      </c>
      <c r="CB43" s="163">
        <v>0.90622210999999997</v>
      </c>
      <c r="CC43" s="165">
        <v>4.2423105846534852E-2</v>
      </c>
    </row>
    <row r="44" spans="1:81" ht="16">
      <c r="A44" s="163">
        <v>19</v>
      </c>
      <c r="B44" s="163">
        <v>1.0309999999999999</v>
      </c>
      <c r="C44" s="164">
        <v>1.0456666699999999</v>
      </c>
      <c r="D44" s="165">
        <v>0.95933299999999999</v>
      </c>
      <c r="E44" s="164">
        <v>1.01199989</v>
      </c>
      <c r="F44" s="164">
        <v>4.6196631683774261E-2</v>
      </c>
      <c r="G44" s="163">
        <v>1.054</v>
      </c>
      <c r="H44" s="164">
        <v>1.0576666699999999</v>
      </c>
      <c r="I44" s="165">
        <v>0.97599999999999998</v>
      </c>
      <c r="J44" s="163">
        <v>1.0292222233333332</v>
      </c>
      <c r="K44" s="164">
        <v>4.6128244163740215E-2</v>
      </c>
      <c r="L44" s="163">
        <v>1.0733333300000001</v>
      </c>
      <c r="M44" s="164">
        <v>1.0716666699999999</v>
      </c>
      <c r="N44" s="165">
        <v>0.96966699999999995</v>
      </c>
      <c r="O44" s="163">
        <v>1.0382223333333334</v>
      </c>
      <c r="P44" s="164">
        <v>5.9376508277451258E-2</v>
      </c>
      <c r="Q44" s="163">
        <v>1.0343333299999999</v>
      </c>
      <c r="R44" s="164">
        <v>1.05866667</v>
      </c>
      <c r="S44" s="165">
        <v>0.92700000000000005</v>
      </c>
      <c r="T44" s="163">
        <v>1.0066666666666666</v>
      </c>
      <c r="U44" s="164">
        <v>7.0057913130653765E-2</v>
      </c>
      <c r="V44" s="163">
        <v>1.0383333299999999</v>
      </c>
      <c r="W44" s="164">
        <v>1.04833333</v>
      </c>
      <c r="X44" s="165">
        <v>0.95166700000000004</v>
      </c>
      <c r="Y44" s="163">
        <v>1.0127778866666666</v>
      </c>
      <c r="Z44" s="164">
        <v>5.3159245215574948E-2</v>
      </c>
      <c r="AA44" s="163">
        <v>1.0493333300000001</v>
      </c>
      <c r="AB44" s="164">
        <v>1.0596666699999999</v>
      </c>
      <c r="AC44" s="165">
        <v>0.97833300000000001</v>
      </c>
      <c r="AD44" s="163">
        <v>1.0291110000000001</v>
      </c>
      <c r="AE44" s="164">
        <v>4.4277516211830341E-2</v>
      </c>
      <c r="AF44" s="163">
        <v>1.00866667</v>
      </c>
      <c r="AG44" s="164">
        <v>1.0123333299999999</v>
      </c>
      <c r="AH44" s="165">
        <v>0.93300000000000005</v>
      </c>
      <c r="AI44" s="163">
        <v>0.98466666666666658</v>
      </c>
      <c r="AJ44" s="164">
        <v>4.4782188783290038E-2</v>
      </c>
      <c r="AK44" s="163">
        <v>0.92300000000000004</v>
      </c>
      <c r="AL44" s="164">
        <v>0.92166667000000002</v>
      </c>
      <c r="AM44" s="165">
        <v>0.71466700000000005</v>
      </c>
      <c r="AN44" s="163">
        <v>0.85311122333333334</v>
      </c>
      <c r="AO44" s="164">
        <v>0.1198980678451483</v>
      </c>
      <c r="AP44" s="163">
        <v>1.03066667</v>
      </c>
      <c r="AQ44" s="164">
        <v>1.01733333</v>
      </c>
      <c r="AR44" s="165">
        <v>0.94266700000000003</v>
      </c>
      <c r="AS44" s="163">
        <v>0.99688900000000003</v>
      </c>
      <c r="AT44" s="164">
        <v>4.7428508851627409E-2</v>
      </c>
      <c r="AU44" s="163">
        <v>1.03</v>
      </c>
      <c r="AV44" s="164">
        <v>1.03666667</v>
      </c>
      <c r="AW44" s="165">
        <v>0.93899999999999995</v>
      </c>
      <c r="AX44" s="163">
        <v>1.00188889</v>
      </c>
      <c r="AY44" s="164">
        <v>5.4565286458482971E-2</v>
      </c>
      <c r="AZ44" s="163">
        <v>1.0296666699999999</v>
      </c>
      <c r="BA44" s="164">
        <v>1.0396666699999999</v>
      </c>
      <c r="BB44" s="165">
        <v>0.92500000000000004</v>
      </c>
      <c r="BC44" s="163">
        <v>0.99811111333333324</v>
      </c>
      <c r="BD44" s="164">
        <v>6.3513196814753564E-2</v>
      </c>
      <c r="BE44" s="163">
        <v>0.99666666999999998</v>
      </c>
      <c r="BF44" s="164">
        <v>1.018</v>
      </c>
      <c r="BG44" s="165">
        <v>0.92566700000000002</v>
      </c>
      <c r="BH44" s="163">
        <v>0.98011122333333345</v>
      </c>
      <c r="BI44" s="164">
        <v>4.8341574581302504E-2</v>
      </c>
      <c r="BJ44" s="163">
        <v>0.999</v>
      </c>
      <c r="BK44" s="164">
        <v>0.98633333000000001</v>
      </c>
      <c r="BL44" s="165">
        <v>0.93400000000000005</v>
      </c>
      <c r="BM44" s="163">
        <v>0.97311111000000006</v>
      </c>
      <c r="BN44" s="164">
        <v>3.445824032501222E-2</v>
      </c>
      <c r="BO44" s="164">
        <v>1.0149999999999999</v>
      </c>
      <c r="BP44" s="164">
        <v>0.99333333000000001</v>
      </c>
      <c r="BQ44" s="164">
        <v>0.97766699999999995</v>
      </c>
      <c r="BR44" s="163">
        <v>0.99533344333333329</v>
      </c>
      <c r="BS44" s="164">
        <v>1.8746694702257042E-2</v>
      </c>
      <c r="BT44" s="163">
        <v>1.0309999999999999</v>
      </c>
      <c r="BU44" s="164">
        <v>1.0243333299999999</v>
      </c>
      <c r="BV44" s="165">
        <v>0.95233299999999999</v>
      </c>
      <c r="BW44" s="163">
        <v>1.0025554433333332</v>
      </c>
      <c r="BX44" s="164">
        <v>4.3621456681312579E-2</v>
      </c>
      <c r="BY44" s="163">
        <v>0.93466667000000003</v>
      </c>
      <c r="BZ44" s="164">
        <v>0.94299999999999995</v>
      </c>
      <c r="CA44" s="165">
        <v>0.86133300000000002</v>
      </c>
      <c r="CB44" s="163">
        <v>0.91299989000000004</v>
      </c>
      <c r="CC44" s="165">
        <v>4.4938421633678886E-2</v>
      </c>
    </row>
    <row r="45" spans="1:81" ht="16">
      <c r="A45" s="163">
        <v>19.5</v>
      </c>
      <c r="B45" s="163">
        <v>1.0356666699999999</v>
      </c>
      <c r="C45" s="164">
        <v>1.05266667</v>
      </c>
      <c r="D45" s="165">
        <v>0.97366699999999995</v>
      </c>
      <c r="E45" s="164">
        <v>1.02066678</v>
      </c>
      <c r="F45" s="164">
        <v>4.1581059270253108E-2</v>
      </c>
      <c r="G45" s="163">
        <v>1.06033333</v>
      </c>
      <c r="H45" s="164">
        <v>1.0653333300000001</v>
      </c>
      <c r="I45" s="165">
        <v>0.99033300000000002</v>
      </c>
      <c r="J45" s="163">
        <v>1.0386665533333335</v>
      </c>
      <c r="K45" s="164">
        <v>4.193267560470753E-2</v>
      </c>
      <c r="L45" s="163">
        <v>1.0813333300000001</v>
      </c>
      <c r="M45" s="164">
        <v>1.08</v>
      </c>
      <c r="N45" s="165">
        <v>0.98166699999999996</v>
      </c>
      <c r="O45" s="163">
        <v>1.0476667766666667</v>
      </c>
      <c r="P45" s="164">
        <v>5.7161370979531639E-2</v>
      </c>
      <c r="Q45" s="163">
        <v>1.0473333300000001</v>
      </c>
      <c r="R45" s="164">
        <v>1.0676666699999999</v>
      </c>
      <c r="S45" s="165">
        <v>0.93600000000000005</v>
      </c>
      <c r="T45" s="163">
        <v>1.0170000000000001</v>
      </c>
      <c r="U45" s="164">
        <v>7.0880964855798159E-2</v>
      </c>
      <c r="V45" s="163">
        <v>1.04466667</v>
      </c>
      <c r="W45" s="164">
        <v>1.0556666699999999</v>
      </c>
      <c r="X45" s="165">
        <v>0.95866700000000005</v>
      </c>
      <c r="Y45" s="163">
        <v>1.0196667799999999</v>
      </c>
      <c r="Z45" s="164">
        <v>5.3112897398243063E-2</v>
      </c>
      <c r="AA45" s="163">
        <v>1.0553333300000001</v>
      </c>
      <c r="AB45" s="164">
        <v>1.0680000000000001</v>
      </c>
      <c r="AC45" s="165">
        <v>0.98299999999999998</v>
      </c>
      <c r="AD45" s="163">
        <v>1.0354444433333334</v>
      </c>
      <c r="AE45" s="164">
        <v>4.5857669583501924E-2</v>
      </c>
      <c r="AF45" s="163">
        <v>1.01333333</v>
      </c>
      <c r="AG45" s="164">
        <v>1.0189999999999999</v>
      </c>
      <c r="AH45" s="165">
        <v>0.94299999999999995</v>
      </c>
      <c r="AI45" s="163">
        <v>0.99177777666666678</v>
      </c>
      <c r="AJ45" s="164">
        <v>4.2337706711979971E-2</v>
      </c>
      <c r="AK45" s="163">
        <v>0.93100000000000005</v>
      </c>
      <c r="AL45" s="164">
        <v>0.93066667000000003</v>
      </c>
      <c r="AM45" s="165">
        <v>0.72066699999999995</v>
      </c>
      <c r="AN45" s="163">
        <v>0.86077788999999993</v>
      </c>
      <c r="AO45" s="164">
        <v>0.1213397045474665</v>
      </c>
      <c r="AP45" s="163">
        <v>1.04</v>
      </c>
      <c r="AQ45" s="164">
        <v>1.02466667</v>
      </c>
      <c r="AR45" s="165">
        <v>0.95533299999999999</v>
      </c>
      <c r="AS45" s="163">
        <v>1.0066665566666668</v>
      </c>
      <c r="AT45" s="164">
        <v>4.5112396104171136E-2</v>
      </c>
      <c r="AU45" s="163">
        <v>1.0393333300000001</v>
      </c>
      <c r="AV45" s="164">
        <v>1.0449999999999999</v>
      </c>
      <c r="AW45" s="165">
        <v>0.94799999999999995</v>
      </c>
      <c r="AX45" s="163">
        <v>1.0107777766666666</v>
      </c>
      <c r="AY45" s="164">
        <v>5.4440928717552524E-2</v>
      </c>
      <c r="AZ45" s="163">
        <v>1.03466667</v>
      </c>
      <c r="BA45" s="164">
        <v>1.0476666699999999</v>
      </c>
      <c r="BB45" s="165">
        <v>0.93500000000000005</v>
      </c>
      <c r="BC45" s="163">
        <v>1.0057777800000001</v>
      </c>
      <c r="BD45" s="164">
        <v>6.16390347612314E-2</v>
      </c>
      <c r="BE45" s="163">
        <v>1.00533333</v>
      </c>
      <c r="BF45" s="164">
        <v>1.026</v>
      </c>
      <c r="BG45" s="165">
        <v>0.93166700000000002</v>
      </c>
      <c r="BH45" s="163">
        <v>0.98766677666666658</v>
      </c>
      <c r="BI45" s="164">
        <v>4.958587553184509E-2</v>
      </c>
      <c r="BJ45" s="163">
        <v>1.0069999999999999</v>
      </c>
      <c r="BK45" s="164">
        <v>0.99266666999999997</v>
      </c>
      <c r="BL45" s="165">
        <v>0.94066700000000003</v>
      </c>
      <c r="BM45" s="163">
        <v>0.98011122333333323</v>
      </c>
      <c r="BN45" s="164">
        <v>3.4903383116821625E-2</v>
      </c>
      <c r="BO45" s="164">
        <v>1.02266667</v>
      </c>
      <c r="BP45" s="164">
        <v>1.0009999999999999</v>
      </c>
      <c r="BQ45" s="164">
        <v>0.98633300000000002</v>
      </c>
      <c r="BR45" s="163">
        <v>1.0033332233333334</v>
      </c>
      <c r="BS45" s="164">
        <v>1.8278863264974476E-2</v>
      </c>
      <c r="BT45" s="163">
        <v>1.0336666699999999</v>
      </c>
      <c r="BU45" s="164">
        <v>1.02866667</v>
      </c>
      <c r="BV45" s="165">
        <v>0.96499999999999997</v>
      </c>
      <c r="BW45" s="163">
        <v>1.0091111133333333</v>
      </c>
      <c r="BX45" s="164">
        <v>3.8283060740092766E-2</v>
      </c>
      <c r="BY45" s="163">
        <v>0.94099999999999995</v>
      </c>
      <c r="BZ45" s="164">
        <v>0.95299999999999996</v>
      </c>
      <c r="CA45" s="165">
        <v>0.86599999999999999</v>
      </c>
      <c r="CB45" s="163">
        <v>0.91999999999999993</v>
      </c>
      <c r="CC45" s="165">
        <v>4.7148700936505111E-2</v>
      </c>
    </row>
    <row r="46" spans="1:81" ht="16">
      <c r="A46" s="163">
        <v>20</v>
      </c>
      <c r="B46" s="163">
        <v>1.0416666699999999</v>
      </c>
      <c r="C46" s="164">
        <v>1.05833333</v>
      </c>
      <c r="D46" s="165">
        <v>0.98533300000000001</v>
      </c>
      <c r="E46" s="164">
        <v>1.0284443333333331</v>
      </c>
      <c r="F46" s="164">
        <v>3.8254211339697364E-2</v>
      </c>
      <c r="G46" s="163">
        <v>1.0673333300000001</v>
      </c>
      <c r="H46" s="164">
        <v>1.0716666699999999</v>
      </c>
      <c r="I46" s="165">
        <v>1.002667</v>
      </c>
      <c r="J46" s="163">
        <v>1.0472223333333333</v>
      </c>
      <c r="K46" s="164">
        <v>3.8646833702416485E-2</v>
      </c>
      <c r="L46" s="163">
        <v>1.089</v>
      </c>
      <c r="M46" s="164">
        <v>1.0866666700000001</v>
      </c>
      <c r="N46" s="165">
        <v>0.99266699999999997</v>
      </c>
      <c r="O46" s="163">
        <v>1.0561112233333334</v>
      </c>
      <c r="P46" s="164">
        <v>5.4956693978073644E-2</v>
      </c>
      <c r="Q46" s="163">
        <v>1.0576666699999999</v>
      </c>
      <c r="R46" s="164">
        <v>1.07666667</v>
      </c>
      <c r="S46" s="165">
        <v>0.94499999999999995</v>
      </c>
      <c r="T46" s="163">
        <v>1.0264444466666667</v>
      </c>
      <c r="U46" s="164">
        <v>7.1169856116403918E-2</v>
      </c>
      <c r="V46" s="163">
        <v>1.05</v>
      </c>
      <c r="W46" s="164">
        <v>1.0629999999999999</v>
      </c>
      <c r="X46" s="165">
        <v>0.96599999999999997</v>
      </c>
      <c r="Y46" s="163">
        <v>1.0263333333333333</v>
      </c>
      <c r="Z46" s="164">
        <v>5.2652951800761696E-2</v>
      </c>
      <c r="AA46" s="163">
        <v>1.06233333</v>
      </c>
      <c r="AB46" s="164">
        <v>1.077</v>
      </c>
      <c r="AC46" s="165">
        <v>0.98766699999999996</v>
      </c>
      <c r="AD46" s="163">
        <v>1.0423334433333333</v>
      </c>
      <c r="AE46" s="164">
        <v>4.7907127050780589E-2</v>
      </c>
      <c r="AF46" s="163">
        <v>1.0183333299999999</v>
      </c>
      <c r="AG46" s="164">
        <v>1.026</v>
      </c>
      <c r="AH46" s="165">
        <v>0.95333299999999999</v>
      </c>
      <c r="AI46" s="163">
        <v>0.99922210999999983</v>
      </c>
      <c r="AJ46" s="164">
        <v>3.9925584149343385E-2</v>
      </c>
      <c r="AK46" s="163">
        <v>0.94</v>
      </c>
      <c r="AL46" s="164">
        <v>0.94</v>
      </c>
      <c r="AM46" s="165">
        <v>0.72699999999999998</v>
      </c>
      <c r="AN46" s="163">
        <v>0.86899999999999988</v>
      </c>
      <c r="AO46" s="164">
        <v>0.12297560733739028</v>
      </c>
      <c r="AP46" s="163">
        <v>1.0493333300000001</v>
      </c>
      <c r="AQ46" s="164">
        <v>1.032</v>
      </c>
      <c r="AR46" s="165">
        <v>0.96766700000000005</v>
      </c>
      <c r="AS46" s="163">
        <v>1.0163334433333333</v>
      </c>
      <c r="AT46" s="164">
        <v>4.3028224600367065E-2</v>
      </c>
      <c r="AU46" s="163">
        <v>1.04833333</v>
      </c>
      <c r="AV46" s="164">
        <v>1.052</v>
      </c>
      <c r="AW46" s="165">
        <v>0.95733299999999999</v>
      </c>
      <c r="AX46" s="163">
        <v>1.0192221100000001</v>
      </c>
      <c r="AY46" s="164">
        <v>5.3628887455048894E-2</v>
      </c>
      <c r="AZ46" s="163">
        <v>1.04</v>
      </c>
      <c r="BA46" s="164">
        <v>1.0553333300000001</v>
      </c>
      <c r="BB46" s="165">
        <v>0.94399999999999995</v>
      </c>
      <c r="BC46" s="163">
        <v>1.0131111099999999</v>
      </c>
      <c r="BD46" s="164">
        <v>6.0341005098492578E-2</v>
      </c>
      <c r="BE46" s="163">
        <v>1.01533333</v>
      </c>
      <c r="BF46" s="164">
        <v>1.03333333</v>
      </c>
      <c r="BG46" s="165">
        <v>0.93666700000000003</v>
      </c>
      <c r="BH46" s="163">
        <v>0.99511122000000007</v>
      </c>
      <c r="BI46" s="164">
        <v>5.140812327401479E-2</v>
      </c>
      <c r="BJ46" s="163">
        <v>1.0156666700000001</v>
      </c>
      <c r="BK46" s="164">
        <v>1.0003333299999999</v>
      </c>
      <c r="BL46" s="165">
        <v>0.94599999999999995</v>
      </c>
      <c r="BM46" s="163">
        <v>0.98733333333333329</v>
      </c>
      <c r="BN46" s="164">
        <v>3.660752876420692E-2</v>
      </c>
      <c r="BO46" s="164">
        <v>1.032</v>
      </c>
      <c r="BP46" s="164">
        <v>1.01</v>
      </c>
      <c r="BQ46" s="164">
        <v>0.99299999999999999</v>
      </c>
      <c r="BR46" s="163">
        <v>1.0116666666666665</v>
      </c>
      <c r="BS46" s="164">
        <v>1.955334583474997E-2</v>
      </c>
      <c r="BT46" s="163">
        <v>1.0393333300000001</v>
      </c>
      <c r="BU46" s="164">
        <v>1.0343333299999999</v>
      </c>
      <c r="BV46" s="165">
        <v>0.97699999999999998</v>
      </c>
      <c r="BW46" s="163">
        <v>1.0168888866666665</v>
      </c>
      <c r="BX46" s="164">
        <v>3.4635133313293806E-2</v>
      </c>
      <c r="BY46" s="163">
        <v>0.94966667000000005</v>
      </c>
      <c r="BZ46" s="164">
        <v>0.96466666999999995</v>
      </c>
      <c r="CA46" s="165">
        <v>0.87033300000000002</v>
      </c>
      <c r="CB46" s="163">
        <v>0.92822211333333338</v>
      </c>
      <c r="CC46" s="165">
        <v>5.0691341291088668E-2</v>
      </c>
    </row>
    <row r="47" spans="1:81" ht="16">
      <c r="A47" s="163">
        <v>20.5</v>
      </c>
      <c r="B47" s="163">
        <v>1.04833333</v>
      </c>
      <c r="C47" s="164">
        <v>1.0633333300000001</v>
      </c>
      <c r="D47" s="165">
        <v>0.996</v>
      </c>
      <c r="E47" s="164">
        <v>1.0358888866666667</v>
      </c>
      <c r="F47" s="164">
        <v>3.5349575098289863E-2</v>
      </c>
      <c r="G47" s="163">
        <v>1.0740000000000001</v>
      </c>
      <c r="H47" s="164">
        <v>1.077</v>
      </c>
      <c r="I47" s="165">
        <v>1.013333</v>
      </c>
      <c r="J47" s="163">
        <v>1.0547776666666666</v>
      </c>
      <c r="K47" s="164">
        <v>3.5923464425544095E-2</v>
      </c>
      <c r="L47" s="163">
        <v>1.09633333</v>
      </c>
      <c r="M47" s="164">
        <v>1.093</v>
      </c>
      <c r="N47" s="165">
        <v>1.0049999999999999</v>
      </c>
      <c r="O47" s="163">
        <v>1.0647777766666666</v>
      </c>
      <c r="P47" s="164">
        <v>5.1795894717917929E-2</v>
      </c>
      <c r="Q47" s="163">
        <v>1.0676666699999999</v>
      </c>
      <c r="R47" s="164">
        <v>1.0836666699999999</v>
      </c>
      <c r="S47" s="165">
        <v>0.95566700000000004</v>
      </c>
      <c r="T47" s="163">
        <v>1.0356667799999999</v>
      </c>
      <c r="U47" s="164">
        <v>6.9742193828673693E-2</v>
      </c>
      <c r="V47" s="163">
        <v>1.0573333300000001</v>
      </c>
      <c r="W47" s="164">
        <v>1.06866667</v>
      </c>
      <c r="X47" s="165">
        <v>0.97533300000000001</v>
      </c>
      <c r="Y47" s="163">
        <v>1.0337776666666667</v>
      </c>
      <c r="Z47" s="164">
        <v>5.0930790738238453E-2</v>
      </c>
      <c r="AA47" s="163">
        <v>1.0720000000000001</v>
      </c>
      <c r="AB47" s="164">
        <v>1.08433333</v>
      </c>
      <c r="AC47" s="165">
        <v>0.99266699999999997</v>
      </c>
      <c r="AD47" s="163">
        <v>1.0496667766666665</v>
      </c>
      <c r="AE47" s="164">
        <v>4.9746946260646359E-2</v>
      </c>
      <c r="AF47" s="163">
        <v>1.03133333</v>
      </c>
      <c r="AG47" s="164">
        <v>1.03266667</v>
      </c>
      <c r="AH47" s="165">
        <v>0.96333299999999999</v>
      </c>
      <c r="AI47" s="163">
        <v>1.0091110000000001</v>
      </c>
      <c r="AJ47" s="164">
        <v>3.9650515909492298E-2</v>
      </c>
      <c r="AK47" s="163">
        <v>0.95533332999999998</v>
      </c>
      <c r="AL47" s="164">
        <v>0.94933332999999998</v>
      </c>
      <c r="AM47" s="165">
        <v>0.73433300000000001</v>
      </c>
      <c r="AN47" s="163">
        <v>0.87966655333333332</v>
      </c>
      <c r="AO47" s="164">
        <v>0.12589829742045547</v>
      </c>
      <c r="AP47" s="163">
        <v>1.0589999999999999</v>
      </c>
      <c r="AQ47" s="164">
        <v>1.0383333299999999</v>
      </c>
      <c r="AR47" s="165">
        <v>0.98066699999999996</v>
      </c>
      <c r="AS47" s="163">
        <v>1.0260001099999998</v>
      </c>
      <c r="AT47" s="164">
        <v>4.0596748132409564E-2</v>
      </c>
      <c r="AU47" s="163">
        <v>1.06</v>
      </c>
      <c r="AV47" s="164">
        <v>1.0593333300000001</v>
      </c>
      <c r="AW47" s="165">
        <v>0.967333</v>
      </c>
      <c r="AX47" s="163">
        <v>1.0288887766666666</v>
      </c>
      <c r="AY47" s="164">
        <v>5.330990848800659E-2</v>
      </c>
      <c r="AZ47" s="163">
        <v>1.05</v>
      </c>
      <c r="BA47" s="164">
        <v>1.0636666699999999</v>
      </c>
      <c r="BB47" s="165">
        <v>0.95499999999999996</v>
      </c>
      <c r="BC47" s="163">
        <v>1.0228888899999999</v>
      </c>
      <c r="BD47" s="164">
        <v>5.918927695365353E-2</v>
      </c>
      <c r="BE47" s="163">
        <v>1.0243333299999999</v>
      </c>
      <c r="BF47" s="164">
        <v>1.0403333299999999</v>
      </c>
      <c r="BG47" s="165">
        <v>0.94399999999999995</v>
      </c>
      <c r="BH47" s="163">
        <v>1.0028888866666665</v>
      </c>
      <c r="BI47" s="164">
        <v>5.1622918646950143E-2</v>
      </c>
      <c r="BJ47" s="163">
        <v>1.0316666699999999</v>
      </c>
      <c r="BK47" s="164">
        <v>1.0083333299999999</v>
      </c>
      <c r="BL47" s="165">
        <v>0.95366700000000004</v>
      </c>
      <c r="BM47" s="163">
        <v>0.99788900000000014</v>
      </c>
      <c r="BN47" s="164">
        <v>4.0034986597835824E-2</v>
      </c>
      <c r="BO47" s="164">
        <v>1.046</v>
      </c>
      <c r="BP47" s="164">
        <v>1.01866667</v>
      </c>
      <c r="BQ47" s="164">
        <v>1.001333</v>
      </c>
      <c r="BR47" s="163">
        <v>1.02199989</v>
      </c>
      <c r="BS47" s="164">
        <v>2.2519280382070392E-2</v>
      </c>
      <c r="BT47" s="163">
        <v>1.0596666699999999</v>
      </c>
      <c r="BU47" s="164">
        <v>1.0383333299999999</v>
      </c>
      <c r="BV47" s="165">
        <v>0.98799999999999999</v>
      </c>
      <c r="BW47" s="163">
        <v>1.0286666666666666</v>
      </c>
      <c r="BX47" s="164">
        <v>3.6798249716830697E-2</v>
      </c>
      <c r="BY47" s="163">
        <v>0.95766667000000005</v>
      </c>
      <c r="BZ47" s="164">
        <v>0.97533333</v>
      </c>
      <c r="CA47" s="165">
        <v>0.87533300000000003</v>
      </c>
      <c r="CB47" s="163">
        <v>0.93611100000000003</v>
      </c>
      <c r="CC47" s="165">
        <v>5.3371356380449049E-2</v>
      </c>
    </row>
    <row r="48" spans="1:81" ht="16">
      <c r="A48" s="163">
        <v>21</v>
      </c>
      <c r="B48" s="163">
        <v>1.05033333</v>
      </c>
      <c r="C48" s="164">
        <v>1.0669999999999999</v>
      </c>
      <c r="D48" s="165">
        <v>1.004667</v>
      </c>
      <c r="E48" s="164">
        <v>1.0406667766666666</v>
      </c>
      <c r="F48" s="164">
        <v>3.2271231960674079E-2</v>
      </c>
      <c r="G48" s="163">
        <v>1.07833333</v>
      </c>
      <c r="H48" s="164">
        <v>1.081</v>
      </c>
      <c r="I48" s="165">
        <v>1.0229999999999999</v>
      </c>
      <c r="J48" s="163">
        <v>1.0607777766666666</v>
      </c>
      <c r="K48" s="164">
        <v>3.2743672512863239E-2</v>
      </c>
      <c r="L48" s="163">
        <v>1.10166667</v>
      </c>
      <c r="M48" s="164">
        <v>1.0973333300000001</v>
      </c>
      <c r="N48" s="165">
        <v>1.0149999999999999</v>
      </c>
      <c r="O48" s="163">
        <v>1.0713333333333332</v>
      </c>
      <c r="P48" s="164">
        <v>4.8834186716093061E-2</v>
      </c>
      <c r="Q48" s="163">
        <v>1.0760000000000001</v>
      </c>
      <c r="R48" s="164">
        <v>1.09033333</v>
      </c>
      <c r="S48" s="165">
        <v>0.96266700000000005</v>
      </c>
      <c r="T48" s="163">
        <v>1.0430001100000001</v>
      </c>
      <c r="U48" s="164">
        <v>6.9938669625081495E-2</v>
      </c>
      <c r="V48" s="163">
        <v>1.06033333</v>
      </c>
      <c r="W48" s="164">
        <v>1.073</v>
      </c>
      <c r="X48" s="165">
        <v>0.98333300000000001</v>
      </c>
      <c r="Y48" s="163">
        <v>1.0388887766666668</v>
      </c>
      <c r="Z48" s="164">
        <v>4.8527769091517389E-2</v>
      </c>
      <c r="AA48" s="163">
        <v>1.075</v>
      </c>
      <c r="AB48" s="164">
        <v>1.09033333</v>
      </c>
      <c r="AC48" s="165">
        <v>0.99666699999999997</v>
      </c>
      <c r="AD48" s="163">
        <v>1.05400011</v>
      </c>
      <c r="AE48" s="164">
        <v>5.0240341150576399E-2</v>
      </c>
      <c r="AF48" s="163">
        <v>1.0303333299999999</v>
      </c>
      <c r="AG48" s="164">
        <v>1.0383333299999999</v>
      </c>
      <c r="AH48" s="165">
        <v>0.972333</v>
      </c>
      <c r="AI48" s="163">
        <v>1.0136665533333333</v>
      </c>
      <c r="AJ48" s="164">
        <v>3.6018703105048504E-2</v>
      </c>
      <c r="AK48" s="163">
        <v>0.96166666999999995</v>
      </c>
      <c r="AL48" s="164">
        <v>0.95766667000000005</v>
      </c>
      <c r="AM48" s="165">
        <v>0.74199999999999999</v>
      </c>
      <c r="AN48" s="163">
        <v>0.88711111333333337</v>
      </c>
      <c r="AO48" s="164">
        <v>0.12568582421908048</v>
      </c>
      <c r="AP48" s="163">
        <v>1.06233333</v>
      </c>
      <c r="AQ48" s="164">
        <v>1.0433333300000001</v>
      </c>
      <c r="AR48" s="165">
        <v>0.99366699999999997</v>
      </c>
      <c r="AS48" s="163">
        <v>1.0331112199999999</v>
      </c>
      <c r="AT48" s="164">
        <v>3.5456097762674069E-2</v>
      </c>
      <c r="AU48" s="163">
        <v>1.0629999999999999</v>
      </c>
      <c r="AV48" s="164">
        <v>1.0640000000000001</v>
      </c>
      <c r="AW48" s="165">
        <v>0.97666699999999995</v>
      </c>
      <c r="AX48" s="163">
        <v>1.0345556666666667</v>
      </c>
      <c r="AY48" s="164">
        <v>5.0135549227402869E-2</v>
      </c>
      <c r="AZ48" s="163">
        <v>1.0496666699999999</v>
      </c>
      <c r="BA48" s="164">
        <v>1.07033333</v>
      </c>
      <c r="BB48" s="165">
        <v>0.96499999999999997</v>
      </c>
      <c r="BC48" s="163">
        <v>1.0283333333333333</v>
      </c>
      <c r="BD48" s="164">
        <v>5.5813179825398157E-2</v>
      </c>
      <c r="BE48" s="163">
        <v>1.03333333</v>
      </c>
      <c r="BF48" s="164">
        <v>1.0449999999999999</v>
      </c>
      <c r="BG48" s="165">
        <v>0.94966700000000004</v>
      </c>
      <c r="BH48" s="163">
        <v>1.0093334433333334</v>
      </c>
      <c r="BI48" s="164">
        <v>5.2000876360496363E-2</v>
      </c>
      <c r="BJ48" s="163">
        <v>1.0329999999999999</v>
      </c>
      <c r="BK48" s="164">
        <v>1.018</v>
      </c>
      <c r="BL48" s="165">
        <v>0.96166700000000005</v>
      </c>
      <c r="BM48" s="163">
        <v>1.0042223333333335</v>
      </c>
      <c r="BN48" s="164">
        <v>3.7609404360257143E-2</v>
      </c>
      <c r="BO48" s="164">
        <v>1.0473333300000001</v>
      </c>
      <c r="BP48" s="164">
        <v>1.0269999999999999</v>
      </c>
      <c r="BQ48" s="164">
        <v>1.008</v>
      </c>
      <c r="BR48" s="163">
        <v>1.0274444433333334</v>
      </c>
      <c r="BS48" s="164">
        <v>1.9670431099232027E-2</v>
      </c>
      <c r="BT48" s="163">
        <v>1.05</v>
      </c>
      <c r="BU48" s="164">
        <v>1.0409999999999999</v>
      </c>
      <c r="BV48" s="165">
        <v>0.99833300000000003</v>
      </c>
      <c r="BW48" s="163">
        <v>1.0297776666666667</v>
      </c>
      <c r="BX48" s="164">
        <v>2.7601182879241473E-2</v>
      </c>
      <c r="BY48" s="163">
        <v>0.96666666999999995</v>
      </c>
      <c r="BZ48" s="164">
        <v>0.98466666999999997</v>
      </c>
      <c r="CA48" s="165">
        <v>0.87966699999999998</v>
      </c>
      <c r="CB48" s="163">
        <v>0.94366678000000004</v>
      </c>
      <c r="CC48" s="165">
        <v>5.6151392503092021E-2</v>
      </c>
    </row>
    <row r="49" spans="1:81" ht="16">
      <c r="A49" s="163">
        <v>22</v>
      </c>
      <c r="B49" s="163">
        <v>1.0533333300000001</v>
      </c>
      <c r="C49" s="164">
        <v>1.071</v>
      </c>
      <c r="D49" s="165">
        <v>1.012</v>
      </c>
      <c r="E49" s="164">
        <v>1.0454444433333332</v>
      </c>
      <c r="F49" s="164">
        <v>3.0280784329829245E-2</v>
      </c>
      <c r="G49" s="163">
        <v>1.0813333300000001</v>
      </c>
      <c r="H49" s="164">
        <v>1.0840000000000001</v>
      </c>
      <c r="I49" s="165">
        <v>1.0316669999999999</v>
      </c>
      <c r="J49" s="163">
        <v>1.0656667766666665</v>
      </c>
      <c r="K49" s="164">
        <v>2.9474843379730449E-2</v>
      </c>
      <c r="L49" s="163">
        <v>1.1046666700000001</v>
      </c>
      <c r="M49" s="164">
        <v>1.1013333300000001</v>
      </c>
      <c r="N49" s="165">
        <v>1.025333</v>
      </c>
      <c r="O49" s="163">
        <v>1.0771110000000002</v>
      </c>
      <c r="P49" s="164">
        <v>4.487202638491939E-2</v>
      </c>
      <c r="Q49" s="163">
        <v>1.08233333</v>
      </c>
      <c r="R49" s="164">
        <v>1.09566667</v>
      </c>
      <c r="S49" s="165">
        <v>0.97199999999999998</v>
      </c>
      <c r="T49" s="163">
        <v>1.05</v>
      </c>
      <c r="U49" s="164">
        <v>6.7878159144815486E-2</v>
      </c>
      <c r="V49" s="163">
        <v>1.06266667</v>
      </c>
      <c r="W49" s="164">
        <v>1.0776666699999999</v>
      </c>
      <c r="X49" s="165">
        <v>0.99233300000000002</v>
      </c>
      <c r="Y49" s="163">
        <v>1.0442221133333331</v>
      </c>
      <c r="Z49" s="164">
        <v>4.5558863702792579E-2</v>
      </c>
      <c r="AA49" s="163">
        <v>1.07833333</v>
      </c>
      <c r="AB49" s="164">
        <v>1.097</v>
      </c>
      <c r="AC49" s="165">
        <v>1.0016670000000001</v>
      </c>
      <c r="AD49" s="163">
        <v>1.0590001100000002</v>
      </c>
      <c r="AE49" s="164">
        <v>5.0521532725426033E-2</v>
      </c>
      <c r="AF49" s="163">
        <v>1.03133333</v>
      </c>
      <c r="AG49" s="164">
        <v>1.0423333299999999</v>
      </c>
      <c r="AH49" s="165">
        <v>0.98099999999999998</v>
      </c>
      <c r="AI49" s="163">
        <v>1.01822222</v>
      </c>
      <c r="AJ49" s="164">
        <v>3.270122698456894E-2</v>
      </c>
      <c r="AK49" s="163">
        <v>0.97</v>
      </c>
      <c r="AL49" s="164">
        <v>0.96799999999999997</v>
      </c>
      <c r="AM49" s="165">
        <v>0.75066699999999997</v>
      </c>
      <c r="AN49" s="163">
        <v>0.89622233333333323</v>
      </c>
      <c r="AO49" s="164">
        <v>0.12605858279519758</v>
      </c>
      <c r="AP49" s="163">
        <v>1.0693333300000001</v>
      </c>
      <c r="AQ49" s="164">
        <v>1.0493333300000001</v>
      </c>
      <c r="AR49" s="165">
        <v>1.0056670000000001</v>
      </c>
      <c r="AS49" s="163">
        <v>1.0414445533333334</v>
      </c>
      <c r="AT49" s="164">
        <v>3.2558024999831195E-2</v>
      </c>
      <c r="AU49" s="163">
        <v>1.07</v>
      </c>
      <c r="AV49" s="164">
        <v>1.07</v>
      </c>
      <c r="AW49" s="165">
        <v>0.98699999999999999</v>
      </c>
      <c r="AX49" s="163">
        <v>1.0423333333333333</v>
      </c>
      <c r="AY49" s="164">
        <v>4.7920072342738977E-2</v>
      </c>
      <c r="AZ49" s="163">
        <v>1.0536666699999999</v>
      </c>
      <c r="BA49" s="164">
        <v>1.0773333300000001</v>
      </c>
      <c r="BB49" s="165">
        <v>0.97666699999999995</v>
      </c>
      <c r="BC49" s="163">
        <v>1.0358890000000001</v>
      </c>
      <c r="BD49" s="164">
        <v>5.2635175138769176E-2</v>
      </c>
      <c r="BE49" s="163">
        <v>1.0416666699999999</v>
      </c>
      <c r="BF49" s="164">
        <v>1.052</v>
      </c>
      <c r="BG49" s="165">
        <v>0.95733299999999999</v>
      </c>
      <c r="BH49" s="163">
        <v>1.0169998900000001</v>
      </c>
      <c r="BI49" s="164">
        <v>5.1930701409920323E-2</v>
      </c>
      <c r="BJ49" s="163">
        <v>1.0393333300000001</v>
      </c>
      <c r="BK49" s="164">
        <v>1.0276666699999999</v>
      </c>
      <c r="BL49" s="165">
        <v>0.97099999999999997</v>
      </c>
      <c r="BM49" s="163">
        <v>1.0126666666666668</v>
      </c>
      <c r="BN49" s="164">
        <v>3.6552853133814796E-2</v>
      </c>
      <c r="BO49" s="164">
        <v>1.0553333300000001</v>
      </c>
      <c r="BP49" s="164">
        <v>1.0363333299999999</v>
      </c>
      <c r="BQ49" s="164">
        <v>1.014667</v>
      </c>
      <c r="BR49" s="163">
        <v>1.0354445533333332</v>
      </c>
      <c r="BS49" s="164">
        <v>2.0347728175146112E-2</v>
      </c>
      <c r="BT49" s="163">
        <v>1.05266667</v>
      </c>
      <c r="BU49" s="164">
        <v>1.044</v>
      </c>
      <c r="BV49" s="165">
        <v>1.0049999999999999</v>
      </c>
      <c r="BW49" s="163">
        <v>1.0338888900000001</v>
      </c>
      <c r="BX49" s="164">
        <v>2.5391017433263753E-2</v>
      </c>
      <c r="BY49" s="163">
        <v>0.97599999999999998</v>
      </c>
      <c r="BZ49" s="164">
        <v>0.99366666999999997</v>
      </c>
      <c r="CA49" s="165">
        <v>0.88433300000000004</v>
      </c>
      <c r="CB49" s="163">
        <v>0.95133322333333348</v>
      </c>
      <c r="CC49" s="165">
        <v>5.8692420739475636E-2</v>
      </c>
    </row>
    <row r="50" spans="1:81" ht="16">
      <c r="A50" s="163">
        <v>22.5</v>
      </c>
      <c r="B50" s="163">
        <v>1.0593333300000001</v>
      </c>
      <c r="C50" s="164">
        <v>1.07433333</v>
      </c>
      <c r="D50" s="165">
        <v>1.018</v>
      </c>
      <c r="E50" s="164">
        <v>1.0505555533333333</v>
      </c>
      <c r="F50" s="164">
        <v>2.9174441547862279E-2</v>
      </c>
      <c r="G50" s="163">
        <v>1.0866666700000001</v>
      </c>
      <c r="H50" s="164">
        <v>1.0880000000000001</v>
      </c>
      <c r="I50" s="165">
        <v>1.038333</v>
      </c>
      <c r="J50" s="163">
        <v>1.0709998900000002</v>
      </c>
      <c r="K50" s="164">
        <v>2.8298210525160489E-2</v>
      </c>
      <c r="L50" s="163">
        <v>1.11033333</v>
      </c>
      <c r="M50" s="164">
        <v>1.1046666700000001</v>
      </c>
      <c r="N50" s="165">
        <v>1.034</v>
      </c>
      <c r="O50" s="163">
        <v>1.083</v>
      </c>
      <c r="P50" s="164">
        <v>4.2529727942803727E-2</v>
      </c>
      <c r="Q50" s="163">
        <v>1.089</v>
      </c>
      <c r="R50" s="164">
        <v>1.1006666700000001</v>
      </c>
      <c r="S50" s="165">
        <v>0.98133300000000001</v>
      </c>
      <c r="T50" s="163">
        <v>1.0569998900000002</v>
      </c>
      <c r="U50" s="164">
        <v>6.5788574075794512E-2</v>
      </c>
      <c r="V50" s="163">
        <v>1.0693333300000001</v>
      </c>
      <c r="W50" s="164">
        <v>1.081</v>
      </c>
      <c r="X50" s="165">
        <v>1</v>
      </c>
      <c r="Y50" s="163">
        <v>1.05011111</v>
      </c>
      <c r="Z50" s="164">
        <v>4.3787787182002019E-2</v>
      </c>
      <c r="AA50" s="163">
        <v>1.08833333</v>
      </c>
      <c r="AB50" s="164">
        <v>1.10233333</v>
      </c>
      <c r="AC50" s="165">
        <v>1.0089999999999999</v>
      </c>
      <c r="AD50" s="163">
        <v>1.0665555533333333</v>
      </c>
      <c r="AE50" s="164">
        <v>5.0333699343776024E-2</v>
      </c>
      <c r="AF50" s="163">
        <v>1.0456666699999999</v>
      </c>
      <c r="AG50" s="164">
        <v>1.048</v>
      </c>
      <c r="AH50" s="165">
        <v>0.98899999999999999</v>
      </c>
      <c r="AI50" s="163">
        <v>1.0275555566666668</v>
      </c>
      <c r="AJ50" s="164">
        <v>3.341046721657201E-2</v>
      </c>
      <c r="AK50" s="163">
        <v>0.98866666999999997</v>
      </c>
      <c r="AL50" s="164">
        <v>0.97833333</v>
      </c>
      <c r="AM50" s="165">
        <v>0.75966699999999998</v>
      </c>
      <c r="AN50" s="163">
        <v>0.90888899999999995</v>
      </c>
      <c r="AO50" s="164">
        <v>0.12933328435437269</v>
      </c>
      <c r="AP50" s="163">
        <v>1.0776666699999999</v>
      </c>
      <c r="AQ50" s="164">
        <v>1.05433333</v>
      </c>
      <c r="AR50" s="165">
        <v>1.0156670000000001</v>
      </c>
      <c r="AS50" s="163">
        <v>1.0492223333333333</v>
      </c>
      <c r="AT50" s="164">
        <v>3.1314237739760296E-2</v>
      </c>
      <c r="AU50" s="163">
        <v>1.0796666699999999</v>
      </c>
      <c r="AV50" s="164">
        <v>1.07466667</v>
      </c>
      <c r="AW50" s="165">
        <v>0.995</v>
      </c>
      <c r="AX50" s="163">
        <v>1.0497777800000001</v>
      </c>
      <c r="AY50" s="164">
        <v>4.7504777510228371E-2</v>
      </c>
      <c r="AZ50" s="163">
        <v>1.06466667</v>
      </c>
      <c r="BA50" s="164">
        <v>1.0833333300000001</v>
      </c>
      <c r="BB50" s="165">
        <v>0.98699999999999999</v>
      </c>
      <c r="BC50" s="163">
        <v>1.0450000000000002</v>
      </c>
      <c r="BD50" s="164">
        <v>5.1089245922100915E-2</v>
      </c>
      <c r="BE50" s="163">
        <v>1.0496666699999999</v>
      </c>
      <c r="BF50" s="164">
        <v>1.0556666699999999</v>
      </c>
      <c r="BG50" s="165">
        <v>0.96566700000000005</v>
      </c>
      <c r="BH50" s="163">
        <v>1.0236667799999999</v>
      </c>
      <c r="BI50" s="164">
        <v>5.0318792314962127E-2</v>
      </c>
      <c r="BJ50" s="163">
        <v>1.05466667</v>
      </c>
      <c r="BK50" s="164">
        <v>1.036</v>
      </c>
      <c r="BL50" s="165">
        <v>0.98033300000000001</v>
      </c>
      <c r="BM50" s="163">
        <v>1.0236665566666667</v>
      </c>
      <c r="BN50" s="164">
        <v>3.8671164868149942E-2</v>
      </c>
      <c r="BO50" s="164">
        <v>1.0693333300000001</v>
      </c>
      <c r="BP50" s="164">
        <v>1.0449999999999999</v>
      </c>
      <c r="BQ50" s="164">
        <v>1.022</v>
      </c>
      <c r="BR50" s="163">
        <v>1.0454444433333334</v>
      </c>
      <c r="BS50" s="164">
        <v>2.3669794668091968E-2</v>
      </c>
      <c r="BT50" s="163">
        <v>1.07266667</v>
      </c>
      <c r="BU50" s="164">
        <v>1.0449999999999999</v>
      </c>
      <c r="BV50" s="165">
        <v>1.013333</v>
      </c>
      <c r="BW50" s="163">
        <v>1.0436665566666667</v>
      </c>
      <c r="BX50" s="164">
        <v>2.9689301983368239E-2</v>
      </c>
      <c r="BY50" s="163">
        <v>0.98466666999999997</v>
      </c>
      <c r="BZ50" s="164">
        <v>1.0003333299999999</v>
      </c>
      <c r="CA50" s="165">
        <v>0.89</v>
      </c>
      <c r="CB50" s="163">
        <v>0.95833333333333337</v>
      </c>
      <c r="CC50" s="165">
        <v>5.96945926547977E-2</v>
      </c>
    </row>
    <row r="51" spans="1:81" ht="16">
      <c r="A51" s="163">
        <v>23</v>
      </c>
      <c r="B51" s="163">
        <v>1.06033333</v>
      </c>
      <c r="C51" s="164">
        <v>1.0773333300000001</v>
      </c>
      <c r="D51" s="165">
        <v>1.0243329999999999</v>
      </c>
      <c r="E51" s="164">
        <v>1.0539998866666667</v>
      </c>
      <c r="F51" s="164">
        <v>2.706183887635201E-2</v>
      </c>
      <c r="G51" s="163">
        <v>1.0886666700000001</v>
      </c>
      <c r="H51" s="164">
        <v>1.09033333</v>
      </c>
      <c r="I51" s="165">
        <v>1.044667</v>
      </c>
      <c r="J51" s="163">
        <v>1.0745556666666667</v>
      </c>
      <c r="K51" s="164">
        <v>2.5897755408958393E-2</v>
      </c>
      <c r="L51" s="163">
        <v>1.1126666700000001</v>
      </c>
      <c r="M51" s="164">
        <v>1.1066666700000001</v>
      </c>
      <c r="N51" s="165">
        <v>1.0416669999999999</v>
      </c>
      <c r="O51" s="163">
        <v>1.0870001133333334</v>
      </c>
      <c r="P51" s="164">
        <v>3.9374082508290165E-2</v>
      </c>
      <c r="Q51" s="163">
        <v>1.095</v>
      </c>
      <c r="R51" s="164">
        <v>1.105</v>
      </c>
      <c r="S51" s="165">
        <v>0.99066699999999996</v>
      </c>
      <c r="T51" s="163">
        <v>1.0635556666666668</v>
      </c>
      <c r="U51" s="164">
        <v>6.3321152045215781E-2</v>
      </c>
      <c r="V51" s="163">
        <v>1.0720000000000001</v>
      </c>
      <c r="W51" s="164">
        <v>1.08433333</v>
      </c>
      <c r="X51" s="165">
        <v>1.006</v>
      </c>
      <c r="Y51" s="163">
        <v>1.05411111</v>
      </c>
      <c r="Z51" s="164">
        <v>4.2119317851744713E-2</v>
      </c>
      <c r="AA51" s="163">
        <v>1.0886666700000001</v>
      </c>
      <c r="AB51" s="164">
        <v>1.1080000000000001</v>
      </c>
      <c r="AC51" s="165">
        <v>1.016</v>
      </c>
      <c r="AD51" s="163">
        <v>1.07088889</v>
      </c>
      <c r="AE51" s="164">
        <v>4.8508113716122833E-2</v>
      </c>
      <c r="AF51" s="163">
        <v>1.0436666699999999</v>
      </c>
      <c r="AG51" s="164">
        <v>1.05266667</v>
      </c>
      <c r="AH51" s="165">
        <v>0.99533300000000002</v>
      </c>
      <c r="AI51" s="163">
        <v>1.0305554466666667</v>
      </c>
      <c r="AJ51" s="164">
        <v>3.0833675776488795E-2</v>
      </c>
      <c r="AK51" s="163">
        <v>0.997</v>
      </c>
      <c r="AL51" s="164">
        <v>0.98866666999999997</v>
      </c>
      <c r="AM51" s="165">
        <v>0.77</v>
      </c>
      <c r="AN51" s="163">
        <v>0.91855555666666666</v>
      </c>
      <c r="AO51" s="164">
        <v>0.12872034089307552</v>
      </c>
      <c r="AP51" s="163">
        <v>1.079</v>
      </c>
      <c r="AQ51" s="164">
        <v>1.05833333</v>
      </c>
      <c r="AR51" s="165">
        <v>1.024667</v>
      </c>
      <c r="AS51" s="163">
        <v>1.0540001099999998</v>
      </c>
      <c r="AT51" s="164">
        <v>2.7424465699923836E-2</v>
      </c>
      <c r="AU51" s="163">
        <v>1.08033333</v>
      </c>
      <c r="AV51" s="164">
        <v>1.0780000000000001</v>
      </c>
      <c r="AW51" s="165">
        <v>1.0036670000000001</v>
      </c>
      <c r="AX51" s="163">
        <v>1.05400011</v>
      </c>
      <c r="AY51" s="164">
        <v>4.3605361813959263E-2</v>
      </c>
      <c r="AZ51" s="163">
        <v>1.06266667</v>
      </c>
      <c r="BA51" s="164">
        <v>1.0876666699999999</v>
      </c>
      <c r="BB51" s="165">
        <v>0.99766699999999997</v>
      </c>
      <c r="BC51" s="163">
        <v>1.0493334466666666</v>
      </c>
      <c r="BD51" s="164">
        <v>4.6457682716313273E-2</v>
      </c>
      <c r="BE51" s="163">
        <v>1.0569999999999999</v>
      </c>
      <c r="BF51" s="164">
        <v>1.0589999999999999</v>
      </c>
      <c r="BG51" s="165">
        <v>0.97533300000000001</v>
      </c>
      <c r="BH51" s="163">
        <v>1.0304443333333333</v>
      </c>
      <c r="BI51" s="164">
        <v>4.7738289625135606E-2</v>
      </c>
      <c r="BJ51" s="163">
        <v>1.0549999999999999</v>
      </c>
      <c r="BK51" s="164">
        <v>1.0449999999999999</v>
      </c>
      <c r="BL51" s="165">
        <v>0.99066699999999996</v>
      </c>
      <c r="BM51" s="163">
        <v>1.0302223333333334</v>
      </c>
      <c r="BN51" s="164">
        <v>3.4618900853916959E-2</v>
      </c>
      <c r="BO51" s="164">
        <v>1.0680000000000001</v>
      </c>
      <c r="BP51" s="164">
        <v>1.0529999999999999</v>
      </c>
      <c r="BQ51" s="164">
        <v>1.028667</v>
      </c>
      <c r="BR51" s="163">
        <v>1.0498890000000001</v>
      </c>
      <c r="BS51" s="164">
        <v>1.9850187983996549E-2</v>
      </c>
      <c r="BT51" s="163">
        <v>1.06066667</v>
      </c>
      <c r="BU51" s="164">
        <v>1.0473333300000001</v>
      </c>
      <c r="BV51" s="165">
        <v>1.019333</v>
      </c>
      <c r="BW51" s="163">
        <v>1.0424443333333333</v>
      </c>
      <c r="BX51" s="164">
        <v>2.1096084594593216E-2</v>
      </c>
      <c r="BY51" s="163">
        <v>0.99266666999999997</v>
      </c>
      <c r="BZ51" s="164">
        <v>1.00533333</v>
      </c>
      <c r="CA51" s="165">
        <v>0.89566699999999999</v>
      </c>
      <c r="CB51" s="163">
        <v>0.96455566666666659</v>
      </c>
      <c r="CC51" s="165">
        <v>5.9994561130341094E-2</v>
      </c>
    </row>
    <row r="52" spans="1:81" ht="16">
      <c r="A52" s="163">
        <v>23.5</v>
      </c>
      <c r="B52" s="163">
        <v>1.0656666699999999</v>
      </c>
      <c r="C52" s="164">
        <v>1.0793333300000001</v>
      </c>
      <c r="D52" s="165">
        <v>1.0289999999999999</v>
      </c>
      <c r="E52" s="164">
        <v>1.0580000000000001</v>
      </c>
      <c r="F52" s="164">
        <v>2.6027762079919661E-2</v>
      </c>
      <c r="G52" s="163">
        <v>1.0926666700000001</v>
      </c>
      <c r="H52" s="164">
        <v>1.0926666700000001</v>
      </c>
      <c r="I52" s="165">
        <v>1.050333</v>
      </c>
      <c r="J52" s="163">
        <v>1.0785554466666667</v>
      </c>
      <c r="K52" s="164">
        <v>2.4441355770284844E-2</v>
      </c>
      <c r="L52" s="163">
        <v>1.11633333</v>
      </c>
      <c r="M52" s="164">
        <v>1.1093333299999999</v>
      </c>
      <c r="N52" s="165">
        <v>1.0489999999999999</v>
      </c>
      <c r="O52" s="163">
        <v>1.0915555533333332</v>
      </c>
      <c r="P52" s="164">
        <v>3.7020012690835678E-2</v>
      </c>
      <c r="Q52" s="163">
        <v>1.1006666700000001</v>
      </c>
      <c r="R52" s="164">
        <v>1.10833333</v>
      </c>
      <c r="S52" s="165">
        <v>0.99966699999999997</v>
      </c>
      <c r="T52" s="163">
        <v>1.0695556666666668</v>
      </c>
      <c r="U52" s="164">
        <v>6.0646629875222555E-2</v>
      </c>
      <c r="V52" s="163">
        <v>1.077</v>
      </c>
      <c r="W52" s="164">
        <v>1.087</v>
      </c>
      <c r="X52" s="165">
        <v>1.0123329999999999</v>
      </c>
      <c r="Y52" s="163">
        <v>1.0587776666666666</v>
      </c>
      <c r="Z52" s="164">
        <v>4.0531842992064096E-2</v>
      </c>
      <c r="AA52" s="163">
        <v>1.09766667</v>
      </c>
      <c r="AB52" s="164">
        <v>1.1126666700000001</v>
      </c>
      <c r="AC52" s="165">
        <v>1.0236670000000001</v>
      </c>
      <c r="AD52" s="163">
        <v>1.0780001133333335</v>
      </c>
      <c r="AE52" s="164">
        <v>4.7647826848342512E-2</v>
      </c>
      <c r="AF52" s="163">
        <v>1.0556666699999999</v>
      </c>
      <c r="AG52" s="164">
        <v>1.0569999999999999</v>
      </c>
      <c r="AH52" s="165">
        <v>1.0016670000000001</v>
      </c>
      <c r="AI52" s="163">
        <v>1.0381112233333332</v>
      </c>
      <c r="AJ52" s="164">
        <v>3.1568663307140955E-2</v>
      </c>
      <c r="AK52" s="163">
        <v>1.0143333299999999</v>
      </c>
      <c r="AL52" s="164">
        <v>1.0003333299999999</v>
      </c>
      <c r="AM52" s="165">
        <v>0.78</v>
      </c>
      <c r="AN52" s="163">
        <v>0.93155555333333329</v>
      </c>
      <c r="AO52" s="164">
        <v>0.13143749202426855</v>
      </c>
      <c r="AP52" s="163">
        <v>1.087</v>
      </c>
      <c r="AQ52" s="164">
        <v>1.0633333300000001</v>
      </c>
      <c r="AR52" s="165">
        <v>1.032667</v>
      </c>
      <c r="AS52" s="163">
        <v>1.0610001099999999</v>
      </c>
      <c r="AT52" s="164">
        <v>2.7241542888138685E-2</v>
      </c>
      <c r="AU52" s="163">
        <v>1.0900000000000001</v>
      </c>
      <c r="AV52" s="164">
        <v>1.08233333</v>
      </c>
      <c r="AW52" s="165">
        <v>1.012</v>
      </c>
      <c r="AX52" s="163">
        <v>1.0614444433333332</v>
      </c>
      <c r="AY52" s="164">
        <v>4.2991385062935976E-2</v>
      </c>
      <c r="AZ52" s="163">
        <v>1.0733333300000001</v>
      </c>
      <c r="BA52" s="164">
        <v>1.0926666700000001</v>
      </c>
      <c r="BB52" s="165">
        <v>1.008</v>
      </c>
      <c r="BC52" s="163">
        <v>1.0580000000000001</v>
      </c>
      <c r="BD52" s="164">
        <v>4.4367155744862698E-2</v>
      </c>
      <c r="BE52" s="163">
        <v>1.0649999999999999</v>
      </c>
      <c r="BF52" s="164">
        <v>1.0636666699999999</v>
      </c>
      <c r="BG52" s="165">
        <v>0.98399999999999999</v>
      </c>
      <c r="BH52" s="163">
        <v>1.0375555566666665</v>
      </c>
      <c r="BI52" s="164">
        <v>4.6385263604183935E-2</v>
      </c>
      <c r="BJ52" s="163">
        <v>1.069</v>
      </c>
      <c r="BK52" s="164">
        <v>1.05466667</v>
      </c>
      <c r="BL52" s="165">
        <v>1</v>
      </c>
      <c r="BM52" s="163">
        <v>1.0412222233333333</v>
      </c>
      <c r="BN52" s="164">
        <v>3.6411740683873275E-2</v>
      </c>
      <c r="BO52" s="164">
        <v>1.08233333</v>
      </c>
      <c r="BP52" s="164">
        <v>1.0616666699999999</v>
      </c>
      <c r="BQ52" s="164">
        <v>1.0343329999999999</v>
      </c>
      <c r="BR52" s="163">
        <v>1.0594443333333334</v>
      </c>
      <c r="BS52" s="164">
        <v>2.4077209249043673E-2</v>
      </c>
      <c r="BT52" s="163">
        <v>1.0796666699999999</v>
      </c>
      <c r="BU52" s="164">
        <v>1.048</v>
      </c>
      <c r="BV52" s="165">
        <v>1.025333</v>
      </c>
      <c r="BW52" s="163">
        <v>1.0509998899999999</v>
      </c>
      <c r="BX52" s="164">
        <v>2.7290775528121161E-2</v>
      </c>
      <c r="BY52" s="163">
        <v>1.0003333299999999</v>
      </c>
      <c r="BZ52" s="164">
        <v>1.0096666700000001</v>
      </c>
      <c r="CA52" s="165">
        <v>0.90133300000000005</v>
      </c>
      <c r="CB52" s="163">
        <v>0.97044433333333335</v>
      </c>
      <c r="CC52" s="165">
        <v>6.0033824675946069E-2</v>
      </c>
    </row>
    <row r="53" spans="1:81" ht="16">
      <c r="A53" s="41">
        <v>24</v>
      </c>
      <c r="B53" s="41">
        <v>1.0656666699999999</v>
      </c>
      <c r="C53" s="43">
        <v>1.0826666700000001</v>
      </c>
      <c r="D53" s="140">
        <v>1.0336669999999999</v>
      </c>
      <c r="E53" s="43">
        <v>1.0606667799999998</v>
      </c>
      <c r="F53" s="43">
        <v>2.4879531547766405E-2</v>
      </c>
      <c r="G53" s="41">
        <v>1.09366667</v>
      </c>
      <c r="H53" s="43">
        <v>1.0960000000000001</v>
      </c>
      <c r="I53" s="140">
        <v>1.0549999999999999</v>
      </c>
      <c r="J53" s="41">
        <v>1.0815555566666666</v>
      </c>
      <c r="K53" s="43">
        <v>2.3027359805883864E-2</v>
      </c>
      <c r="L53" s="41">
        <v>1.1180000000000001</v>
      </c>
      <c r="M53" s="43">
        <v>1.1113333299999999</v>
      </c>
      <c r="N53" s="140">
        <v>1.054667</v>
      </c>
      <c r="O53" s="41">
        <v>1.0946667766666669</v>
      </c>
      <c r="P53" s="43">
        <v>3.4800829332928739E-2</v>
      </c>
      <c r="Q53" s="41">
        <v>1.1053333299999999</v>
      </c>
      <c r="R53" s="43">
        <v>1.1126666700000001</v>
      </c>
      <c r="S53" s="140">
        <v>1.007333</v>
      </c>
      <c r="T53" s="41">
        <v>1.0751109999999999</v>
      </c>
      <c r="U53" s="43">
        <v>5.8811881723754574E-2</v>
      </c>
      <c r="V53" s="41">
        <v>1.0793333300000001</v>
      </c>
      <c r="W53" s="43">
        <v>1.0896666699999999</v>
      </c>
      <c r="X53" s="140">
        <v>1.016667</v>
      </c>
      <c r="Y53" s="41">
        <v>1.0618890000000001</v>
      </c>
      <c r="Z53" s="43">
        <v>3.9502739675735164E-2</v>
      </c>
      <c r="AA53" s="41">
        <v>1.0986666700000001</v>
      </c>
      <c r="AB53" s="43">
        <v>1.117</v>
      </c>
      <c r="AC53" s="140">
        <v>1.0316669999999999</v>
      </c>
      <c r="AD53" s="41">
        <v>1.0824445566666665</v>
      </c>
      <c r="AE53" s="43">
        <v>4.4919905865881328E-2</v>
      </c>
      <c r="AF53" s="41">
        <v>1.0529999999999999</v>
      </c>
      <c r="AG53" s="43">
        <v>1.0609999999999999</v>
      </c>
      <c r="AH53" s="140">
        <v>1.007333</v>
      </c>
      <c r="AI53" s="41">
        <v>1.0404443333333333</v>
      </c>
      <c r="AJ53" s="43">
        <v>2.8952897891805756E-2</v>
      </c>
      <c r="AK53" s="41">
        <v>1.02133333</v>
      </c>
      <c r="AL53" s="43">
        <v>1.0123333299999999</v>
      </c>
      <c r="AM53" s="140">
        <v>0.79033299999999995</v>
      </c>
      <c r="AN53" s="41">
        <v>0.94133321999999986</v>
      </c>
      <c r="AO53" s="43">
        <v>0.13084742958895479</v>
      </c>
      <c r="AP53" s="41">
        <v>1.0880000000000001</v>
      </c>
      <c r="AQ53" s="43">
        <v>1.0680000000000001</v>
      </c>
      <c r="AR53" s="140">
        <v>1.038333</v>
      </c>
      <c r="AS53" s="41">
        <v>1.0647776666666668</v>
      </c>
      <c r="AT53" s="43">
        <v>2.4989803847436192E-2</v>
      </c>
      <c r="AU53" s="41">
        <v>1.09033333</v>
      </c>
      <c r="AV53" s="43">
        <v>1.08633333</v>
      </c>
      <c r="AW53" s="140">
        <v>1.018667</v>
      </c>
      <c r="AX53" s="41">
        <v>1.0651112200000001</v>
      </c>
      <c r="AY53" s="43">
        <v>4.0271567868116337E-2</v>
      </c>
      <c r="AZ53" s="41">
        <v>1.071</v>
      </c>
      <c r="BA53" s="43">
        <v>1.0966666700000001</v>
      </c>
      <c r="BB53" s="140">
        <v>1.017333</v>
      </c>
      <c r="BC53" s="41">
        <v>1.0616665566666665</v>
      </c>
      <c r="BD53" s="43">
        <v>4.048200430141316E-2</v>
      </c>
      <c r="BE53" s="41">
        <v>1.0713333300000001</v>
      </c>
      <c r="BF53" s="43">
        <v>1.0669999999999999</v>
      </c>
      <c r="BG53" s="140">
        <v>0.99299999999999999</v>
      </c>
      <c r="BH53" s="41">
        <v>1.0437777766666667</v>
      </c>
      <c r="BI53" s="43">
        <v>4.4028188579927234E-2</v>
      </c>
      <c r="BJ53" s="41">
        <v>1.06866667</v>
      </c>
      <c r="BK53" s="43">
        <v>1.0633333300000001</v>
      </c>
      <c r="BL53" s="140">
        <v>1.0089999999999999</v>
      </c>
      <c r="BM53" s="41">
        <v>1.0469999999999999</v>
      </c>
      <c r="BN53" s="43">
        <v>3.3016830994038571E-2</v>
      </c>
      <c r="BO53" s="43">
        <v>1.0813333300000001</v>
      </c>
      <c r="BP53" s="43">
        <v>1.06866667</v>
      </c>
      <c r="BQ53" s="43">
        <v>1.0413330000000001</v>
      </c>
      <c r="BR53" s="41">
        <v>1.0637776666666667</v>
      </c>
      <c r="BS53" s="43">
        <v>2.0443418628552167E-2</v>
      </c>
      <c r="BT53" s="41">
        <v>1.06633333</v>
      </c>
      <c r="BU53" s="43">
        <v>1.05033333</v>
      </c>
      <c r="BV53" s="140">
        <v>1.0303329999999999</v>
      </c>
      <c r="BW53" s="41">
        <v>1.0489998866666665</v>
      </c>
      <c r="BX53" s="43">
        <v>1.8037169771603131E-2</v>
      </c>
      <c r="BY53" s="41">
        <v>1.0076666700000001</v>
      </c>
      <c r="BZ53" s="43">
        <v>1.01333333</v>
      </c>
      <c r="CA53" s="140">
        <v>0.90733299999999995</v>
      </c>
      <c r="CB53" s="41">
        <v>0.97611099999999995</v>
      </c>
      <c r="CC53" s="140">
        <v>5.9630845389688283E-2</v>
      </c>
    </row>
    <row r="54" spans="1:81" s="45" customFormat="1"/>
    <row r="57" spans="1:81">
      <c r="E57" s="256" t="s">
        <v>54</v>
      </c>
      <c r="F57" s="257"/>
      <c r="G57" s="258"/>
      <c r="H57" s="258"/>
      <c r="I57" s="258"/>
      <c r="J57" s="258"/>
      <c r="K57" s="258"/>
      <c r="L57" s="258"/>
      <c r="M57" s="258"/>
      <c r="N57" s="258"/>
      <c r="O57" s="258"/>
      <c r="P57" s="258"/>
      <c r="Q57" s="258"/>
      <c r="R57" s="258"/>
      <c r="S57" s="258"/>
      <c r="T57" s="258"/>
      <c r="U57" s="258"/>
      <c r="V57" s="258"/>
      <c r="W57" s="258"/>
      <c r="X57" s="258"/>
      <c r="Y57" s="258"/>
      <c r="Z57" s="258"/>
      <c r="AA57" s="258"/>
      <c r="AB57" s="258"/>
      <c r="AC57" s="258"/>
      <c r="AD57" s="258"/>
      <c r="AE57" s="258"/>
      <c r="AF57" s="258"/>
      <c r="AG57" s="258"/>
      <c r="AH57" s="258"/>
      <c r="AI57" s="258"/>
      <c r="AJ57" s="258"/>
      <c r="AK57" s="258"/>
      <c r="AL57" s="258"/>
      <c r="AM57" s="258"/>
      <c r="AN57" s="258"/>
      <c r="AO57" s="258"/>
      <c r="AP57" s="258"/>
      <c r="AQ57" s="258"/>
      <c r="AR57" s="258"/>
      <c r="AS57" s="258"/>
      <c r="AT57" s="258"/>
      <c r="AU57" s="258"/>
      <c r="AV57" s="258"/>
      <c r="AW57" s="258"/>
      <c r="AX57" s="258"/>
      <c r="AY57" s="258"/>
      <c r="AZ57" s="258"/>
      <c r="BA57" s="258"/>
      <c r="BB57" s="258"/>
      <c r="BC57" s="258"/>
      <c r="BD57" s="258"/>
      <c r="BE57" s="258"/>
      <c r="BF57" s="258"/>
      <c r="BG57" s="258"/>
      <c r="BH57" s="258"/>
      <c r="BI57" s="258"/>
      <c r="BJ57" s="258"/>
      <c r="BK57" s="258"/>
      <c r="BL57" s="258"/>
      <c r="BM57" s="258"/>
      <c r="BN57" s="258"/>
      <c r="BO57" s="258"/>
      <c r="BP57" s="258"/>
      <c r="BQ57" s="258"/>
      <c r="BR57" s="258"/>
      <c r="BS57" s="258"/>
      <c r="BT57" s="258"/>
      <c r="BU57" s="258"/>
      <c r="BV57" s="258"/>
      <c r="BW57" s="258"/>
      <c r="BX57" s="258"/>
      <c r="BY57" s="258"/>
      <c r="BZ57" s="258"/>
      <c r="CA57" s="258"/>
      <c r="CB57" s="258"/>
      <c r="CC57" s="259"/>
    </row>
    <row r="58" spans="1:81" ht="16">
      <c r="B58" s="260" t="s">
        <v>22</v>
      </c>
      <c r="C58" s="261"/>
      <c r="D58" s="261"/>
      <c r="E58" s="261"/>
      <c r="F58" s="262"/>
      <c r="G58" s="253" t="s">
        <v>62</v>
      </c>
      <c r="H58" s="254"/>
      <c r="I58" s="254"/>
      <c r="J58" s="254"/>
      <c r="K58" s="255"/>
      <c r="L58" s="253" t="s">
        <v>63</v>
      </c>
      <c r="M58" s="254"/>
      <c r="N58" s="254"/>
      <c r="O58" s="254"/>
      <c r="P58" s="255"/>
      <c r="Q58" s="253" t="s">
        <v>64</v>
      </c>
      <c r="R58" s="254"/>
      <c r="S58" s="254"/>
      <c r="T58" s="254"/>
      <c r="U58" s="255"/>
      <c r="V58" s="253" t="s">
        <v>65</v>
      </c>
      <c r="W58" s="254"/>
      <c r="X58" s="254"/>
      <c r="Y58" s="254"/>
      <c r="Z58" s="255"/>
      <c r="AA58" s="253" t="s">
        <v>66</v>
      </c>
      <c r="AB58" s="254"/>
      <c r="AC58" s="254"/>
      <c r="AD58" s="254"/>
      <c r="AE58" s="255"/>
      <c r="AF58" s="253" t="s">
        <v>67</v>
      </c>
      <c r="AG58" s="254"/>
      <c r="AH58" s="254"/>
      <c r="AI58" s="254"/>
      <c r="AJ58" s="255"/>
      <c r="AK58" s="253" t="s">
        <v>68</v>
      </c>
      <c r="AL58" s="254"/>
      <c r="AM58" s="254"/>
      <c r="AN58" s="254"/>
      <c r="AO58" s="255"/>
      <c r="AP58" s="253" t="s">
        <v>69</v>
      </c>
      <c r="AQ58" s="254"/>
      <c r="AR58" s="254"/>
      <c r="AS58" s="254"/>
      <c r="AT58" s="255"/>
      <c r="AU58" s="253" t="s">
        <v>70</v>
      </c>
      <c r="AV58" s="254"/>
      <c r="AW58" s="254"/>
      <c r="AX58" s="254"/>
      <c r="AY58" s="255"/>
      <c r="AZ58" s="253" t="s">
        <v>71</v>
      </c>
      <c r="BA58" s="254"/>
      <c r="BB58" s="254"/>
      <c r="BC58" s="254"/>
      <c r="BD58" s="255"/>
      <c r="BE58" s="253" t="s">
        <v>23</v>
      </c>
      <c r="BF58" s="254"/>
      <c r="BG58" s="254"/>
      <c r="BH58" s="254"/>
      <c r="BI58" s="254"/>
      <c r="BJ58" s="253" t="s">
        <v>72</v>
      </c>
      <c r="BK58" s="254"/>
      <c r="BL58" s="254"/>
      <c r="BM58" s="254"/>
      <c r="BN58" s="255"/>
      <c r="BO58" s="253" t="s">
        <v>73</v>
      </c>
      <c r="BP58" s="254"/>
      <c r="BQ58" s="254"/>
      <c r="BR58" s="254"/>
      <c r="BS58" s="255"/>
      <c r="BT58" s="253" t="s">
        <v>74</v>
      </c>
      <c r="BU58" s="254"/>
      <c r="BV58" s="254"/>
      <c r="BW58" s="254"/>
      <c r="BX58" s="255"/>
      <c r="BY58" s="253" t="s">
        <v>25</v>
      </c>
      <c r="BZ58" s="254"/>
      <c r="CA58" s="254"/>
      <c r="CB58" s="254"/>
      <c r="CC58" s="255"/>
    </row>
    <row r="59" spans="1:81" ht="16">
      <c r="A59" s="11" t="s">
        <v>51</v>
      </c>
      <c r="B59" s="119"/>
      <c r="C59" s="119"/>
      <c r="D59" s="119"/>
      <c r="E59" s="24" t="s">
        <v>27</v>
      </c>
      <c r="F59" s="25" t="s">
        <v>21</v>
      </c>
      <c r="G59" s="120"/>
      <c r="H59" s="120"/>
      <c r="I59" s="120"/>
      <c r="J59" s="24" t="s">
        <v>27</v>
      </c>
      <c r="K59" s="25" t="s">
        <v>21</v>
      </c>
      <c r="L59" s="120"/>
      <c r="M59" s="120"/>
      <c r="N59" s="120"/>
      <c r="O59" s="24" t="s">
        <v>27</v>
      </c>
      <c r="P59" s="25" t="s">
        <v>21</v>
      </c>
      <c r="Q59" s="120"/>
      <c r="R59" s="120"/>
      <c r="S59" s="120"/>
      <c r="T59" s="24" t="s">
        <v>27</v>
      </c>
      <c r="U59" s="25" t="s">
        <v>21</v>
      </c>
      <c r="V59" s="119"/>
      <c r="W59" s="120"/>
      <c r="X59" s="120"/>
      <c r="Y59" s="119" t="s">
        <v>27</v>
      </c>
      <c r="Z59" s="121" t="s">
        <v>21</v>
      </c>
      <c r="AA59" s="120"/>
      <c r="AB59" s="120"/>
      <c r="AC59" s="120"/>
      <c r="AD59" s="24" t="s">
        <v>27</v>
      </c>
      <c r="AE59" s="25" t="s">
        <v>21</v>
      </c>
      <c r="AF59" s="120"/>
      <c r="AG59" s="120"/>
      <c r="AH59" s="120"/>
      <c r="AI59" s="24" t="s">
        <v>27</v>
      </c>
      <c r="AJ59" s="120" t="s">
        <v>21</v>
      </c>
      <c r="AK59" s="119"/>
      <c r="AL59" s="120"/>
      <c r="AM59" s="121"/>
      <c r="AN59" s="24" t="s">
        <v>27</v>
      </c>
      <c r="AO59" s="25" t="s">
        <v>21</v>
      </c>
      <c r="AP59" s="120"/>
      <c r="AQ59" s="120"/>
      <c r="AR59" s="120"/>
      <c r="AS59" s="24" t="s">
        <v>27</v>
      </c>
      <c r="AT59" s="25" t="s">
        <v>21</v>
      </c>
      <c r="AU59" s="119"/>
      <c r="AV59" s="120"/>
      <c r="AW59" s="120"/>
      <c r="AX59" s="119" t="s">
        <v>27</v>
      </c>
      <c r="AY59" s="121" t="s">
        <v>21</v>
      </c>
      <c r="AZ59" s="120"/>
      <c r="BA59" s="120"/>
      <c r="BB59" s="120"/>
      <c r="BC59" s="24" t="s">
        <v>27</v>
      </c>
      <c r="BD59" s="25" t="s">
        <v>21</v>
      </c>
      <c r="BE59" s="120"/>
      <c r="BF59" s="120"/>
      <c r="BG59" s="120"/>
      <c r="BH59" s="24" t="s">
        <v>27</v>
      </c>
      <c r="BI59" s="25" t="s">
        <v>21</v>
      </c>
      <c r="BJ59" s="120"/>
      <c r="BK59" s="120"/>
      <c r="BL59" s="120"/>
      <c r="BM59" s="24" t="s">
        <v>27</v>
      </c>
      <c r="BN59" s="25" t="s">
        <v>21</v>
      </c>
      <c r="BO59" s="120"/>
      <c r="BP59" s="120"/>
      <c r="BQ59" s="120"/>
      <c r="BR59" s="24" t="s">
        <v>27</v>
      </c>
      <c r="BS59" s="25" t="s">
        <v>21</v>
      </c>
      <c r="BT59" s="120"/>
      <c r="BU59" s="120"/>
      <c r="BV59" s="120"/>
      <c r="BW59" s="24" t="s">
        <v>27</v>
      </c>
      <c r="BX59" s="25" t="s">
        <v>21</v>
      </c>
      <c r="BY59" s="120"/>
      <c r="BZ59" s="120"/>
      <c r="CA59" s="120"/>
      <c r="CB59" s="24" t="s">
        <v>27</v>
      </c>
      <c r="CC59" s="25" t="s">
        <v>21</v>
      </c>
    </row>
    <row r="60" spans="1:81" ht="16">
      <c r="A60" s="12">
        <v>0</v>
      </c>
      <c r="B60" s="5">
        <v>2.5000000000000001E-2</v>
      </c>
      <c r="C60" s="5">
        <v>2.5999999999999999E-2</v>
      </c>
      <c r="D60" s="5">
        <v>8.9999999999999993E-3</v>
      </c>
      <c r="E60" s="5">
        <v>0.02</v>
      </c>
      <c r="F60" s="6">
        <v>9.5393920141694476E-3</v>
      </c>
      <c r="G60" s="16">
        <v>3.4667000000000003E-2</v>
      </c>
      <c r="H60" s="14">
        <v>1.9E-2</v>
      </c>
      <c r="I60" s="15">
        <v>1.4999999999999999E-2</v>
      </c>
      <c r="J60" s="5">
        <v>2.2889000000000003E-2</v>
      </c>
      <c r="K60" s="6">
        <v>1.0394275491827212E-2</v>
      </c>
      <c r="L60" s="16">
        <v>2.5000000000000001E-2</v>
      </c>
      <c r="M60" s="14">
        <v>2.4E-2</v>
      </c>
      <c r="N60" s="15">
        <v>8.9999999999999993E-3</v>
      </c>
      <c r="O60" s="5">
        <v>1.9333333333333334E-2</v>
      </c>
      <c r="P60" s="6">
        <v>8.9628864398325053E-3</v>
      </c>
      <c r="Q60" s="16">
        <v>2.3333E-2</v>
      </c>
      <c r="R60" s="14">
        <v>2.1499999999999998E-2</v>
      </c>
      <c r="S60" s="15">
        <v>1.2E-2</v>
      </c>
      <c r="T60" s="5">
        <v>1.894433333333333E-2</v>
      </c>
      <c r="U60" s="6">
        <v>6.0834033511952337E-3</v>
      </c>
      <c r="V60" s="16">
        <v>2.6667E-2</v>
      </c>
      <c r="W60" s="14">
        <v>2.35E-2</v>
      </c>
      <c r="X60" s="15">
        <v>1.4E-2</v>
      </c>
      <c r="Y60" s="5">
        <v>2.1389000000000002E-2</v>
      </c>
      <c r="Z60" s="7">
        <v>6.5920757732295578E-3</v>
      </c>
      <c r="AA60" s="6">
        <v>2.5333000000000001E-2</v>
      </c>
      <c r="AB60" s="6">
        <v>2.4E-2</v>
      </c>
      <c r="AC60" s="6">
        <v>1.4E-2</v>
      </c>
      <c r="AD60" s="5">
        <v>2.1111000000000001E-2</v>
      </c>
      <c r="AE60" s="6">
        <v>6.1942685605323846E-3</v>
      </c>
      <c r="AF60" s="16">
        <v>2.5333000000000001E-2</v>
      </c>
      <c r="AG60" s="14">
        <v>2.5999999999999999E-2</v>
      </c>
      <c r="AH60" s="15">
        <v>1.4999999999999999E-2</v>
      </c>
      <c r="AI60" s="5">
        <v>2.2111000000000002E-2</v>
      </c>
      <c r="AJ60" s="6">
        <v>6.1673302976247273E-3</v>
      </c>
      <c r="AK60" s="5">
        <v>2.3E-2</v>
      </c>
      <c r="AL60" s="6">
        <v>2.0500000000000001E-2</v>
      </c>
      <c r="AM60" s="7">
        <v>1.0999999999999999E-2</v>
      </c>
      <c r="AN60" s="5">
        <v>1.8166666666666664E-2</v>
      </c>
      <c r="AO60" s="6">
        <v>6.3311399710742049E-3</v>
      </c>
      <c r="AP60" s="16">
        <v>2.1999999999999999E-2</v>
      </c>
      <c r="AQ60" s="14">
        <v>2.1499999999999998E-2</v>
      </c>
      <c r="AR60" s="15">
        <v>1.4E-2</v>
      </c>
      <c r="AS60" s="5">
        <v>1.9166666666666665E-2</v>
      </c>
      <c r="AT60" s="7">
        <v>4.48144321991625E-3</v>
      </c>
      <c r="AU60" s="16">
        <v>2.7333E-2</v>
      </c>
      <c r="AV60" s="14">
        <v>2.35E-2</v>
      </c>
      <c r="AW60" s="15">
        <v>1.4999999999999999E-2</v>
      </c>
      <c r="AX60" s="6">
        <v>2.1944333333333333E-2</v>
      </c>
      <c r="AY60" s="7">
        <v>6.3119566168766831E-3</v>
      </c>
      <c r="AZ60" s="16">
        <v>2.4333E-2</v>
      </c>
      <c r="BA60" s="14">
        <v>2.5499999999999998E-2</v>
      </c>
      <c r="BB60" s="15">
        <v>1.4E-2</v>
      </c>
      <c r="BC60" s="5">
        <v>2.1277666666666667E-2</v>
      </c>
      <c r="BD60" s="6">
        <v>6.3295968539341732E-3</v>
      </c>
      <c r="BE60" s="16">
        <v>2.4333E-2</v>
      </c>
      <c r="BF60" s="14">
        <v>2.0500000000000001E-2</v>
      </c>
      <c r="BG60" s="15">
        <v>1.2999999999999999E-2</v>
      </c>
      <c r="BH60" s="5">
        <v>1.9277666666666665E-2</v>
      </c>
      <c r="BI60" s="6">
        <v>5.7645291510524371E-3</v>
      </c>
      <c r="BJ60" s="16">
        <v>2.6332999999999999E-2</v>
      </c>
      <c r="BK60" s="14">
        <v>2.4500000000000001E-2</v>
      </c>
      <c r="BL60" s="15">
        <v>1.6E-2</v>
      </c>
      <c r="BM60" s="5">
        <v>2.2277666666666668E-2</v>
      </c>
      <c r="BN60" s="6">
        <v>5.5133289701715764E-3</v>
      </c>
      <c r="BO60" s="16">
        <v>3.1E-2</v>
      </c>
      <c r="BP60" s="14">
        <v>2.1499999999999998E-2</v>
      </c>
      <c r="BQ60" s="15">
        <v>1.2999999999999999E-2</v>
      </c>
      <c r="BR60" s="5">
        <v>2.1833333333333333E-2</v>
      </c>
      <c r="BS60" s="6">
        <v>9.0046284394933902E-3</v>
      </c>
      <c r="BT60" s="16">
        <v>2.5000000000000001E-2</v>
      </c>
      <c r="BU60" s="14">
        <v>2.1000000000000001E-2</v>
      </c>
      <c r="BV60" s="15">
        <v>1.4E-2</v>
      </c>
      <c r="BW60" s="5">
        <v>0.02</v>
      </c>
      <c r="BX60" s="6">
        <v>5.567764362830031E-3</v>
      </c>
      <c r="BY60" s="16">
        <v>2.2332999999999999E-2</v>
      </c>
      <c r="BZ60" s="14">
        <v>2.1000000000000001E-2</v>
      </c>
      <c r="CA60" s="15">
        <v>1.4E-2</v>
      </c>
      <c r="CB60" s="5">
        <v>1.9111E-2</v>
      </c>
      <c r="CC60" s="7">
        <v>4.4761549347626601E-3</v>
      </c>
    </row>
    <row r="61" spans="1:81" ht="16">
      <c r="A61" s="12">
        <v>0.5</v>
      </c>
      <c r="B61" s="5">
        <v>2.2332999999999999E-2</v>
      </c>
      <c r="C61" s="5">
        <v>2.2166999999999999E-2</v>
      </c>
      <c r="D61" s="5">
        <v>8.9999999999999993E-3</v>
      </c>
      <c r="E61" s="5">
        <v>1.7833333333333333E-2</v>
      </c>
      <c r="F61" s="6">
        <v>7.650341321361635E-3</v>
      </c>
      <c r="G61" s="5">
        <v>3.2000000000000001E-2</v>
      </c>
      <c r="H61" s="6">
        <v>1.4666999999999999E-2</v>
      </c>
      <c r="I61" s="7">
        <v>1.4999999999999999E-2</v>
      </c>
      <c r="J61" s="5">
        <v>2.0555666666666667E-2</v>
      </c>
      <c r="K61" s="6">
        <v>9.9124818452965315E-3</v>
      </c>
      <c r="L61" s="5">
        <v>2.1333000000000001E-2</v>
      </c>
      <c r="M61" s="6">
        <v>1.9667E-2</v>
      </c>
      <c r="N61" s="7">
        <v>0.01</v>
      </c>
      <c r="O61" s="5">
        <v>1.7000000000000001E-2</v>
      </c>
      <c r="P61" s="6">
        <v>6.119141197913314E-3</v>
      </c>
      <c r="Q61" s="5">
        <v>2.0333E-2</v>
      </c>
      <c r="R61" s="6">
        <v>1.8166999999999999E-2</v>
      </c>
      <c r="S61" s="7">
        <v>1.2E-2</v>
      </c>
      <c r="T61" s="5">
        <v>1.6833333333333336E-2</v>
      </c>
      <c r="U61" s="6">
        <v>4.323623750204602E-3</v>
      </c>
      <c r="V61" s="5">
        <v>2.2332999999999999E-2</v>
      </c>
      <c r="W61" s="6">
        <v>1.9667E-2</v>
      </c>
      <c r="X61" s="7">
        <v>1.7000000000000001E-2</v>
      </c>
      <c r="Y61" s="5">
        <v>1.9666666666666666E-2</v>
      </c>
      <c r="Z61" s="7">
        <v>2.6665000156259754E-3</v>
      </c>
      <c r="AA61" s="6">
        <v>2.1666999999999999E-2</v>
      </c>
      <c r="AB61" s="6">
        <v>2.1166999999999998E-2</v>
      </c>
      <c r="AC61" s="6">
        <v>1.4E-2</v>
      </c>
      <c r="AD61" s="5">
        <v>1.8944666666666665E-2</v>
      </c>
      <c r="AE61" s="6">
        <v>4.2894983778215051E-3</v>
      </c>
      <c r="AF61" s="5">
        <v>2.1333000000000001E-2</v>
      </c>
      <c r="AG61" s="6">
        <v>2.2166999999999999E-2</v>
      </c>
      <c r="AH61" s="7">
        <v>1.4999999999999999E-2</v>
      </c>
      <c r="AI61" s="5">
        <v>1.95E-2</v>
      </c>
      <c r="AJ61" s="6">
        <v>3.919360789720691E-3</v>
      </c>
      <c r="AK61" s="5">
        <v>0.02</v>
      </c>
      <c r="AL61" s="6">
        <v>1.6667000000000001E-2</v>
      </c>
      <c r="AM61" s="7">
        <v>1.0999999999999999E-2</v>
      </c>
      <c r="AN61" s="5">
        <v>1.5889E-2</v>
      </c>
      <c r="AO61" s="6">
        <v>4.5501607663905753E-3</v>
      </c>
      <c r="AP61" s="5">
        <v>1.9667E-2</v>
      </c>
      <c r="AQ61" s="6">
        <v>1.8166999999999999E-2</v>
      </c>
      <c r="AR61" s="7">
        <v>1.4E-2</v>
      </c>
      <c r="AS61" s="5">
        <v>1.7277999999999998E-2</v>
      </c>
      <c r="AT61" s="7">
        <v>2.9362327904987368E-3</v>
      </c>
      <c r="AU61" s="5">
        <v>2.3667000000000001E-2</v>
      </c>
      <c r="AV61" s="6">
        <v>2.0167000000000001E-2</v>
      </c>
      <c r="AW61" s="7">
        <v>1.4999999999999999E-2</v>
      </c>
      <c r="AX61" s="6">
        <v>1.9611333333333331E-2</v>
      </c>
      <c r="AY61" s="7">
        <v>4.3601371920311566E-3</v>
      </c>
      <c r="AZ61" s="5">
        <v>2.1333000000000001E-2</v>
      </c>
      <c r="BA61" s="6">
        <v>2.2166999999999999E-2</v>
      </c>
      <c r="BB61" s="7">
        <v>1.4E-2</v>
      </c>
      <c r="BC61" s="5">
        <v>1.9166666666666665E-2</v>
      </c>
      <c r="BD61" s="6">
        <v>4.493853839783111E-3</v>
      </c>
      <c r="BE61" s="5">
        <v>2.1666999999999999E-2</v>
      </c>
      <c r="BF61" s="6">
        <v>1.7167000000000002E-2</v>
      </c>
      <c r="BG61" s="7">
        <v>1.2E-2</v>
      </c>
      <c r="BH61" s="5">
        <v>1.6944666666666667E-2</v>
      </c>
      <c r="BI61" s="6">
        <v>4.8373335974825297E-3</v>
      </c>
      <c r="BJ61" s="5">
        <v>2.2667E-2</v>
      </c>
      <c r="BK61" s="6">
        <v>2.3667000000000001E-2</v>
      </c>
      <c r="BL61" s="7">
        <v>1.4999999999999999E-2</v>
      </c>
      <c r="BM61" s="5">
        <v>2.0444666666666667E-2</v>
      </c>
      <c r="BN61" s="6">
        <v>4.7416554422831277E-3</v>
      </c>
      <c r="BO61" s="5">
        <v>2.7333E-2</v>
      </c>
      <c r="BP61" s="6">
        <v>1.7666999999999999E-2</v>
      </c>
      <c r="BQ61" s="7">
        <v>1.2E-2</v>
      </c>
      <c r="BR61" s="5">
        <v>1.9E-2</v>
      </c>
      <c r="BS61" s="6">
        <v>7.7529277695590672E-3</v>
      </c>
      <c r="BT61" s="5">
        <v>2.1000000000000001E-2</v>
      </c>
      <c r="BU61" s="6">
        <v>1.7666999999999999E-2</v>
      </c>
      <c r="BV61" s="7">
        <v>1.4E-2</v>
      </c>
      <c r="BW61" s="5">
        <v>1.7555666666666667E-2</v>
      </c>
      <c r="BX61" s="6">
        <v>3.5013277957559666E-3</v>
      </c>
      <c r="BY61" s="5">
        <v>1.9667E-2</v>
      </c>
      <c r="BZ61" s="6">
        <v>1.8166999999999999E-2</v>
      </c>
      <c r="CA61" s="7">
        <v>1.4E-2</v>
      </c>
      <c r="CB61" s="5">
        <v>1.7277999999999998E-2</v>
      </c>
      <c r="CC61" s="7">
        <v>2.9362327904987368E-3</v>
      </c>
    </row>
    <row r="62" spans="1:81" ht="16">
      <c r="A62" s="12">
        <v>1</v>
      </c>
      <c r="B62" s="5">
        <v>2.7333E-2</v>
      </c>
      <c r="C62" s="5">
        <v>2.7333E-2</v>
      </c>
      <c r="D62" s="5">
        <v>1.4E-2</v>
      </c>
      <c r="E62" s="5">
        <v>2.2888666666666668E-2</v>
      </c>
      <c r="F62" s="6">
        <v>7.6978111391052748E-3</v>
      </c>
      <c r="G62" s="5">
        <v>3.6666999999999998E-2</v>
      </c>
      <c r="H62" s="6">
        <v>1.7833000000000002E-2</v>
      </c>
      <c r="I62" s="7">
        <v>1.7999999999999999E-2</v>
      </c>
      <c r="J62" s="5">
        <v>2.4166666666666666E-2</v>
      </c>
      <c r="K62" s="6">
        <v>1.0825928243496419E-2</v>
      </c>
      <c r="L62" s="5">
        <v>2.6332999999999999E-2</v>
      </c>
      <c r="M62" s="6">
        <v>2.4333E-2</v>
      </c>
      <c r="N62" s="7">
        <v>1.4E-2</v>
      </c>
      <c r="O62" s="5">
        <v>2.1555333333333333E-2</v>
      </c>
      <c r="P62" s="6">
        <v>6.6190857626513087E-3</v>
      </c>
      <c r="Q62" s="5">
        <v>2.4667000000000001E-2</v>
      </c>
      <c r="R62" s="6">
        <v>2.1333000000000001E-2</v>
      </c>
      <c r="S62" s="7">
        <v>1.6E-2</v>
      </c>
      <c r="T62" s="5">
        <v>2.0666666666666667E-2</v>
      </c>
      <c r="U62" s="6">
        <v>4.3717527758707197E-3</v>
      </c>
      <c r="V62" s="5">
        <v>2.7E-2</v>
      </c>
      <c r="W62" s="6">
        <v>2.3333E-2</v>
      </c>
      <c r="X62" s="7">
        <v>2.3E-2</v>
      </c>
      <c r="Y62" s="5">
        <v>2.4444333333333335E-2</v>
      </c>
      <c r="Z62" s="7">
        <v>2.219526150630655E-3</v>
      </c>
      <c r="AA62" s="6">
        <v>2.5999999999999999E-2</v>
      </c>
      <c r="AB62" s="6">
        <v>2.4333E-2</v>
      </c>
      <c r="AC62" s="6">
        <v>1.6E-2</v>
      </c>
      <c r="AD62" s="5">
        <v>2.2111000000000002E-2</v>
      </c>
      <c r="AE62" s="6">
        <v>5.3575146290047457E-3</v>
      </c>
      <c r="AF62" s="5">
        <v>2.7E-2</v>
      </c>
      <c r="AG62" s="6">
        <v>2.6832999999999999E-2</v>
      </c>
      <c r="AH62" s="7">
        <v>1.7999999999999999E-2</v>
      </c>
      <c r="AI62" s="5">
        <v>2.3944333333333331E-2</v>
      </c>
      <c r="AJ62" s="6">
        <v>5.1486208185623234E-3</v>
      </c>
      <c r="AK62" s="5">
        <v>2.5000000000000001E-2</v>
      </c>
      <c r="AL62" s="6">
        <v>2.0333E-2</v>
      </c>
      <c r="AM62" s="7">
        <v>1.6E-2</v>
      </c>
      <c r="AN62" s="5">
        <v>2.0444333333333332E-2</v>
      </c>
      <c r="AO62" s="6">
        <v>4.5010328074046894E-3</v>
      </c>
      <c r="AP62" s="5">
        <v>2.1666999999999999E-2</v>
      </c>
      <c r="AQ62" s="6">
        <v>2.0333E-2</v>
      </c>
      <c r="AR62" s="7">
        <v>1.6E-2</v>
      </c>
      <c r="AS62" s="5">
        <v>1.9333333333333331E-2</v>
      </c>
      <c r="AT62" s="7">
        <v>2.9628064961001637E-3</v>
      </c>
      <c r="AU62" s="5">
        <v>2.8333000000000001E-2</v>
      </c>
      <c r="AV62" s="6">
        <v>2.3333E-2</v>
      </c>
      <c r="AW62" s="7">
        <v>1.7000000000000001E-2</v>
      </c>
      <c r="AX62" s="6">
        <v>2.2888666666666668E-2</v>
      </c>
      <c r="AY62" s="7">
        <v>5.6795507157990279E-3</v>
      </c>
      <c r="AZ62" s="5">
        <v>2.5666999999999999E-2</v>
      </c>
      <c r="BA62" s="6">
        <v>2.6832999999999999E-2</v>
      </c>
      <c r="BB62" s="7">
        <v>1.7000000000000001E-2</v>
      </c>
      <c r="BC62" s="5">
        <v>2.3166666666666669E-2</v>
      </c>
      <c r="BD62" s="6">
        <v>5.3722176364452172E-3</v>
      </c>
      <c r="BE62" s="5">
        <v>2.7333E-2</v>
      </c>
      <c r="BF62" s="6">
        <v>2.1333000000000001E-2</v>
      </c>
      <c r="BG62" s="7">
        <v>1.7000000000000001E-2</v>
      </c>
      <c r="BH62" s="5">
        <v>2.1888666666666667E-2</v>
      </c>
      <c r="BI62" s="6">
        <v>5.1888627206097201E-3</v>
      </c>
      <c r="BJ62" s="5">
        <v>2.7E-2</v>
      </c>
      <c r="BK62" s="6">
        <v>2.7333E-2</v>
      </c>
      <c r="BL62" s="7">
        <v>1.7999999999999999E-2</v>
      </c>
      <c r="BM62" s="5">
        <v>2.4110999999999997E-2</v>
      </c>
      <c r="BN62" s="6">
        <v>5.294899715764227E-3</v>
      </c>
      <c r="BO62" s="5">
        <v>3.1E-2</v>
      </c>
      <c r="BP62" s="6">
        <v>1.9332999999999999E-2</v>
      </c>
      <c r="BQ62" s="7">
        <v>1.4999999999999999E-2</v>
      </c>
      <c r="BR62" s="5">
        <v>2.1777666666666667E-2</v>
      </c>
      <c r="BS62" s="6">
        <v>8.2754030918942619E-3</v>
      </c>
      <c r="BT62" s="5">
        <v>2.5333000000000001E-2</v>
      </c>
      <c r="BU62" s="6">
        <v>2.0333E-2</v>
      </c>
      <c r="BV62" s="7">
        <v>1.7000000000000001E-2</v>
      </c>
      <c r="BW62" s="5">
        <v>2.0888666666666666E-2</v>
      </c>
      <c r="BX62" s="6">
        <v>4.1941979368328979E-3</v>
      </c>
      <c r="BY62" s="5">
        <v>2.3667000000000001E-2</v>
      </c>
      <c r="BZ62" s="6">
        <v>2.0833000000000001E-2</v>
      </c>
      <c r="CA62" s="7">
        <v>1.7000000000000001E-2</v>
      </c>
      <c r="CB62" s="5">
        <v>2.0500000000000001E-2</v>
      </c>
      <c r="CC62" s="7">
        <v>3.3459511353275914E-3</v>
      </c>
    </row>
    <row r="63" spans="1:81" ht="16">
      <c r="A63" s="12">
        <v>1.5</v>
      </c>
      <c r="B63" s="5">
        <v>3.6666999999999998E-2</v>
      </c>
      <c r="C63" s="5">
        <v>3.6832999999999998E-2</v>
      </c>
      <c r="D63" s="5">
        <v>0.02</v>
      </c>
      <c r="E63" s="5">
        <v>3.1166666666666665E-2</v>
      </c>
      <c r="F63" s="6">
        <v>9.6709731843973943E-3</v>
      </c>
      <c r="G63" s="5">
        <v>4.5999999999999999E-2</v>
      </c>
      <c r="H63" s="6">
        <v>2.2832999999999999E-2</v>
      </c>
      <c r="I63" s="7">
        <v>2.1999999999999999E-2</v>
      </c>
      <c r="J63" s="5">
        <v>3.0277666666666665E-2</v>
      </c>
      <c r="K63" s="6">
        <v>1.3622308773968283E-2</v>
      </c>
      <c r="L63" s="5">
        <v>3.5000000000000003E-2</v>
      </c>
      <c r="M63" s="6">
        <v>3.1333E-2</v>
      </c>
      <c r="N63" s="7">
        <v>2.1999999999999999E-2</v>
      </c>
      <c r="O63" s="5">
        <v>2.9444333333333333E-2</v>
      </c>
      <c r="P63" s="6">
        <v>6.7026335371504278E-3</v>
      </c>
      <c r="Q63" s="5">
        <v>3.1667000000000001E-2</v>
      </c>
      <c r="R63" s="6">
        <v>2.6832999999999999E-2</v>
      </c>
      <c r="S63" s="7">
        <v>1.9E-2</v>
      </c>
      <c r="T63" s="5">
        <v>2.5833333333333333E-2</v>
      </c>
      <c r="U63" s="6">
        <v>6.3923956646419451E-3</v>
      </c>
      <c r="V63" s="5">
        <v>3.7666999999999999E-2</v>
      </c>
      <c r="W63" s="6">
        <v>3.0832999999999999E-2</v>
      </c>
      <c r="X63" s="7">
        <v>3.1E-2</v>
      </c>
      <c r="Y63" s="5">
        <v>3.3166666666666671E-2</v>
      </c>
      <c r="Z63" s="7">
        <v>3.8982973633797271E-3</v>
      </c>
      <c r="AA63" s="6">
        <v>3.4333000000000002E-2</v>
      </c>
      <c r="AB63" s="6">
        <v>3.0332999999999999E-2</v>
      </c>
      <c r="AC63" s="6">
        <v>1.9E-2</v>
      </c>
      <c r="AD63" s="5">
        <v>2.7888666666666669E-2</v>
      </c>
      <c r="AE63" s="6">
        <v>7.9533826975277076E-3</v>
      </c>
      <c r="AF63" s="5">
        <v>3.6999999999999998E-2</v>
      </c>
      <c r="AG63" s="6">
        <v>3.5832999999999997E-2</v>
      </c>
      <c r="AH63" s="7">
        <v>2.3E-2</v>
      </c>
      <c r="AI63" s="5">
        <v>3.1944333333333332E-2</v>
      </c>
      <c r="AJ63" s="6">
        <v>7.7679660357994028E-3</v>
      </c>
      <c r="AK63" s="5">
        <v>3.3667000000000002E-2</v>
      </c>
      <c r="AL63" s="6">
        <v>2.7333E-2</v>
      </c>
      <c r="AM63" s="7">
        <v>2.4E-2</v>
      </c>
      <c r="AN63" s="5">
        <v>2.8333333333333332E-2</v>
      </c>
      <c r="AO63" s="6">
        <v>4.9105215948342332E-3</v>
      </c>
      <c r="AP63" s="5">
        <v>2.7E-2</v>
      </c>
      <c r="AQ63" s="6">
        <v>2.4333E-2</v>
      </c>
      <c r="AR63" s="7">
        <v>0.02</v>
      </c>
      <c r="AS63" s="5">
        <v>2.3777666666666669E-2</v>
      </c>
      <c r="AT63" s="7">
        <v>3.5328878178245812E-3</v>
      </c>
      <c r="AU63" s="5">
        <v>3.6666999999999998E-2</v>
      </c>
      <c r="AV63" s="6">
        <v>3.0832999999999999E-2</v>
      </c>
      <c r="AW63" s="7">
        <v>1.9E-2</v>
      </c>
      <c r="AX63" s="6">
        <v>2.8833333333333336E-2</v>
      </c>
      <c r="AY63" s="7">
        <v>9.001651089290949E-3</v>
      </c>
      <c r="AZ63" s="5">
        <v>3.3333000000000002E-2</v>
      </c>
      <c r="BA63" s="6">
        <v>3.4833000000000003E-2</v>
      </c>
      <c r="BB63" s="7">
        <v>2.1000000000000001E-2</v>
      </c>
      <c r="BC63" s="5">
        <v>2.9722000000000002E-2</v>
      </c>
      <c r="BD63" s="6">
        <v>7.5906167733590752E-3</v>
      </c>
      <c r="BE63" s="5">
        <v>3.6999999999999998E-2</v>
      </c>
      <c r="BF63" s="6">
        <v>2.7833E-2</v>
      </c>
      <c r="BG63" s="7">
        <v>2.3E-2</v>
      </c>
      <c r="BH63" s="5">
        <v>2.9277666666666664E-2</v>
      </c>
      <c r="BI63" s="6">
        <v>7.1109279516342544E-3</v>
      </c>
      <c r="BJ63" s="5">
        <v>3.4667000000000003E-2</v>
      </c>
      <c r="BK63" s="6">
        <v>3.1833E-2</v>
      </c>
      <c r="BL63" s="7">
        <v>0.02</v>
      </c>
      <c r="BM63" s="5">
        <v>2.8833333333333336E-2</v>
      </c>
      <c r="BN63" s="6">
        <v>7.7800207154822762E-3</v>
      </c>
      <c r="BO63" s="5">
        <v>3.8332999999999999E-2</v>
      </c>
      <c r="BP63" s="6">
        <v>2.3833E-2</v>
      </c>
      <c r="BQ63" s="7">
        <v>1.6E-2</v>
      </c>
      <c r="BR63" s="5">
        <v>2.6055333333333333E-2</v>
      </c>
      <c r="BS63" s="6">
        <v>1.1331142763787484E-2</v>
      </c>
      <c r="BT63" s="5">
        <v>3.4000000000000002E-2</v>
      </c>
      <c r="BU63" s="6">
        <v>2.7833E-2</v>
      </c>
      <c r="BV63" s="7">
        <v>2.1000000000000001E-2</v>
      </c>
      <c r="BW63" s="5">
        <v>2.7611E-2</v>
      </c>
      <c r="BX63" s="6">
        <v>6.5028426860873657E-3</v>
      </c>
      <c r="BY63" s="5">
        <v>3.1333E-2</v>
      </c>
      <c r="BZ63" s="6">
        <v>2.7333E-2</v>
      </c>
      <c r="CA63" s="7">
        <v>2.1000000000000001E-2</v>
      </c>
      <c r="CB63" s="5">
        <v>2.6555333333333334E-2</v>
      </c>
      <c r="CC63" s="7">
        <v>5.2102107762866303E-3</v>
      </c>
    </row>
    <row r="64" spans="1:81" ht="16">
      <c r="A64" s="12">
        <v>2</v>
      </c>
      <c r="B64" s="5">
        <v>5.5E-2</v>
      </c>
      <c r="C64" s="5">
        <v>5.6500000000000002E-2</v>
      </c>
      <c r="D64" s="5">
        <v>3.3000000000000002E-2</v>
      </c>
      <c r="E64" s="5">
        <v>4.816666666666667E-2</v>
      </c>
      <c r="F64" s="6">
        <v>1.3156113914577222E-2</v>
      </c>
      <c r="G64" s="5">
        <v>6.3E-2</v>
      </c>
      <c r="H64" s="6">
        <v>3.3000000000000002E-2</v>
      </c>
      <c r="I64" s="7">
        <v>0.03</v>
      </c>
      <c r="J64" s="5">
        <v>4.2000000000000003E-2</v>
      </c>
      <c r="K64" s="6">
        <v>1.8248287590894648E-2</v>
      </c>
      <c r="L64" s="5">
        <v>5.1999999999999998E-2</v>
      </c>
      <c r="M64" s="6">
        <v>4.7E-2</v>
      </c>
      <c r="N64" s="7">
        <v>3.5999999999999997E-2</v>
      </c>
      <c r="O64" s="5">
        <v>4.5000000000000005E-2</v>
      </c>
      <c r="P64" s="6">
        <v>8.1853527718724096E-3</v>
      </c>
      <c r="Q64" s="5">
        <v>4.4332999999999997E-2</v>
      </c>
      <c r="R64" s="6">
        <v>3.6999999999999998E-2</v>
      </c>
      <c r="S64" s="7">
        <v>2.9000000000000001E-2</v>
      </c>
      <c r="T64" s="5">
        <v>3.677766666666666E-2</v>
      </c>
      <c r="U64" s="6">
        <v>7.6689175463903253E-3</v>
      </c>
      <c r="V64" s="5">
        <v>5.8333000000000003E-2</v>
      </c>
      <c r="W64" s="6">
        <v>4.5999999999999999E-2</v>
      </c>
      <c r="X64" s="7">
        <v>0.05</v>
      </c>
      <c r="Y64" s="5">
        <v>5.1444333333333335E-2</v>
      </c>
      <c r="Z64" s="7">
        <v>6.2920820348540711E-3</v>
      </c>
      <c r="AA64" s="6">
        <v>4.9667000000000003E-2</v>
      </c>
      <c r="AB64" s="6">
        <v>4.2000000000000003E-2</v>
      </c>
      <c r="AC64" s="6">
        <v>2.5000000000000001E-2</v>
      </c>
      <c r="AD64" s="5">
        <v>3.8889E-2</v>
      </c>
      <c r="AE64" s="6">
        <v>1.2624340101565724E-2</v>
      </c>
      <c r="AF64" s="5">
        <v>5.8333000000000003E-2</v>
      </c>
      <c r="AG64" s="6">
        <v>5.3499999999999999E-2</v>
      </c>
      <c r="AH64" s="7">
        <v>3.5999999999999997E-2</v>
      </c>
      <c r="AI64" s="5">
        <v>4.9277666666666664E-2</v>
      </c>
      <c r="AJ64" s="6">
        <v>1.1749970056699463E-2</v>
      </c>
      <c r="AK64" s="5">
        <v>4.8000000000000001E-2</v>
      </c>
      <c r="AL64" s="6">
        <v>3.7999999999999999E-2</v>
      </c>
      <c r="AM64" s="7">
        <v>3.9E-2</v>
      </c>
      <c r="AN64" s="5">
        <v>4.1666666666666664E-2</v>
      </c>
      <c r="AO64" s="6">
        <v>5.5075705472861025E-3</v>
      </c>
      <c r="AP64" s="5">
        <v>3.7332999999999998E-2</v>
      </c>
      <c r="AQ64" s="6">
        <v>3.3500000000000002E-2</v>
      </c>
      <c r="AR64" s="7">
        <v>2.8000000000000001E-2</v>
      </c>
      <c r="AS64" s="5">
        <v>3.2944333333333332E-2</v>
      </c>
      <c r="AT64" s="7">
        <v>4.6912467781319413E-3</v>
      </c>
      <c r="AU64" s="5">
        <v>5.2666999999999999E-2</v>
      </c>
      <c r="AV64" s="6">
        <v>4.5999999999999999E-2</v>
      </c>
      <c r="AW64" s="7">
        <v>2.5000000000000001E-2</v>
      </c>
      <c r="AX64" s="6">
        <v>4.1222333333333333E-2</v>
      </c>
      <c r="AY64" s="7">
        <v>1.4439019922880254E-2</v>
      </c>
      <c r="AZ64" s="5">
        <v>4.9667000000000003E-2</v>
      </c>
      <c r="BA64" s="6">
        <v>5.2999999999999999E-2</v>
      </c>
      <c r="BB64" s="7">
        <v>0.03</v>
      </c>
      <c r="BC64" s="5">
        <v>4.4222333333333336E-2</v>
      </c>
      <c r="BD64" s="6">
        <v>1.2429130956480154E-2</v>
      </c>
      <c r="BE64" s="5">
        <v>5.8999999999999997E-2</v>
      </c>
      <c r="BF64" s="6">
        <v>4.2999999999999997E-2</v>
      </c>
      <c r="BG64" s="7">
        <v>3.5000000000000003E-2</v>
      </c>
      <c r="BH64" s="5">
        <v>4.5666666666666668E-2</v>
      </c>
      <c r="BI64" s="6">
        <v>1.2220201853215538E-2</v>
      </c>
      <c r="BJ64" s="5">
        <v>5.0333000000000003E-2</v>
      </c>
      <c r="BK64" s="6">
        <v>4.4499999999999998E-2</v>
      </c>
      <c r="BL64" s="7">
        <v>2.4E-2</v>
      </c>
      <c r="BM64" s="5">
        <v>3.9611E-2</v>
      </c>
      <c r="BN64" s="6">
        <v>1.3830526490340139E-2</v>
      </c>
      <c r="BO64" s="5">
        <v>5.1999999999999998E-2</v>
      </c>
      <c r="BP64" s="6">
        <v>3.3000000000000002E-2</v>
      </c>
      <c r="BQ64" s="7">
        <v>0.02</v>
      </c>
      <c r="BR64" s="5">
        <v>3.4999999999999996E-2</v>
      </c>
      <c r="BS64" s="6">
        <v>1.6093476939431084E-2</v>
      </c>
      <c r="BT64" s="5">
        <v>5.2332999999999998E-2</v>
      </c>
      <c r="BU64" s="6">
        <v>4.2000000000000003E-2</v>
      </c>
      <c r="BV64" s="7">
        <v>0.03</v>
      </c>
      <c r="BW64" s="5">
        <v>4.1444333333333333E-2</v>
      </c>
      <c r="BX64" s="6">
        <v>1.1176864333673075E-2</v>
      </c>
      <c r="BY64" s="5">
        <v>4.2333000000000003E-2</v>
      </c>
      <c r="BZ64" s="6">
        <v>3.6999999999999998E-2</v>
      </c>
      <c r="CA64" s="7">
        <v>2.9000000000000001E-2</v>
      </c>
      <c r="CB64" s="5">
        <v>3.6110999999999997E-2</v>
      </c>
      <c r="CC64" s="7">
        <v>6.7108094146682692E-3</v>
      </c>
    </row>
    <row r="65" spans="1:81" ht="16">
      <c r="A65" s="12">
        <v>2.5</v>
      </c>
      <c r="B65" s="5">
        <v>8.8666999999999996E-2</v>
      </c>
      <c r="C65" s="5">
        <v>9.2332999999999998E-2</v>
      </c>
      <c r="D65" s="5">
        <v>5.6000000000000001E-2</v>
      </c>
      <c r="E65" s="5">
        <v>7.9000000000000001E-2</v>
      </c>
      <c r="F65" s="6">
        <v>2.0002747036344772E-2</v>
      </c>
      <c r="G65" s="5">
        <v>9.3332999999999999E-2</v>
      </c>
      <c r="H65" s="6">
        <v>5.3332999999999998E-2</v>
      </c>
      <c r="I65" s="7">
        <v>4.7E-2</v>
      </c>
      <c r="J65" s="5">
        <v>6.455533333333334E-2</v>
      </c>
      <c r="K65" s="6">
        <v>2.5122545578291453E-2</v>
      </c>
      <c r="L65" s="5">
        <v>8.3000000000000004E-2</v>
      </c>
      <c r="M65" s="6">
        <v>7.5332999999999997E-2</v>
      </c>
      <c r="N65" s="7">
        <v>6.2E-2</v>
      </c>
      <c r="O65" s="5">
        <v>7.3444333333333334E-2</v>
      </c>
      <c r="P65" s="6">
        <v>1.0626631466901185E-2</v>
      </c>
      <c r="Q65" s="5">
        <v>6.4667000000000002E-2</v>
      </c>
      <c r="R65" s="6">
        <v>5.4332999999999999E-2</v>
      </c>
      <c r="S65" s="7">
        <v>4.2999999999999997E-2</v>
      </c>
      <c r="T65" s="5">
        <v>5.3999999999999992E-2</v>
      </c>
      <c r="U65" s="6">
        <v>1.0837337726582196E-2</v>
      </c>
      <c r="V65" s="5">
        <v>9.8000000000000004E-2</v>
      </c>
      <c r="W65" s="6">
        <v>7.8833E-2</v>
      </c>
      <c r="X65" s="7">
        <v>0.08</v>
      </c>
      <c r="Y65" s="5">
        <v>8.5611000000000007E-2</v>
      </c>
      <c r="Z65" s="7">
        <v>1.0745043648119635E-2</v>
      </c>
      <c r="AA65" s="6">
        <v>8.0667000000000003E-2</v>
      </c>
      <c r="AB65" s="6">
        <v>6.8333000000000005E-2</v>
      </c>
      <c r="AC65" s="6">
        <v>3.7999999999999999E-2</v>
      </c>
      <c r="AD65" s="5">
        <v>6.2333333333333345E-2</v>
      </c>
      <c r="AE65" s="6">
        <v>2.1957122360030085E-2</v>
      </c>
      <c r="AF65" s="5">
        <v>9.8333000000000004E-2</v>
      </c>
      <c r="AG65" s="6">
        <v>8.9832999999999996E-2</v>
      </c>
      <c r="AH65" s="7">
        <v>6.3E-2</v>
      </c>
      <c r="AI65" s="5">
        <v>8.3722000000000005E-2</v>
      </c>
      <c r="AJ65" s="6">
        <v>1.8442165355510742E-2</v>
      </c>
      <c r="AK65" s="5">
        <v>7.1999999999999995E-2</v>
      </c>
      <c r="AL65" s="6">
        <v>5.6333000000000001E-2</v>
      </c>
      <c r="AM65" s="7">
        <v>6.6000000000000003E-2</v>
      </c>
      <c r="AN65" s="5">
        <v>6.4777666666666664E-2</v>
      </c>
      <c r="AO65" s="6">
        <v>7.9047009009407358E-3</v>
      </c>
      <c r="AP65" s="5">
        <v>5.9666999999999998E-2</v>
      </c>
      <c r="AQ65" s="6">
        <v>5.3832999999999999E-2</v>
      </c>
      <c r="AR65" s="7">
        <v>4.7E-2</v>
      </c>
      <c r="AS65" s="5">
        <v>5.3499999999999992E-2</v>
      </c>
      <c r="AT65" s="7">
        <v>6.3400622236694159E-3</v>
      </c>
      <c r="AU65" s="5">
        <v>8.2333000000000003E-2</v>
      </c>
      <c r="AV65" s="6">
        <v>7.5332999999999997E-2</v>
      </c>
      <c r="AW65" s="7">
        <v>3.6999999999999998E-2</v>
      </c>
      <c r="AX65" s="6">
        <v>6.4888666666666664E-2</v>
      </c>
      <c r="AY65" s="7">
        <v>2.4404575315570092E-2</v>
      </c>
      <c r="AZ65" s="5">
        <v>7.7667E-2</v>
      </c>
      <c r="BA65" s="6">
        <v>8.4333000000000005E-2</v>
      </c>
      <c r="BB65" s="7">
        <v>5.1999999999999998E-2</v>
      </c>
      <c r="BC65" s="5">
        <v>7.1333333333333332E-2</v>
      </c>
      <c r="BD65" s="6">
        <v>1.7071678954728945E-2</v>
      </c>
      <c r="BE65" s="5">
        <v>9.5667000000000002E-2</v>
      </c>
      <c r="BF65" s="6">
        <v>7.1832999999999994E-2</v>
      </c>
      <c r="BG65" s="7">
        <v>5.8000000000000003E-2</v>
      </c>
      <c r="BH65" s="5">
        <v>7.5166666666666659E-2</v>
      </c>
      <c r="BI65" s="6">
        <v>1.9053496328320818E-2</v>
      </c>
      <c r="BJ65" s="5">
        <v>8.2667000000000004E-2</v>
      </c>
      <c r="BK65" s="6">
        <v>7.3832999999999996E-2</v>
      </c>
      <c r="BL65" s="7">
        <v>3.3000000000000002E-2</v>
      </c>
      <c r="BM65" s="5">
        <v>6.3166666666666663E-2</v>
      </c>
      <c r="BN65" s="6">
        <v>2.6495862362514888E-2</v>
      </c>
      <c r="BO65" s="5">
        <v>8.1333000000000003E-2</v>
      </c>
      <c r="BP65" s="6">
        <v>5.2832999999999998E-2</v>
      </c>
      <c r="BQ65" s="7">
        <v>2.8000000000000001E-2</v>
      </c>
      <c r="BR65" s="5">
        <v>5.4055333333333337E-2</v>
      </c>
      <c r="BS65" s="6">
        <v>2.6687502624511979E-2</v>
      </c>
      <c r="BT65" s="5">
        <v>9.0666999999999998E-2</v>
      </c>
      <c r="BU65" s="6">
        <v>7.2332999999999995E-2</v>
      </c>
      <c r="BV65" s="7">
        <v>4.9000000000000002E-2</v>
      </c>
      <c r="BW65" s="5">
        <v>7.0666666666666655E-2</v>
      </c>
      <c r="BX65" s="6">
        <v>2.0883419794979374E-2</v>
      </c>
      <c r="BY65" s="5">
        <v>6.7333000000000004E-2</v>
      </c>
      <c r="BZ65" s="6">
        <v>5.6833000000000002E-2</v>
      </c>
      <c r="CA65" s="7">
        <v>4.9000000000000002E-2</v>
      </c>
      <c r="CB65" s="5">
        <v>5.7721999999999996E-2</v>
      </c>
      <c r="CC65" s="7">
        <v>9.198775081498755E-3</v>
      </c>
    </row>
    <row r="66" spans="1:81" ht="16">
      <c r="A66" s="12">
        <v>3</v>
      </c>
      <c r="B66" s="5">
        <v>0.13166700000000001</v>
      </c>
      <c r="C66" s="5">
        <v>0.13683300000000001</v>
      </c>
      <c r="D66" s="5">
        <v>8.5999999999999993E-2</v>
      </c>
      <c r="E66" s="5">
        <v>0.11816666666666668</v>
      </c>
      <c r="F66" s="6">
        <v>2.7976646016514024E-2</v>
      </c>
      <c r="G66" s="5">
        <v>0.13200000000000001</v>
      </c>
      <c r="H66" s="6">
        <v>8.1833000000000003E-2</v>
      </c>
      <c r="I66" s="7">
        <v>7.2999999999999995E-2</v>
      </c>
      <c r="J66" s="5">
        <v>9.5611000000000002E-2</v>
      </c>
      <c r="K66" s="6">
        <v>3.182176869691563E-2</v>
      </c>
      <c r="L66" s="5">
        <v>0.122333</v>
      </c>
      <c r="M66" s="6">
        <v>0.114333</v>
      </c>
      <c r="N66" s="7">
        <v>9.6000000000000002E-2</v>
      </c>
      <c r="O66" s="5">
        <v>0.11088866666666668</v>
      </c>
      <c r="P66" s="6">
        <v>1.3500159122519012E-2</v>
      </c>
      <c r="Q66" s="5">
        <v>9.1666999999999998E-2</v>
      </c>
      <c r="R66" s="6">
        <v>7.8833E-2</v>
      </c>
      <c r="S66" s="7">
        <v>6.5000000000000002E-2</v>
      </c>
      <c r="T66" s="5">
        <v>7.85E-2</v>
      </c>
      <c r="U66" s="6">
        <v>1.3336618349491744E-2</v>
      </c>
      <c r="V66" s="5">
        <v>0.14866699999999999</v>
      </c>
      <c r="W66" s="6">
        <v>0.124833</v>
      </c>
      <c r="X66" s="7">
        <v>0.123</v>
      </c>
      <c r="Y66" s="5">
        <v>0.13216666666666665</v>
      </c>
      <c r="Z66" s="7">
        <v>1.4319068486927955E-2</v>
      </c>
      <c r="AA66" s="6">
        <v>0.124</v>
      </c>
      <c r="AB66" s="6">
        <v>0.106833</v>
      </c>
      <c r="AC66" s="6">
        <v>5.8999999999999997E-2</v>
      </c>
      <c r="AD66" s="5">
        <v>9.6611000000000002E-2</v>
      </c>
      <c r="AE66" s="6">
        <v>3.3684075807419729E-2</v>
      </c>
      <c r="AF66" s="5">
        <v>0.14733299999999999</v>
      </c>
      <c r="AG66" s="6">
        <v>0.13733300000000001</v>
      </c>
      <c r="AH66" s="7">
        <v>0.10299999999999999</v>
      </c>
      <c r="AI66" s="5">
        <v>0.12922199999999998</v>
      </c>
      <c r="AJ66" s="6">
        <v>2.3252848492174186E-2</v>
      </c>
      <c r="AK66" s="5">
        <v>9.8333000000000004E-2</v>
      </c>
      <c r="AL66" s="6">
        <v>7.5332999999999997E-2</v>
      </c>
      <c r="AM66" s="7">
        <v>9.9000000000000005E-2</v>
      </c>
      <c r="AN66" s="5">
        <v>9.0888666666666659E-2</v>
      </c>
      <c r="AO66" s="6">
        <v>1.347572989983614E-2</v>
      </c>
      <c r="AP66" s="5">
        <v>9.3667E-2</v>
      </c>
      <c r="AQ66" s="6">
        <v>8.6832999999999994E-2</v>
      </c>
      <c r="AR66" s="7">
        <v>7.8E-2</v>
      </c>
      <c r="AS66" s="5">
        <v>8.6166666666666669E-2</v>
      </c>
      <c r="AT66" s="7">
        <v>7.8547261144697664E-3</v>
      </c>
      <c r="AU66" s="5">
        <v>0.121333</v>
      </c>
      <c r="AV66" s="6">
        <v>0.113333</v>
      </c>
      <c r="AW66" s="7">
        <v>6.0999999999999999E-2</v>
      </c>
      <c r="AX66" s="6">
        <v>9.8555333333333328E-2</v>
      </c>
      <c r="AY66" s="7">
        <v>3.2768922721586942E-2</v>
      </c>
      <c r="AZ66" s="5">
        <v>0.109667</v>
      </c>
      <c r="BA66" s="6">
        <v>0.11833299999999999</v>
      </c>
      <c r="BB66" s="7">
        <v>8.1000000000000003E-2</v>
      </c>
      <c r="BC66" s="5">
        <v>0.10299999999999999</v>
      </c>
      <c r="BD66" s="6">
        <v>1.9539060596661155E-2</v>
      </c>
      <c r="BE66" s="5">
        <v>0.13166700000000001</v>
      </c>
      <c r="BF66" s="6">
        <v>0.107333</v>
      </c>
      <c r="BG66" s="7">
        <v>8.6999999999999994E-2</v>
      </c>
      <c r="BH66" s="5">
        <v>0.10866666666666665</v>
      </c>
      <c r="BI66" s="6">
        <v>2.2363345508517717E-2</v>
      </c>
      <c r="BJ66" s="5">
        <v>0.127333</v>
      </c>
      <c r="BK66" s="6">
        <v>0.115333</v>
      </c>
      <c r="BL66" s="7">
        <v>5.3999999999999999E-2</v>
      </c>
      <c r="BM66" s="5">
        <v>9.8888666666666666E-2</v>
      </c>
      <c r="BN66" s="6">
        <v>3.9335026329384043E-2</v>
      </c>
      <c r="BO66" s="5">
        <v>0.122667</v>
      </c>
      <c r="BP66" s="6">
        <v>8.3833000000000005E-2</v>
      </c>
      <c r="BQ66" s="7">
        <v>4.7E-2</v>
      </c>
      <c r="BR66" s="5">
        <v>8.4500000000000006E-2</v>
      </c>
      <c r="BS66" s="6">
        <v>3.7837909416351186E-2</v>
      </c>
      <c r="BT66" s="5">
        <v>0.14199999999999999</v>
      </c>
      <c r="BU66" s="6">
        <v>0.11633300000000001</v>
      </c>
      <c r="BV66" s="7">
        <v>8.2000000000000003E-2</v>
      </c>
      <c r="BW66" s="5">
        <v>0.11344433333333333</v>
      </c>
      <c r="BX66" s="6">
        <v>3.0104124241261909E-2</v>
      </c>
      <c r="BY66" s="5">
        <v>0.10333299999999999</v>
      </c>
      <c r="BZ66" s="6">
        <v>8.5833000000000007E-2</v>
      </c>
      <c r="CA66" s="7">
        <v>8.4000000000000005E-2</v>
      </c>
      <c r="CB66" s="5">
        <v>9.1055333333333335E-2</v>
      </c>
      <c r="CC66" s="7">
        <v>1.0672197352622991E-2</v>
      </c>
    </row>
    <row r="67" spans="1:81" ht="16">
      <c r="A67" s="12">
        <v>3.5</v>
      </c>
      <c r="B67" s="5">
        <v>0.17466699999999999</v>
      </c>
      <c r="C67" s="5">
        <v>0.18183299999999999</v>
      </c>
      <c r="D67" s="5">
        <v>0.126</v>
      </c>
      <c r="E67" s="5">
        <v>0.16083333333333333</v>
      </c>
      <c r="F67" s="6">
        <v>3.0378589867426874E-2</v>
      </c>
      <c r="G67" s="5">
        <v>0.17599999999999999</v>
      </c>
      <c r="H67" s="6">
        <v>0.11833299999999999</v>
      </c>
      <c r="I67" s="7">
        <v>0.105</v>
      </c>
      <c r="J67" s="5">
        <v>0.13311099999999998</v>
      </c>
      <c r="K67" s="6">
        <v>3.7736480532768381E-2</v>
      </c>
      <c r="L67" s="5">
        <v>0.16433300000000001</v>
      </c>
      <c r="M67" s="6">
        <v>0.158833</v>
      </c>
      <c r="N67" s="7">
        <v>0.13900000000000001</v>
      </c>
      <c r="O67" s="5">
        <v>0.15405533333333335</v>
      </c>
      <c r="P67" s="6">
        <v>1.3325156521907472E-2</v>
      </c>
      <c r="Q67" s="5">
        <v>0.122333</v>
      </c>
      <c r="R67" s="6">
        <v>0.110333</v>
      </c>
      <c r="S67" s="7">
        <v>9.1999999999999998E-2</v>
      </c>
      <c r="T67" s="5">
        <v>0.108222</v>
      </c>
      <c r="U67" s="6">
        <v>1.527628760530501E-2</v>
      </c>
      <c r="V67" s="5">
        <v>0.187333</v>
      </c>
      <c r="W67" s="6">
        <v>0.17033300000000001</v>
      </c>
      <c r="X67" s="7">
        <v>0.16700000000000001</v>
      </c>
      <c r="Y67" s="5">
        <v>0.17488866666666669</v>
      </c>
      <c r="Z67" s="7">
        <v>1.090519584112698E-2</v>
      </c>
      <c r="AA67" s="6">
        <v>0.17199999999999999</v>
      </c>
      <c r="AB67" s="6">
        <v>0.154833</v>
      </c>
      <c r="AC67" s="6">
        <v>8.5000000000000006E-2</v>
      </c>
      <c r="AD67" s="5">
        <v>0.13727766666666666</v>
      </c>
      <c r="AE67" s="6">
        <v>4.6080280992343507E-2</v>
      </c>
      <c r="AF67" s="5">
        <v>0.184333</v>
      </c>
      <c r="AG67" s="6">
        <v>0.18133299999999999</v>
      </c>
      <c r="AH67" s="7">
        <v>0.14799999999999999</v>
      </c>
      <c r="AI67" s="5">
        <v>0.17122199999999999</v>
      </c>
      <c r="AJ67" s="6">
        <v>2.0166704316769264E-2</v>
      </c>
      <c r="AK67" s="5">
        <v>0.121</v>
      </c>
      <c r="AL67" s="6">
        <v>9.6333000000000002E-2</v>
      </c>
      <c r="AM67" s="7">
        <v>0.13200000000000001</v>
      </c>
      <c r="AN67" s="5">
        <v>0.11644433333333333</v>
      </c>
      <c r="AO67" s="6">
        <v>1.8264700827917583E-2</v>
      </c>
      <c r="AP67" s="5">
        <v>0.13533300000000001</v>
      </c>
      <c r="AQ67" s="6">
        <v>0.128833</v>
      </c>
      <c r="AR67" s="7">
        <v>0.11700000000000001</v>
      </c>
      <c r="AS67" s="5">
        <v>0.12705533333333333</v>
      </c>
      <c r="AT67" s="7">
        <v>9.2948801139838989E-3</v>
      </c>
      <c r="AU67" s="5">
        <v>0.16833300000000001</v>
      </c>
      <c r="AV67" s="6">
        <v>0.159833</v>
      </c>
      <c r="AW67" s="7">
        <v>0.10199999999999999</v>
      </c>
      <c r="AX67" s="6">
        <v>0.14338866666666666</v>
      </c>
      <c r="AY67" s="7">
        <v>3.6094719784662943E-2</v>
      </c>
      <c r="AZ67" s="5">
        <v>0.128333</v>
      </c>
      <c r="BA67" s="6">
        <v>0.13883300000000001</v>
      </c>
      <c r="BB67" s="7">
        <v>0.111</v>
      </c>
      <c r="BC67" s="5">
        <v>0.12605533333333332</v>
      </c>
      <c r="BD67" s="6">
        <v>1.4055596619615029E-2</v>
      </c>
      <c r="BE67" s="5">
        <v>0.14966699999999999</v>
      </c>
      <c r="BF67" s="6">
        <v>0.13533300000000001</v>
      </c>
      <c r="BG67" s="7">
        <v>0.11600000000000001</v>
      </c>
      <c r="BH67" s="5">
        <v>0.13366666666666668</v>
      </c>
      <c r="BI67" s="6">
        <v>1.6895242594687193E-2</v>
      </c>
      <c r="BJ67" s="5">
        <v>0.17399999999999999</v>
      </c>
      <c r="BK67" s="6">
        <v>0.16333300000000001</v>
      </c>
      <c r="BL67" s="7">
        <v>8.5999999999999993E-2</v>
      </c>
      <c r="BM67" s="5">
        <v>0.14111099999999999</v>
      </c>
      <c r="BN67" s="6">
        <v>4.8024607890122348E-2</v>
      </c>
      <c r="BO67" s="5">
        <v>0.16833300000000001</v>
      </c>
      <c r="BP67" s="6">
        <v>0.121833</v>
      </c>
      <c r="BQ67" s="7">
        <v>7.3999999999999996E-2</v>
      </c>
      <c r="BR67" s="5">
        <v>0.12138866666666669</v>
      </c>
      <c r="BS67" s="6">
        <v>4.7168069669357097E-2</v>
      </c>
      <c r="BT67" s="5">
        <v>0.187667</v>
      </c>
      <c r="BU67" s="6">
        <v>0.16333300000000001</v>
      </c>
      <c r="BV67" s="7">
        <v>0.129</v>
      </c>
      <c r="BW67" s="5">
        <v>0.16</v>
      </c>
      <c r="BX67" s="6">
        <v>2.9475174113141427E-2</v>
      </c>
      <c r="BY67" s="5">
        <v>0.14366699999999999</v>
      </c>
      <c r="BZ67" s="6">
        <v>0.120833</v>
      </c>
      <c r="CA67" s="7">
        <v>0.13100000000000001</v>
      </c>
      <c r="CB67" s="5">
        <v>0.13183333333333333</v>
      </c>
      <c r="CC67" s="7">
        <v>1.1439786813281673E-2</v>
      </c>
    </row>
    <row r="68" spans="1:81" ht="16">
      <c r="A68" s="12">
        <v>4</v>
      </c>
      <c r="B68" s="5">
        <v>0.19</v>
      </c>
      <c r="C68" s="5">
        <v>0.19933300000000001</v>
      </c>
      <c r="D68" s="5">
        <v>0.16300000000000001</v>
      </c>
      <c r="E68" s="5">
        <v>0.18411100000000002</v>
      </c>
      <c r="F68" s="6">
        <v>1.8868809262907928E-2</v>
      </c>
      <c r="G68" s="5">
        <v>0.19700000000000001</v>
      </c>
      <c r="H68" s="6">
        <v>0.153333</v>
      </c>
      <c r="I68" s="7">
        <v>0.13900000000000001</v>
      </c>
      <c r="J68" s="5">
        <v>0.16311100000000001</v>
      </c>
      <c r="K68" s="6">
        <v>3.021104041571555E-2</v>
      </c>
      <c r="L68" s="5">
        <v>0.181667</v>
      </c>
      <c r="M68" s="6">
        <v>0.186333</v>
      </c>
      <c r="N68" s="7">
        <v>0.17399999999999999</v>
      </c>
      <c r="O68" s="5">
        <v>0.18066666666666667</v>
      </c>
      <c r="P68" s="6">
        <v>6.2270556712890734E-3</v>
      </c>
      <c r="Q68" s="5">
        <v>0.13800000000000001</v>
      </c>
      <c r="R68" s="6">
        <v>0.13383300000000001</v>
      </c>
      <c r="S68" s="7">
        <v>0.123</v>
      </c>
      <c r="T68" s="5">
        <v>0.13161100000000001</v>
      </c>
      <c r="U68" s="6">
        <v>7.7429298718250123E-3</v>
      </c>
      <c r="V68" s="5">
        <v>0.192333</v>
      </c>
      <c r="W68" s="6">
        <v>0.21283299999999999</v>
      </c>
      <c r="X68" s="7">
        <v>0.187</v>
      </c>
      <c r="Y68" s="5">
        <v>0.19738866666666666</v>
      </c>
      <c r="Z68" s="7">
        <v>1.3638394199220567E-2</v>
      </c>
      <c r="AA68" s="6">
        <v>0.19766700000000001</v>
      </c>
      <c r="AB68" s="6">
        <v>0.189833</v>
      </c>
      <c r="AC68" s="6">
        <v>0.12</v>
      </c>
      <c r="AD68" s="5">
        <v>0.16916666666666669</v>
      </c>
      <c r="AE68" s="6">
        <v>4.2759369994579334E-2</v>
      </c>
      <c r="AF68" s="5">
        <v>0.19633300000000001</v>
      </c>
      <c r="AG68" s="6">
        <v>0.20033300000000001</v>
      </c>
      <c r="AH68" s="7">
        <v>0.17899999999999999</v>
      </c>
      <c r="AI68" s="5">
        <v>0.19188866666666668</v>
      </c>
      <c r="AJ68" s="6">
        <v>1.1339677964269249E-2</v>
      </c>
      <c r="AK68" s="5">
        <v>0.129333</v>
      </c>
      <c r="AL68" s="6">
        <v>0.113333</v>
      </c>
      <c r="AM68" s="7">
        <v>0.152</v>
      </c>
      <c r="AN68" s="5">
        <v>0.13155533333333333</v>
      </c>
      <c r="AO68" s="6">
        <v>1.9429058040299808E-2</v>
      </c>
      <c r="AP68" s="5">
        <v>0.16966700000000001</v>
      </c>
      <c r="AQ68" s="6">
        <v>0.17183300000000001</v>
      </c>
      <c r="AR68" s="7">
        <v>0.16200000000000001</v>
      </c>
      <c r="AS68" s="5">
        <v>0.16783333333333336</v>
      </c>
      <c r="AT68" s="7">
        <v>5.1665967844736422E-3</v>
      </c>
      <c r="AU68" s="5">
        <v>0.192</v>
      </c>
      <c r="AV68" s="6">
        <v>0.189833</v>
      </c>
      <c r="AW68" s="7">
        <v>0.151</v>
      </c>
      <c r="AX68" s="6">
        <v>0.17761099999999999</v>
      </c>
      <c r="AY68" s="7">
        <v>2.307125837486998E-2</v>
      </c>
      <c r="AZ68" s="5">
        <v>0.129</v>
      </c>
      <c r="BA68" s="6">
        <v>0.13933300000000001</v>
      </c>
      <c r="BB68" s="7">
        <v>0.13</v>
      </c>
      <c r="BC68" s="5">
        <v>0.13277766666666668</v>
      </c>
      <c r="BD68" s="6">
        <v>5.6990610045281487E-3</v>
      </c>
      <c r="BE68" s="5">
        <v>0.156333</v>
      </c>
      <c r="BF68" s="6">
        <v>0.14783299999999999</v>
      </c>
      <c r="BG68" s="7">
        <v>0.13400000000000001</v>
      </c>
      <c r="BH68" s="5">
        <v>0.14605533333333334</v>
      </c>
      <c r="BI68" s="6">
        <v>1.1272124747949395E-2</v>
      </c>
      <c r="BJ68" s="5">
        <v>0.19500000000000001</v>
      </c>
      <c r="BK68" s="6">
        <v>0.193333</v>
      </c>
      <c r="BL68" s="7">
        <v>0.126</v>
      </c>
      <c r="BM68" s="5">
        <v>0.17144433333333334</v>
      </c>
      <c r="BN68" s="6">
        <v>3.936477227589831E-2</v>
      </c>
      <c r="BO68" s="5">
        <v>0.190667</v>
      </c>
      <c r="BP68" s="6">
        <v>0.155333</v>
      </c>
      <c r="BQ68" s="7">
        <v>0.108</v>
      </c>
      <c r="BR68" s="5">
        <v>0.15133333333333332</v>
      </c>
      <c r="BS68" s="6">
        <v>4.1478382590613809E-2</v>
      </c>
      <c r="BT68" s="5">
        <v>0.20533299999999999</v>
      </c>
      <c r="BU68" s="6">
        <v>0.192833</v>
      </c>
      <c r="BV68" s="7">
        <v>0.17399999999999999</v>
      </c>
      <c r="BW68" s="5">
        <v>0.19072199999999997</v>
      </c>
      <c r="BX68" s="6">
        <v>1.5772807708204648E-2</v>
      </c>
      <c r="BY68" s="5">
        <v>0.17033300000000001</v>
      </c>
      <c r="BZ68" s="6">
        <v>0.161833</v>
      </c>
      <c r="CA68" s="7">
        <v>0.17699999999999999</v>
      </c>
      <c r="CB68" s="5">
        <v>0.16972200000000001</v>
      </c>
      <c r="CC68" s="7">
        <v>7.6019381081405745E-3</v>
      </c>
    </row>
    <row r="69" spans="1:81" ht="16">
      <c r="A69" s="12">
        <v>4.5</v>
      </c>
      <c r="B69" s="5">
        <v>0.19866700000000001</v>
      </c>
      <c r="C69" s="5">
        <v>0.20583299999999999</v>
      </c>
      <c r="D69" s="5">
        <v>0.18099999999999999</v>
      </c>
      <c r="E69" s="5">
        <v>0.19516666666666663</v>
      </c>
      <c r="F69" s="6">
        <v>1.2781186264714764E-2</v>
      </c>
      <c r="G69" s="5">
        <v>0.20566699999999999</v>
      </c>
      <c r="H69" s="6">
        <v>0.16983300000000001</v>
      </c>
      <c r="I69" s="7">
        <v>0.158</v>
      </c>
      <c r="J69" s="5">
        <v>0.17783333333333332</v>
      </c>
      <c r="K69" s="6">
        <v>2.4820147508291417E-2</v>
      </c>
      <c r="L69" s="5">
        <v>0.191667</v>
      </c>
      <c r="M69" s="6">
        <v>0.19783300000000001</v>
      </c>
      <c r="N69" s="7">
        <v>0.19400000000000001</v>
      </c>
      <c r="O69" s="5">
        <v>0.19450000000000001</v>
      </c>
      <c r="P69" s="6">
        <v>3.11326018829137E-3</v>
      </c>
      <c r="Q69" s="5">
        <v>0.13966700000000001</v>
      </c>
      <c r="R69" s="6">
        <v>0.14283299999999999</v>
      </c>
      <c r="S69" s="7">
        <v>0.14199999999999999</v>
      </c>
      <c r="T69" s="5">
        <v>0.14149999999999999</v>
      </c>
      <c r="U69" s="6">
        <v>1.6411547763693565E-3</v>
      </c>
      <c r="V69" s="5">
        <v>0.23100000000000001</v>
      </c>
      <c r="W69" s="6">
        <v>0.216833</v>
      </c>
      <c r="X69" s="7">
        <v>0.21299999999999999</v>
      </c>
      <c r="Y69" s="5">
        <v>0.22027766666666668</v>
      </c>
      <c r="Z69" s="7">
        <v>9.4815239457237827E-3</v>
      </c>
      <c r="AA69" s="6">
        <v>0.21166699999999999</v>
      </c>
      <c r="AB69" s="6">
        <v>0.20583299999999999</v>
      </c>
      <c r="AC69" s="6">
        <v>0.156</v>
      </c>
      <c r="AD69" s="5">
        <v>0.19116666666666668</v>
      </c>
      <c r="AE69" s="6">
        <v>3.0594602830128766E-2</v>
      </c>
      <c r="AF69" s="5">
        <v>0.20899999999999999</v>
      </c>
      <c r="AG69" s="6">
        <v>0.20583299999999999</v>
      </c>
      <c r="AH69" s="7">
        <v>0.19600000000000001</v>
      </c>
      <c r="AI69" s="5">
        <v>0.20361099999999999</v>
      </c>
      <c r="AJ69" s="6">
        <v>6.7788614825794952E-3</v>
      </c>
      <c r="AK69" s="5">
        <v>0.13500000000000001</v>
      </c>
      <c r="AL69" s="6">
        <v>0.119833</v>
      </c>
      <c r="AM69" s="7">
        <v>0.16600000000000001</v>
      </c>
      <c r="AN69" s="5">
        <v>0.14027766666666666</v>
      </c>
      <c r="AO69" s="6">
        <v>2.3531644573495877E-2</v>
      </c>
      <c r="AP69" s="5">
        <v>0.184333</v>
      </c>
      <c r="AQ69" s="6">
        <v>0.187833</v>
      </c>
      <c r="AR69" s="7">
        <v>0.19400000000000001</v>
      </c>
      <c r="AS69" s="5">
        <v>0.18872199999999997</v>
      </c>
      <c r="AT69" s="7">
        <v>4.8944318362809025E-3</v>
      </c>
      <c r="AU69" s="5">
        <v>0.20266700000000001</v>
      </c>
      <c r="AV69" s="6">
        <v>0.20183300000000001</v>
      </c>
      <c r="AW69" s="7">
        <v>0.191</v>
      </c>
      <c r="AX69" s="6">
        <v>0.19850000000000001</v>
      </c>
      <c r="AY69" s="7">
        <v>6.5085627445696549E-3</v>
      </c>
      <c r="AZ69" s="5">
        <v>0.128667</v>
      </c>
      <c r="BA69" s="6">
        <v>0.13783300000000001</v>
      </c>
      <c r="BB69" s="7">
        <v>0.13100000000000001</v>
      </c>
      <c r="BC69" s="5">
        <v>0.13250000000000001</v>
      </c>
      <c r="BD69" s="6">
        <v>4.7635479424479434E-3</v>
      </c>
      <c r="BE69" s="5">
        <v>0.16200000000000001</v>
      </c>
      <c r="BF69" s="6">
        <v>0.155833</v>
      </c>
      <c r="BG69" s="7">
        <v>0.14499999999999999</v>
      </c>
      <c r="BH69" s="5">
        <v>0.15427766666666667</v>
      </c>
      <c r="BI69" s="6">
        <v>8.6060616040865914E-3</v>
      </c>
      <c r="BJ69" s="5">
        <v>0.21066699999999999</v>
      </c>
      <c r="BK69" s="6">
        <v>0.20983299999999999</v>
      </c>
      <c r="BL69" s="7">
        <v>0.16600000000000001</v>
      </c>
      <c r="BM69" s="5">
        <v>0.19550000000000001</v>
      </c>
      <c r="BN69" s="6">
        <v>2.5551152400625349E-2</v>
      </c>
      <c r="BO69" s="5">
        <v>0.20233300000000001</v>
      </c>
      <c r="BP69" s="6">
        <v>0.17783299999999999</v>
      </c>
      <c r="BQ69" s="7">
        <v>0.14699999999999999</v>
      </c>
      <c r="BR69" s="5">
        <v>0.17572200000000002</v>
      </c>
      <c r="BS69" s="6">
        <v>2.7726836512663878E-2</v>
      </c>
      <c r="BT69" s="5">
        <v>0.21099999999999999</v>
      </c>
      <c r="BU69" s="6">
        <v>0.20883299999999999</v>
      </c>
      <c r="BV69" s="7">
        <v>0.20200000000000001</v>
      </c>
      <c r="BW69" s="5">
        <v>0.20727766666666669</v>
      </c>
      <c r="BX69" s="6">
        <v>4.6972647714742704E-3</v>
      </c>
      <c r="BY69" s="5">
        <v>0.187</v>
      </c>
      <c r="BZ69" s="6">
        <v>0.17983299999999999</v>
      </c>
      <c r="CA69" s="7">
        <v>0.2</v>
      </c>
      <c r="CB69" s="5">
        <v>0.1889443333333333</v>
      </c>
      <c r="CC69" s="7">
        <v>1.0223125565761848E-2</v>
      </c>
    </row>
    <row r="70" spans="1:81" ht="16">
      <c r="A70" s="12">
        <v>5</v>
      </c>
      <c r="B70" s="5">
        <v>0.21199999999999999</v>
      </c>
      <c r="C70" s="5">
        <v>0.214833</v>
      </c>
      <c r="D70" s="5">
        <v>0.2</v>
      </c>
      <c r="E70" s="5">
        <v>0.20894433333333332</v>
      </c>
      <c r="F70" s="6">
        <v>7.8744711780114607E-3</v>
      </c>
      <c r="G70" s="5">
        <v>0.218</v>
      </c>
      <c r="H70" s="6">
        <v>0.17683299999999999</v>
      </c>
      <c r="I70" s="7">
        <v>0.17399999999999999</v>
      </c>
      <c r="J70" s="5">
        <v>0.18961099999999997</v>
      </c>
      <c r="K70" s="6">
        <v>2.4626367231079999E-2</v>
      </c>
      <c r="L70" s="5">
        <v>0.20333300000000001</v>
      </c>
      <c r="M70" s="6">
        <v>0.21033299999999999</v>
      </c>
      <c r="N70" s="7">
        <v>0.21</v>
      </c>
      <c r="O70" s="5">
        <v>0.20788866666666664</v>
      </c>
      <c r="P70" s="6">
        <v>3.9488348070453941E-3</v>
      </c>
      <c r="Q70" s="5">
        <v>0.14199999999999999</v>
      </c>
      <c r="R70" s="6">
        <v>0.14733299999999999</v>
      </c>
      <c r="S70" s="7">
        <v>0.14799999999999999</v>
      </c>
      <c r="T70" s="5">
        <v>0.14577766666666667</v>
      </c>
      <c r="U70" s="6">
        <v>3.288509743536326E-3</v>
      </c>
      <c r="V70" s="5">
        <v>0.25033300000000003</v>
      </c>
      <c r="W70" s="6">
        <v>0.22533300000000001</v>
      </c>
      <c r="X70" s="7">
        <v>0.222</v>
      </c>
      <c r="Y70" s="5">
        <v>0.23255533333333334</v>
      </c>
      <c r="Z70" s="7">
        <v>1.5485841802541242E-2</v>
      </c>
      <c r="AA70" s="6">
        <v>0.22800000000000001</v>
      </c>
      <c r="AB70" s="6">
        <v>0.216333</v>
      </c>
      <c r="AC70" s="6">
        <v>0.17799999999999999</v>
      </c>
      <c r="AD70" s="5">
        <v>0.20744433333333334</v>
      </c>
      <c r="AE70" s="6">
        <v>2.6158293069948716E-2</v>
      </c>
      <c r="AF70" s="5">
        <v>0.224333</v>
      </c>
      <c r="AG70" s="6">
        <v>0.21283299999999999</v>
      </c>
      <c r="AH70" s="7">
        <v>0.21099999999999999</v>
      </c>
      <c r="AI70" s="5">
        <v>0.21605533333333335</v>
      </c>
      <c r="AJ70" s="6">
        <v>7.227018495433191E-3</v>
      </c>
      <c r="AK70" s="5">
        <v>0.14899999999999999</v>
      </c>
      <c r="AL70" s="6">
        <v>0.124333</v>
      </c>
      <c r="AM70" s="7">
        <v>0.17499999999999999</v>
      </c>
      <c r="AN70" s="5">
        <v>0.14944433333333332</v>
      </c>
      <c r="AO70" s="6">
        <v>2.5336422327024186E-2</v>
      </c>
      <c r="AP70" s="5">
        <v>0.190333</v>
      </c>
      <c r="AQ70" s="6">
        <v>0.19383300000000001</v>
      </c>
      <c r="AR70" s="7">
        <v>0.217</v>
      </c>
      <c r="AS70" s="5">
        <v>0.20038866666666666</v>
      </c>
      <c r="AT70" s="7">
        <v>1.4491887259198965E-2</v>
      </c>
      <c r="AU70" s="5">
        <v>0.21133299999999999</v>
      </c>
      <c r="AV70" s="6">
        <v>0.21033299999999999</v>
      </c>
      <c r="AW70" s="7">
        <v>0.214</v>
      </c>
      <c r="AX70" s="6">
        <v>0.21188866666666664</v>
      </c>
      <c r="AY70" s="7">
        <v>1.8955992016598184E-3</v>
      </c>
      <c r="AZ70" s="5">
        <v>0.128667</v>
      </c>
      <c r="BA70" s="6">
        <v>0.14083300000000001</v>
      </c>
      <c r="BB70" s="7">
        <v>0.13400000000000001</v>
      </c>
      <c r="BC70" s="5">
        <v>0.13450000000000001</v>
      </c>
      <c r="BD70" s="6">
        <v>6.0983923291306917E-3</v>
      </c>
      <c r="BE70" s="5">
        <v>0.16400000000000001</v>
      </c>
      <c r="BF70" s="6">
        <v>0.16383300000000001</v>
      </c>
      <c r="BG70" s="7">
        <v>0.157</v>
      </c>
      <c r="BH70" s="5">
        <v>0.16161100000000003</v>
      </c>
      <c r="BI70" s="6">
        <v>3.9941160473877108E-3</v>
      </c>
      <c r="BJ70" s="5">
        <v>0.22833300000000001</v>
      </c>
      <c r="BK70" s="6">
        <v>0.22533300000000001</v>
      </c>
      <c r="BL70" s="7">
        <v>0.19</v>
      </c>
      <c r="BM70" s="5">
        <v>0.21455533333333335</v>
      </c>
      <c r="BN70" s="6">
        <v>2.1318379308318293E-2</v>
      </c>
      <c r="BO70" s="5">
        <v>0.218667</v>
      </c>
      <c r="BP70" s="6">
        <v>0.189833</v>
      </c>
      <c r="BQ70" s="7">
        <v>0.17199999999999999</v>
      </c>
      <c r="BR70" s="5">
        <v>0.19350000000000001</v>
      </c>
      <c r="BS70" s="6">
        <v>2.3548617560273051E-2</v>
      </c>
      <c r="BT70" s="5">
        <v>0.222</v>
      </c>
      <c r="BU70" s="6">
        <v>0.222333</v>
      </c>
      <c r="BV70" s="7">
        <v>0.222</v>
      </c>
      <c r="BW70" s="5">
        <v>0.22211099999999998</v>
      </c>
      <c r="BX70" s="6">
        <v>1.9225763964014539E-4</v>
      </c>
      <c r="BY70" s="5">
        <v>0.20433299999999999</v>
      </c>
      <c r="BZ70" s="6">
        <v>0.191333</v>
      </c>
      <c r="CA70" s="7">
        <v>0.215</v>
      </c>
      <c r="CB70" s="5">
        <v>0.20355533333333331</v>
      </c>
      <c r="CC70" s="7">
        <v>1.185264933815783E-2</v>
      </c>
    </row>
    <row r="71" spans="1:81" ht="16">
      <c r="A71" s="12">
        <v>5.5</v>
      </c>
      <c r="B71" s="5">
        <v>0.224333</v>
      </c>
      <c r="C71" s="5">
        <v>0.22550000000000001</v>
      </c>
      <c r="D71" s="5">
        <v>0.222</v>
      </c>
      <c r="E71" s="5">
        <v>0.22394433333333333</v>
      </c>
      <c r="F71" s="6">
        <v>1.7820764106326471E-3</v>
      </c>
      <c r="G71" s="5">
        <v>0.23100000000000001</v>
      </c>
      <c r="H71" s="6">
        <v>0.191</v>
      </c>
      <c r="I71" s="7">
        <v>0.19</v>
      </c>
      <c r="J71" s="5">
        <v>0.20400000000000004</v>
      </c>
      <c r="K71" s="6">
        <v>2.3388031127053004E-2</v>
      </c>
      <c r="L71" s="5">
        <v>0.219333</v>
      </c>
      <c r="M71" s="6">
        <v>0.22500000000000001</v>
      </c>
      <c r="N71" s="7">
        <v>0.22900000000000001</v>
      </c>
      <c r="O71" s="5">
        <v>0.22444433333333333</v>
      </c>
      <c r="P71" s="6">
        <v>4.857396044521527E-3</v>
      </c>
      <c r="Q71" s="5">
        <v>0.14966699999999999</v>
      </c>
      <c r="R71" s="6">
        <v>0.1535</v>
      </c>
      <c r="S71" s="7">
        <v>0.16</v>
      </c>
      <c r="T71" s="5">
        <v>0.154389</v>
      </c>
      <c r="U71" s="6">
        <v>5.2235488894046018E-3</v>
      </c>
      <c r="V71" s="5">
        <v>0.25933299999999998</v>
      </c>
      <c r="W71" s="6">
        <v>0.2505</v>
      </c>
      <c r="X71" s="7">
        <v>0.23100000000000001</v>
      </c>
      <c r="Y71" s="5">
        <v>0.24694433333333332</v>
      </c>
      <c r="Z71" s="7">
        <v>1.4497303071031278E-2</v>
      </c>
      <c r="AA71" s="6">
        <v>0.246</v>
      </c>
      <c r="AB71" s="6">
        <v>0.23350000000000001</v>
      </c>
      <c r="AC71" s="6">
        <v>0.19700000000000001</v>
      </c>
      <c r="AD71" s="5">
        <v>0.22550000000000003</v>
      </c>
      <c r="AE71" s="6">
        <v>2.5460754112948025E-2</v>
      </c>
      <c r="AF71" s="5">
        <v>0.24299999999999999</v>
      </c>
      <c r="AG71" s="6">
        <v>0.22750000000000001</v>
      </c>
      <c r="AH71" s="7">
        <v>0.23599999999999999</v>
      </c>
      <c r="AI71" s="5">
        <v>0.23550000000000001</v>
      </c>
      <c r="AJ71" s="6">
        <v>7.7620873481300048E-3</v>
      </c>
      <c r="AK71" s="5">
        <v>0.16400000000000001</v>
      </c>
      <c r="AL71" s="6">
        <v>0.13550000000000001</v>
      </c>
      <c r="AM71" s="7">
        <v>0.193</v>
      </c>
      <c r="AN71" s="5">
        <v>0.16416666666666666</v>
      </c>
      <c r="AO71" s="6">
        <v>2.8750362316557542E-2</v>
      </c>
      <c r="AP71" s="5">
        <v>0.20566699999999999</v>
      </c>
      <c r="AQ71" s="6">
        <v>0.19750000000000001</v>
      </c>
      <c r="AR71" s="7">
        <v>0.23499999999999999</v>
      </c>
      <c r="AS71" s="5">
        <v>0.21272233333333332</v>
      </c>
      <c r="AT71" s="7">
        <v>1.9720441078569542E-2</v>
      </c>
      <c r="AU71" s="5">
        <v>0.22566700000000001</v>
      </c>
      <c r="AV71" s="6">
        <v>0.22550000000000001</v>
      </c>
      <c r="AW71" s="7">
        <v>0.23499999999999999</v>
      </c>
      <c r="AX71" s="6">
        <v>0.22872233333333333</v>
      </c>
      <c r="AY71" s="7">
        <v>5.4372600023663764E-3</v>
      </c>
      <c r="AZ71" s="5">
        <v>0.129667</v>
      </c>
      <c r="BA71" s="6">
        <v>0.14499999999999999</v>
      </c>
      <c r="BB71" s="7">
        <v>0.13600000000000001</v>
      </c>
      <c r="BC71" s="5">
        <v>0.13688900000000001</v>
      </c>
      <c r="BD71" s="6">
        <v>7.7050608693247759E-3</v>
      </c>
      <c r="BE71" s="5">
        <v>0.17033300000000001</v>
      </c>
      <c r="BF71" s="6">
        <v>0.17299999999999999</v>
      </c>
      <c r="BG71" s="7">
        <v>0.16700000000000001</v>
      </c>
      <c r="BH71" s="5">
        <v>0.17011100000000001</v>
      </c>
      <c r="BI71" s="6">
        <v>3.0061541876623588E-3</v>
      </c>
      <c r="BJ71" s="5">
        <v>0.24266699999999999</v>
      </c>
      <c r="BK71" s="6">
        <v>0.24349999999999999</v>
      </c>
      <c r="BL71" s="7">
        <v>0.21199999999999999</v>
      </c>
      <c r="BM71" s="5">
        <v>0.23272233333333334</v>
      </c>
      <c r="BN71" s="6">
        <v>1.7950899596770445E-2</v>
      </c>
      <c r="BO71" s="5">
        <v>0.23366700000000001</v>
      </c>
      <c r="BP71" s="6">
        <v>0.20399999999999999</v>
      </c>
      <c r="BQ71" s="7">
        <v>0.193</v>
      </c>
      <c r="BR71" s="5">
        <v>0.21022233333333337</v>
      </c>
      <c r="BS71" s="6">
        <v>2.1035429549532227E-2</v>
      </c>
      <c r="BT71" s="5">
        <v>0.24099999999999999</v>
      </c>
      <c r="BU71" s="6">
        <v>0.24049999999999999</v>
      </c>
      <c r="BV71" s="7">
        <v>0.24399999999999999</v>
      </c>
      <c r="BW71" s="5">
        <v>0.24183333333333334</v>
      </c>
      <c r="BX71" s="6">
        <v>1.8929694486000928E-3</v>
      </c>
      <c r="BY71" s="5">
        <v>0.221</v>
      </c>
      <c r="BZ71" s="6">
        <v>0.21199999999999999</v>
      </c>
      <c r="CA71" s="7">
        <v>0.24299999999999999</v>
      </c>
      <c r="CB71" s="5">
        <v>0.2253333333333333</v>
      </c>
      <c r="CC71" s="7">
        <v>1.5947831618540912E-2</v>
      </c>
    </row>
    <row r="72" spans="1:81" ht="16">
      <c r="A72" s="12">
        <v>6</v>
      </c>
      <c r="B72" s="5">
        <v>0.23899999999999999</v>
      </c>
      <c r="C72" s="5">
        <v>0.247833</v>
      </c>
      <c r="D72" s="5">
        <v>0.23499999999999999</v>
      </c>
      <c r="E72" s="5">
        <v>0.24061099999999999</v>
      </c>
      <c r="F72" s="6">
        <v>6.5664269583998319E-3</v>
      </c>
      <c r="G72" s="5">
        <v>0.248333</v>
      </c>
      <c r="H72" s="6">
        <v>0.20533299999999999</v>
      </c>
      <c r="I72" s="7">
        <v>0.20399999999999999</v>
      </c>
      <c r="J72" s="5">
        <v>0.219222</v>
      </c>
      <c r="K72" s="6">
        <v>2.52196741255711E-2</v>
      </c>
      <c r="L72" s="5">
        <v>0.23699999999999999</v>
      </c>
      <c r="M72" s="6">
        <v>0.23383300000000001</v>
      </c>
      <c r="N72" s="7">
        <v>0.252</v>
      </c>
      <c r="O72" s="5">
        <v>0.24094433333333334</v>
      </c>
      <c r="P72" s="6">
        <v>9.7045502901130509E-3</v>
      </c>
      <c r="Q72" s="5">
        <v>0.158667</v>
      </c>
      <c r="R72" s="6">
        <v>0.154833</v>
      </c>
      <c r="S72" s="7">
        <v>0.16800000000000001</v>
      </c>
      <c r="T72" s="5">
        <v>0.1605</v>
      </c>
      <c r="U72" s="6">
        <v>6.7721775670754594E-3</v>
      </c>
      <c r="V72" s="5">
        <v>0.27300000000000002</v>
      </c>
      <c r="W72" s="6">
        <v>0.25083299999999997</v>
      </c>
      <c r="X72" s="7">
        <v>0.248</v>
      </c>
      <c r="Y72" s="5">
        <v>0.25727766666666668</v>
      </c>
      <c r="Z72" s="7">
        <v>1.3689422790363875E-2</v>
      </c>
      <c r="AA72" s="6">
        <v>0.26733299999999999</v>
      </c>
      <c r="AB72" s="6">
        <v>0.25183299999999997</v>
      </c>
      <c r="AC72" s="6">
        <v>0.22</v>
      </c>
      <c r="AD72" s="5">
        <v>0.24638866666666667</v>
      </c>
      <c r="AE72" s="6">
        <v>2.4131593323552695E-2</v>
      </c>
      <c r="AF72" s="5">
        <v>0.26333299999999998</v>
      </c>
      <c r="AG72" s="6">
        <v>0.245333</v>
      </c>
      <c r="AH72" s="7">
        <v>0.253</v>
      </c>
      <c r="AI72" s="5">
        <v>0.25388866666666665</v>
      </c>
      <c r="AJ72" s="6">
        <v>9.0328454173274342E-3</v>
      </c>
      <c r="AK72" s="5">
        <v>0.17966699999999999</v>
      </c>
      <c r="AL72" s="6">
        <v>0.14833299999999999</v>
      </c>
      <c r="AM72" s="7">
        <v>0.21</v>
      </c>
      <c r="AN72" s="5">
        <v>0.17933333333333332</v>
      </c>
      <c r="AO72" s="6">
        <v>3.0834854018356245E-2</v>
      </c>
      <c r="AP72" s="5">
        <v>0.22500000000000001</v>
      </c>
      <c r="AQ72" s="6">
        <v>0.20333300000000001</v>
      </c>
      <c r="AR72" s="7">
        <v>0.253</v>
      </c>
      <c r="AS72" s="5">
        <v>0.22711099999999998</v>
      </c>
      <c r="AT72" s="7">
        <v>2.490070205837578E-2</v>
      </c>
      <c r="AU72" s="5">
        <v>0.23599999999999999</v>
      </c>
      <c r="AV72" s="6">
        <v>0.23733299999999999</v>
      </c>
      <c r="AW72" s="7">
        <v>0.25900000000000001</v>
      </c>
      <c r="AX72" s="6">
        <v>0.24411099999999999</v>
      </c>
      <c r="AY72" s="7">
        <v>1.2911466338104294E-2</v>
      </c>
      <c r="AZ72" s="5">
        <v>0.128333</v>
      </c>
      <c r="BA72" s="6">
        <v>0.15033299999999999</v>
      </c>
      <c r="BB72" s="7">
        <v>0.13700000000000001</v>
      </c>
      <c r="BC72" s="5">
        <v>0.13855533333333334</v>
      </c>
      <c r="BD72" s="6">
        <v>1.1082161176112411E-2</v>
      </c>
      <c r="BE72" s="5">
        <v>0.17566699999999999</v>
      </c>
      <c r="BF72" s="6">
        <v>0.183833</v>
      </c>
      <c r="BG72" s="7">
        <v>0.17399999999999999</v>
      </c>
      <c r="BH72" s="5">
        <v>0.17783333333333332</v>
      </c>
      <c r="BI72" s="6">
        <v>5.2622924978884805E-3</v>
      </c>
      <c r="BJ72" s="5">
        <v>0.25666699999999998</v>
      </c>
      <c r="BK72" s="6">
        <v>0.26183299999999998</v>
      </c>
      <c r="BL72" s="7">
        <v>0.23100000000000001</v>
      </c>
      <c r="BM72" s="5">
        <v>0.24983333333333332</v>
      </c>
      <c r="BN72" s="6">
        <v>1.6513410378638713E-2</v>
      </c>
      <c r="BO72" s="5">
        <v>0.255</v>
      </c>
      <c r="BP72" s="6">
        <v>0.219833</v>
      </c>
      <c r="BQ72" s="7">
        <v>0.20100000000000001</v>
      </c>
      <c r="BR72" s="5">
        <v>0.22527766666666668</v>
      </c>
      <c r="BS72" s="6">
        <v>2.7408635433624439E-2</v>
      </c>
      <c r="BT72" s="5">
        <v>0.26400000000000001</v>
      </c>
      <c r="BU72" s="6">
        <v>0.26283299999999998</v>
      </c>
      <c r="BV72" s="7">
        <v>0.26600000000000001</v>
      </c>
      <c r="BW72" s="5">
        <v>0.26427766666666669</v>
      </c>
      <c r="BX72" s="6">
        <v>1.6016542489980098E-3</v>
      </c>
      <c r="BY72" s="5">
        <v>0.23899999999999999</v>
      </c>
      <c r="BZ72" s="6">
        <v>0.23433300000000001</v>
      </c>
      <c r="CA72" s="7">
        <v>0.26300000000000001</v>
      </c>
      <c r="CB72" s="5">
        <v>0.24544433333333335</v>
      </c>
      <c r="CC72" s="7">
        <v>1.5381687044447805E-2</v>
      </c>
    </row>
    <row r="73" spans="1:81" ht="16">
      <c r="A73" s="12">
        <v>6.5</v>
      </c>
      <c r="B73" s="5">
        <v>0.25600000000000001</v>
      </c>
      <c r="C73" s="5">
        <v>0.26583299999999999</v>
      </c>
      <c r="D73" s="5">
        <v>0.26</v>
      </c>
      <c r="E73" s="5">
        <v>0.26061099999999998</v>
      </c>
      <c r="F73" s="6">
        <v>4.9448926176409429E-3</v>
      </c>
      <c r="G73" s="5">
        <v>0.26433299999999998</v>
      </c>
      <c r="H73" s="6">
        <v>0.223833</v>
      </c>
      <c r="I73" s="7">
        <v>0.22600000000000001</v>
      </c>
      <c r="J73" s="5">
        <v>0.23805533333333331</v>
      </c>
      <c r="K73" s="6">
        <v>2.2782905792135752E-2</v>
      </c>
      <c r="L73" s="5">
        <v>0.254</v>
      </c>
      <c r="M73" s="6">
        <v>0.245333</v>
      </c>
      <c r="N73" s="7">
        <v>0.26400000000000001</v>
      </c>
      <c r="O73" s="5">
        <v>0.25444433333333333</v>
      </c>
      <c r="P73" s="6">
        <v>9.3414290305784322E-3</v>
      </c>
      <c r="Q73" s="5">
        <v>0.16566700000000001</v>
      </c>
      <c r="R73" s="6">
        <v>0.16233300000000001</v>
      </c>
      <c r="S73" s="7">
        <v>0.17799999999999999</v>
      </c>
      <c r="T73" s="5">
        <v>0.16866666666666666</v>
      </c>
      <c r="U73" s="6">
        <v>8.2530129245829489E-3</v>
      </c>
      <c r="V73" s="5">
        <v>0.29466700000000001</v>
      </c>
      <c r="W73" s="6">
        <v>0.27383299999999999</v>
      </c>
      <c r="X73" s="7">
        <v>0.28000000000000003</v>
      </c>
      <c r="Y73" s="5">
        <v>0.28283333333333333</v>
      </c>
      <c r="Z73" s="7">
        <v>1.0702089624616936E-2</v>
      </c>
      <c r="AA73" s="6">
        <v>0.28866700000000001</v>
      </c>
      <c r="AB73" s="6">
        <v>0.26583299999999999</v>
      </c>
      <c r="AC73" s="6">
        <v>0.22500000000000001</v>
      </c>
      <c r="AD73" s="5">
        <v>0.25983333333333331</v>
      </c>
      <c r="AE73" s="6">
        <v>3.2254747283668894E-2</v>
      </c>
      <c r="AF73" s="5">
        <v>0.27700000000000002</v>
      </c>
      <c r="AG73" s="6">
        <v>0.26133299999999998</v>
      </c>
      <c r="AH73" s="7">
        <v>0.27300000000000002</v>
      </c>
      <c r="AI73" s="5">
        <v>0.27044433333333334</v>
      </c>
      <c r="AJ73" s="6">
        <v>8.1401656207557415E-3</v>
      </c>
      <c r="AK73" s="5">
        <v>0.19900000000000001</v>
      </c>
      <c r="AL73" s="6">
        <v>0.16733300000000001</v>
      </c>
      <c r="AM73" s="7">
        <v>0.22900000000000001</v>
      </c>
      <c r="AN73" s="5">
        <v>0.19844433333333333</v>
      </c>
      <c r="AO73" s="6">
        <v>3.0837255006458328E-2</v>
      </c>
      <c r="AP73" s="5">
        <v>0.24166699999999999</v>
      </c>
      <c r="AQ73" s="6">
        <v>0.21233299999999999</v>
      </c>
      <c r="AR73" s="7">
        <v>0.27</v>
      </c>
      <c r="AS73" s="5">
        <v>0.24133333333333332</v>
      </c>
      <c r="AT73" s="7">
        <v>2.8834947933598459E-2</v>
      </c>
      <c r="AU73" s="5">
        <v>0.24199999999999999</v>
      </c>
      <c r="AV73" s="6">
        <v>0.249833</v>
      </c>
      <c r="AW73" s="7">
        <v>0.27800000000000002</v>
      </c>
      <c r="AX73" s="6">
        <v>0.25661099999999998</v>
      </c>
      <c r="AY73" s="7">
        <v>1.8932933290961563E-2</v>
      </c>
      <c r="AZ73" s="5">
        <v>0.129667</v>
      </c>
      <c r="BA73" s="6">
        <v>0.153833</v>
      </c>
      <c r="BB73" s="7">
        <v>0.13800000000000001</v>
      </c>
      <c r="BC73" s="5">
        <v>0.14049999999999999</v>
      </c>
      <c r="BD73" s="6">
        <v>1.2275438444308206E-2</v>
      </c>
      <c r="BE73" s="5">
        <v>0.18033299999999999</v>
      </c>
      <c r="BF73" s="6">
        <v>0.19433300000000001</v>
      </c>
      <c r="BG73" s="7">
        <v>0.182</v>
      </c>
      <c r="BH73" s="5">
        <v>0.18555533333333332</v>
      </c>
      <c r="BI73" s="6">
        <v>7.6472410929258293E-3</v>
      </c>
      <c r="BJ73" s="5">
        <v>0.27500000000000002</v>
      </c>
      <c r="BK73" s="6">
        <v>0.277833</v>
      </c>
      <c r="BL73" s="7">
        <v>0.251</v>
      </c>
      <c r="BM73" s="5">
        <v>0.26794433333333334</v>
      </c>
      <c r="BN73" s="6">
        <v>1.4742431832412637E-2</v>
      </c>
      <c r="BO73" s="5">
        <v>0.27366699999999999</v>
      </c>
      <c r="BP73" s="6">
        <v>0.23783299999999999</v>
      </c>
      <c r="BQ73" s="7">
        <v>0.216</v>
      </c>
      <c r="BR73" s="5">
        <v>0.24249999999999997</v>
      </c>
      <c r="BS73" s="6">
        <v>2.9115397799102796E-2</v>
      </c>
      <c r="BT73" s="5">
        <v>0.281667</v>
      </c>
      <c r="BU73" s="6">
        <v>0.284833</v>
      </c>
      <c r="BV73" s="7">
        <v>0.28799999999999998</v>
      </c>
      <c r="BW73" s="5">
        <v>0.28483333333333333</v>
      </c>
      <c r="BX73" s="6">
        <v>3.1665000131585758E-3</v>
      </c>
      <c r="BY73" s="5">
        <v>0.25433299999999998</v>
      </c>
      <c r="BZ73" s="6">
        <v>0.25683299999999998</v>
      </c>
      <c r="CA73" s="7">
        <v>0.28199999999999997</v>
      </c>
      <c r="CB73" s="5">
        <v>0.26438866666666666</v>
      </c>
      <c r="CC73" s="7">
        <v>1.5302999586137787E-2</v>
      </c>
    </row>
    <row r="74" spans="1:81" ht="16">
      <c r="A74" s="12">
        <v>7</v>
      </c>
      <c r="B74" s="5">
        <v>0.27366699999999999</v>
      </c>
      <c r="C74" s="5">
        <v>0.285833</v>
      </c>
      <c r="D74" s="5">
        <v>0.27700000000000002</v>
      </c>
      <c r="E74" s="5">
        <v>0.27883333333333332</v>
      </c>
      <c r="F74" s="6">
        <v>6.2867895092275318E-3</v>
      </c>
      <c r="G74" s="5">
        <v>0.277333</v>
      </c>
      <c r="H74" s="6">
        <v>0.23733299999999999</v>
      </c>
      <c r="I74" s="7">
        <v>0.245</v>
      </c>
      <c r="J74" s="5">
        <v>0.253222</v>
      </c>
      <c r="K74" s="6">
        <v>2.1229718862952475E-2</v>
      </c>
      <c r="L74" s="5">
        <v>0.26933299999999999</v>
      </c>
      <c r="M74" s="6">
        <v>0.25933299999999998</v>
      </c>
      <c r="N74" s="7">
        <v>0.27900000000000003</v>
      </c>
      <c r="O74" s="5">
        <v>0.26922200000000002</v>
      </c>
      <c r="P74" s="6">
        <v>9.8339698494555317E-3</v>
      </c>
      <c r="Q74" s="5">
        <v>0.17066700000000001</v>
      </c>
      <c r="R74" s="6">
        <v>0.16533300000000001</v>
      </c>
      <c r="S74" s="7">
        <v>0.17799999999999999</v>
      </c>
      <c r="T74" s="5">
        <v>0.17133333333333334</v>
      </c>
      <c r="U74" s="6">
        <v>6.3597344546241254E-3</v>
      </c>
      <c r="V74" s="5">
        <v>0.30633300000000002</v>
      </c>
      <c r="W74" s="6">
        <v>0.28733300000000001</v>
      </c>
      <c r="X74" s="7">
        <v>0.27800000000000002</v>
      </c>
      <c r="Y74" s="5">
        <v>0.29055533333333333</v>
      </c>
      <c r="Z74" s="7">
        <v>1.4438742893109958E-2</v>
      </c>
      <c r="AA74" s="6">
        <v>0.309</v>
      </c>
      <c r="AB74" s="6">
        <v>0.282833</v>
      </c>
      <c r="AC74" s="6">
        <v>0.23699999999999999</v>
      </c>
      <c r="AD74" s="5">
        <v>0.2762776666666667</v>
      </c>
      <c r="AE74" s="6">
        <v>3.644488024857976E-2</v>
      </c>
      <c r="AF74" s="5">
        <v>0.29099999999999998</v>
      </c>
      <c r="AG74" s="6">
        <v>0.276333</v>
      </c>
      <c r="AH74" s="7">
        <v>0.28199999999999997</v>
      </c>
      <c r="AI74" s="5">
        <v>0.28311099999999995</v>
      </c>
      <c r="AJ74" s="6">
        <v>7.3963479501710783E-3</v>
      </c>
      <c r="AK74" s="5">
        <v>0.219333</v>
      </c>
      <c r="AL74" s="6">
        <v>0.184833</v>
      </c>
      <c r="AM74" s="7">
        <v>0.253</v>
      </c>
      <c r="AN74" s="5">
        <v>0.21905533333333335</v>
      </c>
      <c r="AO74" s="6">
        <v>3.4084348260357361E-2</v>
      </c>
      <c r="AP74" s="5">
        <v>0.26133299999999998</v>
      </c>
      <c r="AQ74" s="6">
        <v>0.220833</v>
      </c>
      <c r="AR74" s="7">
        <v>0.28799999999999998</v>
      </c>
      <c r="AS74" s="5">
        <v>0.25672199999999995</v>
      </c>
      <c r="AT74" s="7">
        <v>3.3820074852075881E-2</v>
      </c>
      <c r="AU74" s="5">
        <v>0.25666699999999998</v>
      </c>
      <c r="AV74" s="6">
        <v>0.26083299999999998</v>
      </c>
      <c r="AW74" s="7">
        <v>0.29899999999999999</v>
      </c>
      <c r="AX74" s="6">
        <v>0.27216666666666667</v>
      </c>
      <c r="AY74" s="7">
        <v>2.3331517788890921E-2</v>
      </c>
      <c r="AZ74" s="5">
        <v>0.13200000000000001</v>
      </c>
      <c r="BA74" s="6">
        <v>0.158833</v>
      </c>
      <c r="BB74" s="7">
        <v>0.14799999999999999</v>
      </c>
      <c r="BC74" s="5">
        <v>0.14627766666666667</v>
      </c>
      <c r="BD74" s="6">
        <v>1.3499159097267253E-2</v>
      </c>
      <c r="BE74" s="5">
        <v>0.186667</v>
      </c>
      <c r="BF74" s="6">
        <v>0.20383299999999999</v>
      </c>
      <c r="BG74" s="7">
        <v>0.191</v>
      </c>
      <c r="BH74" s="5">
        <v>0.1938333333333333</v>
      </c>
      <c r="BI74" s="6">
        <v>8.9268539997769195E-3</v>
      </c>
      <c r="BJ74" s="5">
        <v>0.29199999999999998</v>
      </c>
      <c r="BK74" s="6">
        <v>0.29733300000000001</v>
      </c>
      <c r="BL74" s="7">
        <v>0.26</v>
      </c>
      <c r="BM74" s="5">
        <v>0.283111</v>
      </c>
      <c r="BN74" s="6">
        <v>2.0191556725522673E-2</v>
      </c>
      <c r="BO74" s="5">
        <v>0.29299999999999998</v>
      </c>
      <c r="BP74" s="6">
        <v>0.25633299999999998</v>
      </c>
      <c r="BQ74" s="7">
        <v>0.23799999999999999</v>
      </c>
      <c r="BR74" s="5">
        <v>0.26244433333333334</v>
      </c>
      <c r="BS74" s="6">
        <v>2.8004665617238376E-2</v>
      </c>
      <c r="BT74" s="5">
        <v>0.29766700000000001</v>
      </c>
      <c r="BU74" s="6">
        <v>0.30583300000000002</v>
      </c>
      <c r="BV74" s="7">
        <v>0.308</v>
      </c>
      <c r="BW74" s="5">
        <v>0.30383333333333334</v>
      </c>
      <c r="BX74" s="6">
        <v>5.4490111335299424E-3</v>
      </c>
      <c r="BY74" s="5">
        <v>0.27233299999999999</v>
      </c>
      <c r="BZ74" s="6">
        <v>0.279833</v>
      </c>
      <c r="CA74" s="7">
        <v>0.308</v>
      </c>
      <c r="CB74" s="5">
        <v>0.28672199999999998</v>
      </c>
      <c r="CC74" s="7">
        <v>1.8804985057159711E-2</v>
      </c>
    </row>
    <row r="75" spans="1:81" ht="16">
      <c r="A75" s="12">
        <v>7.5</v>
      </c>
      <c r="B75" s="5">
        <v>0.29233300000000001</v>
      </c>
      <c r="C75" s="5">
        <v>0.30583300000000002</v>
      </c>
      <c r="D75" s="5">
        <v>0.29699999999999999</v>
      </c>
      <c r="E75" s="5">
        <v>0.29838866666666664</v>
      </c>
      <c r="F75" s="6">
        <v>6.8562961089303496E-3</v>
      </c>
      <c r="G75" s="5">
        <v>0.29299999999999998</v>
      </c>
      <c r="H75" s="6">
        <v>0.25233299999999997</v>
      </c>
      <c r="I75" s="7">
        <v>0.26700000000000002</v>
      </c>
      <c r="J75" s="5">
        <v>0.27077766666666664</v>
      </c>
      <c r="K75" s="6">
        <v>2.0595006587358338E-2</v>
      </c>
      <c r="L75" s="5">
        <v>0.281667</v>
      </c>
      <c r="M75" s="6">
        <v>0.27533299999999999</v>
      </c>
      <c r="N75" s="7">
        <v>0.29699999999999999</v>
      </c>
      <c r="O75" s="5">
        <v>0.28466666666666662</v>
      </c>
      <c r="P75" s="6">
        <v>1.1140611398542416E-2</v>
      </c>
      <c r="Q75" s="5">
        <v>0.17699999999999999</v>
      </c>
      <c r="R75" s="6">
        <v>0.17183300000000001</v>
      </c>
      <c r="S75" s="7">
        <v>0.17899999999999999</v>
      </c>
      <c r="T75" s="5">
        <v>0.17594433333333334</v>
      </c>
      <c r="U75" s="6">
        <v>3.6982828898467525E-3</v>
      </c>
      <c r="V75" s="5">
        <v>0.32233299999999998</v>
      </c>
      <c r="W75" s="6">
        <v>0.31033300000000003</v>
      </c>
      <c r="X75" s="7">
        <v>0.312</v>
      </c>
      <c r="Y75" s="5">
        <v>0.31488866666666665</v>
      </c>
      <c r="Z75" s="7">
        <v>6.5006381481615381E-3</v>
      </c>
      <c r="AA75" s="6">
        <v>0.32333299999999998</v>
      </c>
      <c r="AB75" s="6">
        <v>0.29983300000000002</v>
      </c>
      <c r="AC75" s="6">
        <v>0.25</v>
      </c>
      <c r="AD75" s="5">
        <v>0.29105533333333333</v>
      </c>
      <c r="AE75" s="6">
        <v>3.7446198690031858E-2</v>
      </c>
      <c r="AF75" s="5">
        <v>0.30533300000000002</v>
      </c>
      <c r="AG75" s="6">
        <v>0.29283300000000001</v>
      </c>
      <c r="AH75" s="7">
        <v>0.29599999999999999</v>
      </c>
      <c r="AI75" s="5">
        <v>0.29805533333333334</v>
      </c>
      <c r="AJ75" s="6">
        <v>6.4985226269771088E-3</v>
      </c>
      <c r="AK75" s="5">
        <v>0.24</v>
      </c>
      <c r="AL75" s="6">
        <v>0.19983300000000001</v>
      </c>
      <c r="AM75" s="7">
        <v>0.27400000000000002</v>
      </c>
      <c r="AN75" s="5">
        <v>0.23794433333333334</v>
      </c>
      <c r="AO75" s="6">
        <v>3.7126207675082179E-2</v>
      </c>
      <c r="AP75" s="5">
        <v>0.277667</v>
      </c>
      <c r="AQ75" s="6">
        <v>0.23833299999999999</v>
      </c>
      <c r="AR75" s="7">
        <v>0.31</v>
      </c>
      <c r="AS75" s="5">
        <v>0.27533333333333337</v>
      </c>
      <c r="AT75" s="7">
        <v>3.5890447508122827E-2</v>
      </c>
      <c r="AU75" s="5">
        <v>0.27400000000000002</v>
      </c>
      <c r="AV75" s="6">
        <v>0.27483299999999999</v>
      </c>
      <c r="AW75" s="7">
        <v>0.32800000000000001</v>
      </c>
      <c r="AX75" s="6">
        <v>0.29227766666666666</v>
      </c>
      <c r="AY75" s="7">
        <v>3.0939251709330876E-2</v>
      </c>
      <c r="AZ75" s="5">
        <v>0.13800000000000001</v>
      </c>
      <c r="BA75" s="6">
        <v>0.16633300000000001</v>
      </c>
      <c r="BB75" s="7">
        <v>0.16</v>
      </c>
      <c r="BC75" s="5">
        <v>0.15477766666666667</v>
      </c>
      <c r="BD75" s="6">
        <v>1.4870921166267181E-2</v>
      </c>
      <c r="BE75" s="5">
        <v>0.190333</v>
      </c>
      <c r="BF75" s="6">
        <v>0.21233299999999999</v>
      </c>
      <c r="BG75" s="7">
        <v>0.191</v>
      </c>
      <c r="BH75" s="5">
        <v>0.19788866666666668</v>
      </c>
      <c r="BI75" s="6">
        <v>1.2513604450090837E-2</v>
      </c>
      <c r="BJ75" s="5">
        <v>0.31233300000000003</v>
      </c>
      <c r="BK75" s="6">
        <v>0.31733299999999998</v>
      </c>
      <c r="BL75" s="7">
        <v>0.27500000000000002</v>
      </c>
      <c r="BM75" s="5">
        <v>0.30155533333333334</v>
      </c>
      <c r="BN75" s="6">
        <v>2.3133077969291781E-2</v>
      </c>
      <c r="BO75" s="5">
        <v>0.311</v>
      </c>
      <c r="BP75" s="6">
        <v>0.27333299999999999</v>
      </c>
      <c r="BQ75" s="7">
        <v>0.254</v>
      </c>
      <c r="BR75" s="5">
        <v>0.27944433333333335</v>
      </c>
      <c r="BS75" s="6">
        <v>2.8987260931887533E-2</v>
      </c>
      <c r="BT75" s="5">
        <v>0.31633299999999998</v>
      </c>
      <c r="BU75" s="6">
        <v>0.32383299999999998</v>
      </c>
      <c r="BV75" s="7">
        <v>0.33</v>
      </c>
      <c r="BW75" s="5">
        <v>0.32338866666666671</v>
      </c>
      <c r="BX75" s="6">
        <v>6.8443258494415354E-3</v>
      </c>
      <c r="BY75" s="5">
        <v>0.29699999999999999</v>
      </c>
      <c r="BZ75" s="6">
        <v>0.29733300000000001</v>
      </c>
      <c r="CA75" s="7">
        <v>0.33300000000000002</v>
      </c>
      <c r="CB75" s="5">
        <v>0.30911099999999997</v>
      </c>
      <c r="CC75" s="7">
        <v>2.0689150852560394E-2</v>
      </c>
    </row>
    <row r="76" spans="1:81" ht="16">
      <c r="A76" s="12">
        <v>8</v>
      </c>
      <c r="B76" s="5">
        <v>0.309</v>
      </c>
      <c r="C76" s="5">
        <v>0.32300000000000001</v>
      </c>
      <c r="D76" s="5">
        <v>0.318</v>
      </c>
      <c r="E76" s="5">
        <v>0.31666666666666665</v>
      </c>
      <c r="F76" s="6">
        <v>7.0945988845975937E-3</v>
      </c>
      <c r="G76" s="5">
        <v>0.30933300000000002</v>
      </c>
      <c r="H76" s="6">
        <v>0.26900000000000002</v>
      </c>
      <c r="I76" s="7">
        <v>0.28899999999999998</v>
      </c>
      <c r="J76" s="5">
        <v>0.28911099999999995</v>
      </c>
      <c r="K76" s="6">
        <v>2.016672911009617E-2</v>
      </c>
      <c r="L76" s="5">
        <v>0.29699999999999999</v>
      </c>
      <c r="M76" s="6">
        <v>0.29249999999999998</v>
      </c>
      <c r="N76" s="7">
        <v>0.312</v>
      </c>
      <c r="O76" s="5">
        <v>0.30049999999999999</v>
      </c>
      <c r="P76" s="6">
        <v>1.0210288928331078E-2</v>
      </c>
      <c r="Q76" s="5">
        <v>0.18033299999999999</v>
      </c>
      <c r="R76" s="6">
        <v>0.17799999999999999</v>
      </c>
      <c r="S76" s="7">
        <v>0.182</v>
      </c>
      <c r="T76" s="5">
        <v>0.18011099999999999</v>
      </c>
      <c r="U76" s="6">
        <v>2.0092195002039989E-3</v>
      </c>
      <c r="V76" s="5">
        <v>0.33900000000000002</v>
      </c>
      <c r="W76" s="6">
        <v>0.33550000000000002</v>
      </c>
      <c r="X76" s="7">
        <v>0.33700000000000002</v>
      </c>
      <c r="Y76" s="5">
        <v>0.33716666666666667</v>
      </c>
      <c r="Z76" s="7">
        <v>1.7559422921421249E-3</v>
      </c>
      <c r="AA76" s="6">
        <v>0.34</v>
      </c>
      <c r="AB76" s="6">
        <v>0.31850000000000001</v>
      </c>
      <c r="AC76" s="6">
        <v>0.26700000000000002</v>
      </c>
      <c r="AD76" s="5">
        <v>0.30850000000000005</v>
      </c>
      <c r="AE76" s="6">
        <v>3.7513330963805387E-2</v>
      </c>
      <c r="AF76" s="5">
        <v>0.32333299999999998</v>
      </c>
      <c r="AG76" s="6">
        <v>0.3115</v>
      </c>
      <c r="AH76" s="7">
        <v>0.30499999999999999</v>
      </c>
      <c r="AI76" s="5">
        <v>0.31327766666666662</v>
      </c>
      <c r="AJ76" s="6">
        <v>9.2948801139838919E-3</v>
      </c>
      <c r="AK76" s="5">
        <v>0.26633299999999999</v>
      </c>
      <c r="AL76" s="6">
        <v>0.2225</v>
      </c>
      <c r="AM76" s="7">
        <v>0.29199999999999998</v>
      </c>
      <c r="AN76" s="5">
        <v>0.26027766666666663</v>
      </c>
      <c r="AO76" s="6">
        <v>3.5143460221403487E-2</v>
      </c>
      <c r="AP76" s="5">
        <v>0.29333300000000001</v>
      </c>
      <c r="AQ76" s="6">
        <v>0.25600000000000001</v>
      </c>
      <c r="AR76" s="7">
        <v>0.32100000000000001</v>
      </c>
      <c r="AS76" s="5">
        <v>0.29011100000000001</v>
      </c>
      <c r="AT76" s="7">
        <v>3.2619564114193804E-2</v>
      </c>
      <c r="AU76" s="5">
        <v>0.29199999999999998</v>
      </c>
      <c r="AV76" s="6">
        <v>0.29449999999999998</v>
      </c>
      <c r="AW76" s="7">
        <v>0.34799999999999998</v>
      </c>
      <c r="AX76" s="6">
        <v>0.3115</v>
      </c>
      <c r="AY76" s="7">
        <v>3.1634632920266359E-2</v>
      </c>
      <c r="AZ76" s="5">
        <v>0.14466699999999999</v>
      </c>
      <c r="BA76" s="6">
        <v>0.17599999999999999</v>
      </c>
      <c r="BB76" s="7">
        <v>0.16</v>
      </c>
      <c r="BC76" s="5">
        <v>0.16022233333333333</v>
      </c>
      <c r="BD76" s="6">
        <v>1.56676831833342E-2</v>
      </c>
      <c r="BE76" s="5">
        <v>0.19400000000000001</v>
      </c>
      <c r="BF76" s="6">
        <v>0.224</v>
      </c>
      <c r="BG76" s="7">
        <v>0.192</v>
      </c>
      <c r="BH76" s="5">
        <v>0.20333333333333337</v>
      </c>
      <c r="BI76" s="6">
        <v>1.7925772879665004E-2</v>
      </c>
      <c r="BJ76" s="5">
        <v>0.33066699999999999</v>
      </c>
      <c r="BK76" s="6">
        <v>0.33550000000000002</v>
      </c>
      <c r="BL76" s="7">
        <v>0.28799999999999998</v>
      </c>
      <c r="BM76" s="5">
        <v>0.31805566666666668</v>
      </c>
      <c r="BN76" s="6">
        <v>2.6140902745187169E-2</v>
      </c>
      <c r="BO76" s="5">
        <v>0.32800000000000001</v>
      </c>
      <c r="BP76" s="6">
        <v>0.28949999999999998</v>
      </c>
      <c r="BQ76" s="7">
        <v>0.27400000000000002</v>
      </c>
      <c r="BR76" s="5">
        <v>0.29716666666666663</v>
      </c>
      <c r="BS76" s="6">
        <v>2.7804376154363424E-2</v>
      </c>
      <c r="BT76" s="5">
        <v>0.33600000000000002</v>
      </c>
      <c r="BU76" s="6">
        <v>0.34200000000000003</v>
      </c>
      <c r="BV76" s="7">
        <v>0.34699999999999998</v>
      </c>
      <c r="BW76" s="5">
        <v>0.34166666666666662</v>
      </c>
      <c r="BX76" s="6">
        <v>5.50757054728608E-3</v>
      </c>
      <c r="BY76" s="5">
        <v>0.32500000000000001</v>
      </c>
      <c r="BZ76" s="6">
        <v>0.3125</v>
      </c>
      <c r="CA76" s="7">
        <v>0.35499999999999998</v>
      </c>
      <c r="CB76" s="5">
        <v>0.33083333333333331</v>
      </c>
      <c r="CC76" s="7">
        <v>2.1842237370135249E-2</v>
      </c>
    </row>
    <row r="77" spans="1:81" ht="16">
      <c r="A77" s="12">
        <v>8.5</v>
      </c>
      <c r="B77" s="5">
        <v>0.32833299999999999</v>
      </c>
      <c r="C77" s="5">
        <v>0.344333</v>
      </c>
      <c r="D77" s="5">
        <v>0.33</v>
      </c>
      <c r="E77" s="5">
        <v>0.33422200000000002</v>
      </c>
      <c r="F77" s="6">
        <v>8.795962880776614E-3</v>
      </c>
      <c r="G77" s="5">
        <v>0.32700000000000001</v>
      </c>
      <c r="H77" s="6">
        <v>0.285833</v>
      </c>
      <c r="I77" s="7">
        <v>0.307</v>
      </c>
      <c r="J77" s="5">
        <v>0.30661099999999997</v>
      </c>
      <c r="K77" s="6">
        <v>2.0586256653408366E-2</v>
      </c>
      <c r="L77" s="5">
        <v>0.313</v>
      </c>
      <c r="M77" s="6">
        <v>0.30933300000000002</v>
      </c>
      <c r="N77" s="7">
        <v>0.32600000000000001</v>
      </c>
      <c r="O77" s="5">
        <v>0.31611100000000003</v>
      </c>
      <c r="P77" s="6">
        <v>8.7581940490034788E-3</v>
      </c>
      <c r="Q77" s="5">
        <v>0.186</v>
      </c>
      <c r="R77" s="6">
        <v>0.187333</v>
      </c>
      <c r="S77" s="7">
        <v>0.193</v>
      </c>
      <c r="T77" s="5">
        <v>0.18877766666666665</v>
      </c>
      <c r="U77" s="6">
        <v>3.7168933712622637E-3</v>
      </c>
      <c r="V77" s="5">
        <v>0.35466700000000001</v>
      </c>
      <c r="W77" s="6">
        <v>0.35333300000000001</v>
      </c>
      <c r="X77" s="7">
        <v>0.35899999999999999</v>
      </c>
      <c r="Y77" s="5">
        <v>0.35566666666666663</v>
      </c>
      <c r="Z77" s="7">
        <v>2.9628064961001515E-3</v>
      </c>
      <c r="AA77" s="6">
        <v>0.35766700000000001</v>
      </c>
      <c r="AB77" s="6">
        <v>0.33633299999999999</v>
      </c>
      <c r="AC77" s="6">
        <v>0.28499999999999998</v>
      </c>
      <c r="AD77" s="5">
        <v>0.32633333333333331</v>
      </c>
      <c r="AE77" s="6">
        <v>3.7351281401490563E-2</v>
      </c>
      <c r="AF77" s="5">
        <v>0.341667</v>
      </c>
      <c r="AG77" s="6">
        <v>0.33183299999999999</v>
      </c>
      <c r="AH77" s="7">
        <v>0.318</v>
      </c>
      <c r="AI77" s="5">
        <v>0.33050000000000002</v>
      </c>
      <c r="AJ77" s="6">
        <v>1.1889675731490742E-2</v>
      </c>
      <c r="AK77" s="5">
        <v>0.29599999999999999</v>
      </c>
      <c r="AL77" s="6">
        <v>0.25083299999999997</v>
      </c>
      <c r="AM77" s="7">
        <v>0.32400000000000001</v>
      </c>
      <c r="AN77" s="5">
        <v>0.29027766666666666</v>
      </c>
      <c r="AO77" s="6">
        <v>3.6917628530734659E-2</v>
      </c>
      <c r="AP77" s="5">
        <v>0.312</v>
      </c>
      <c r="AQ77" s="6">
        <v>0.27383299999999999</v>
      </c>
      <c r="AR77" s="7">
        <v>0.33100000000000002</v>
      </c>
      <c r="AS77" s="5">
        <v>0.30561100000000002</v>
      </c>
      <c r="AT77" s="7">
        <v>2.911410247629146E-2</v>
      </c>
      <c r="AU77" s="5">
        <v>0.31</v>
      </c>
      <c r="AV77" s="6">
        <v>0.31283300000000003</v>
      </c>
      <c r="AW77" s="7">
        <v>0.37</v>
      </c>
      <c r="AX77" s="6">
        <v>0.33094433333333334</v>
      </c>
      <c r="AY77" s="7">
        <v>3.3852847684254464E-2</v>
      </c>
      <c r="AZ77" s="5">
        <v>0.154667</v>
      </c>
      <c r="BA77" s="6">
        <v>0.187333</v>
      </c>
      <c r="BB77" s="7">
        <v>0.17299999999999999</v>
      </c>
      <c r="BC77" s="5">
        <v>0.17166666666666663</v>
      </c>
      <c r="BD77" s="6">
        <v>1.6373766284313862E-2</v>
      </c>
      <c r="BE77" s="5">
        <v>0.20166700000000001</v>
      </c>
      <c r="BF77" s="6">
        <v>0.23283300000000001</v>
      </c>
      <c r="BG77" s="7">
        <v>0.20100000000000001</v>
      </c>
      <c r="BH77" s="5">
        <v>0.21183333333333332</v>
      </c>
      <c r="BI77" s="6">
        <v>1.8189302414697857E-2</v>
      </c>
      <c r="BJ77" s="5">
        <v>0.34966700000000001</v>
      </c>
      <c r="BK77" s="6">
        <v>0.35433300000000001</v>
      </c>
      <c r="BL77" s="7">
        <v>0.3</v>
      </c>
      <c r="BM77" s="5">
        <v>0.33466666666666667</v>
      </c>
      <c r="BN77" s="6">
        <v>3.0112725255833854E-2</v>
      </c>
      <c r="BO77" s="5">
        <v>0.34599999999999997</v>
      </c>
      <c r="BP77" s="6">
        <v>0.30483300000000002</v>
      </c>
      <c r="BQ77" s="7">
        <v>0.28899999999999998</v>
      </c>
      <c r="BR77" s="5">
        <v>0.31327766666666662</v>
      </c>
      <c r="BS77" s="6">
        <v>2.9423363103719683E-2</v>
      </c>
      <c r="BT77" s="5">
        <v>0.35499999999999998</v>
      </c>
      <c r="BU77" s="6">
        <v>0.36183300000000002</v>
      </c>
      <c r="BV77" s="7">
        <v>0.36699999999999999</v>
      </c>
      <c r="BW77" s="5">
        <v>0.36127766666666666</v>
      </c>
      <c r="BX77" s="6">
        <v>6.0192438340154831E-3</v>
      </c>
      <c r="BY77" s="5">
        <v>0.35166700000000001</v>
      </c>
      <c r="BZ77" s="6">
        <v>0.33233299999999999</v>
      </c>
      <c r="CA77" s="7">
        <v>0.379</v>
      </c>
      <c r="CB77" s="5">
        <v>0.35433333333333333</v>
      </c>
      <c r="CC77" s="7">
        <v>2.3447477952507678E-2</v>
      </c>
    </row>
    <row r="78" spans="1:81" ht="16">
      <c r="A78" s="12">
        <v>9</v>
      </c>
      <c r="B78" s="5">
        <v>0.34599999999999997</v>
      </c>
      <c r="C78" s="5">
        <v>0.36583300000000002</v>
      </c>
      <c r="D78" s="5">
        <v>0.34799999999999998</v>
      </c>
      <c r="E78" s="5">
        <v>0.3532776666666666</v>
      </c>
      <c r="F78" s="6">
        <v>1.0919125254952151E-2</v>
      </c>
      <c r="G78" s="5">
        <v>0.34399999999999997</v>
      </c>
      <c r="H78" s="6">
        <v>0.30283300000000002</v>
      </c>
      <c r="I78" s="7">
        <v>0.32500000000000001</v>
      </c>
      <c r="J78" s="5">
        <v>0.32394433333333333</v>
      </c>
      <c r="K78" s="6">
        <v>2.0603793251082005E-2</v>
      </c>
      <c r="L78" s="5">
        <v>0.32766699999999999</v>
      </c>
      <c r="M78" s="6">
        <v>0.32383299999999998</v>
      </c>
      <c r="N78" s="7">
        <v>0.33800000000000002</v>
      </c>
      <c r="O78" s="5">
        <v>0.32983333333333337</v>
      </c>
      <c r="P78" s="6">
        <v>7.3277365081813395E-3</v>
      </c>
      <c r="Q78" s="5">
        <v>0.19400000000000001</v>
      </c>
      <c r="R78" s="6">
        <v>0.19633300000000001</v>
      </c>
      <c r="S78" s="7">
        <v>0.193</v>
      </c>
      <c r="T78" s="5">
        <v>0.19444433333333336</v>
      </c>
      <c r="U78" s="6">
        <v>1.7103497692967185E-3</v>
      </c>
      <c r="V78" s="5">
        <v>0.37333300000000003</v>
      </c>
      <c r="W78" s="6">
        <v>0.37133300000000002</v>
      </c>
      <c r="X78" s="7">
        <v>0.39700000000000002</v>
      </c>
      <c r="Y78" s="5">
        <v>0.38055533333333336</v>
      </c>
      <c r="Z78" s="7">
        <v>1.427656458442763E-2</v>
      </c>
      <c r="AA78" s="6">
        <v>0.374</v>
      </c>
      <c r="AB78" s="6">
        <v>0.35383300000000001</v>
      </c>
      <c r="AC78" s="6">
        <v>0.30199999999999999</v>
      </c>
      <c r="AD78" s="5">
        <v>0.34327766666666665</v>
      </c>
      <c r="AE78" s="6">
        <v>3.7142446019794308E-2</v>
      </c>
      <c r="AF78" s="5">
        <v>0.35866700000000001</v>
      </c>
      <c r="AG78" s="6">
        <v>0.34983300000000001</v>
      </c>
      <c r="AH78" s="7">
        <v>0.33200000000000002</v>
      </c>
      <c r="AI78" s="5">
        <v>0.34683333333333333</v>
      </c>
      <c r="AJ78" s="6">
        <v>1.3584208564849602E-2</v>
      </c>
      <c r="AK78" s="5">
        <v>0.32833299999999999</v>
      </c>
      <c r="AL78" s="6">
        <v>0.282333</v>
      </c>
      <c r="AM78" s="7">
        <v>0.35299999999999998</v>
      </c>
      <c r="AN78" s="5">
        <v>0.32122199999999995</v>
      </c>
      <c r="AO78" s="6">
        <v>3.5866153445832452E-2</v>
      </c>
      <c r="AP78" s="5">
        <v>0.33300000000000002</v>
      </c>
      <c r="AQ78" s="6">
        <v>0.29533300000000001</v>
      </c>
      <c r="AR78" s="7">
        <v>0.35199999999999998</v>
      </c>
      <c r="AS78" s="5">
        <v>0.32677766666666669</v>
      </c>
      <c r="AT78" s="7">
        <v>2.8841381664776958E-2</v>
      </c>
      <c r="AU78" s="5">
        <v>0.32800000000000001</v>
      </c>
      <c r="AV78" s="6">
        <v>0.32933299999999999</v>
      </c>
      <c r="AW78" s="7">
        <v>0.39</v>
      </c>
      <c r="AX78" s="6">
        <v>0.349111</v>
      </c>
      <c r="AY78" s="7">
        <v>3.5417184571899567E-2</v>
      </c>
      <c r="AZ78" s="5">
        <v>0.16500000000000001</v>
      </c>
      <c r="BA78" s="6">
        <v>0.20133300000000001</v>
      </c>
      <c r="BB78" s="7">
        <v>0.18</v>
      </c>
      <c r="BC78" s="5">
        <v>0.182111</v>
      </c>
      <c r="BD78" s="6">
        <v>1.8258257392204772E-2</v>
      </c>
      <c r="BE78" s="5">
        <v>0.20966699999999999</v>
      </c>
      <c r="BF78" s="6">
        <v>0.24433299999999999</v>
      </c>
      <c r="BG78" s="7">
        <v>0.21099999999999999</v>
      </c>
      <c r="BH78" s="5">
        <v>0.22166666666666665</v>
      </c>
      <c r="BI78" s="6">
        <v>1.9640932318332888E-2</v>
      </c>
      <c r="BJ78" s="5">
        <v>0.36666700000000002</v>
      </c>
      <c r="BK78" s="6">
        <v>0.37183300000000002</v>
      </c>
      <c r="BL78" s="7">
        <v>0.314</v>
      </c>
      <c r="BM78" s="5">
        <v>0.35083333333333333</v>
      </c>
      <c r="BN78" s="6">
        <v>3.2003011144786583E-2</v>
      </c>
      <c r="BO78" s="5">
        <v>0.36299999999999999</v>
      </c>
      <c r="BP78" s="6">
        <v>0.32183299999999998</v>
      </c>
      <c r="BQ78" s="7">
        <v>0.31</v>
      </c>
      <c r="BR78" s="5">
        <v>0.33161100000000004</v>
      </c>
      <c r="BS78" s="6">
        <v>2.7820082009224915E-2</v>
      </c>
      <c r="BT78" s="5">
        <v>0.374</v>
      </c>
      <c r="BU78" s="6">
        <v>0.38083299999999998</v>
      </c>
      <c r="BV78" s="7">
        <v>0.38400000000000001</v>
      </c>
      <c r="BW78" s="5">
        <v>0.37961099999999998</v>
      </c>
      <c r="BX78" s="6">
        <v>5.1107693158662535E-3</v>
      </c>
      <c r="BY78" s="5">
        <v>0.37433300000000003</v>
      </c>
      <c r="BZ78" s="6">
        <v>0.35783300000000001</v>
      </c>
      <c r="CA78" s="7">
        <v>0.40200000000000002</v>
      </c>
      <c r="CB78" s="5">
        <v>0.37805533333333335</v>
      </c>
      <c r="CC78" s="7">
        <v>2.2317544585669223E-2</v>
      </c>
    </row>
    <row r="79" spans="1:81" ht="16">
      <c r="A79" s="12">
        <v>9.5</v>
      </c>
      <c r="B79" s="5">
        <v>0.36333300000000002</v>
      </c>
      <c r="C79" s="5">
        <v>0.38300000000000001</v>
      </c>
      <c r="D79" s="5">
        <v>0.36499999999999999</v>
      </c>
      <c r="E79" s="5">
        <v>0.37044433333333338</v>
      </c>
      <c r="F79" s="6">
        <v>1.090542508723678E-2</v>
      </c>
      <c r="G79" s="5">
        <v>0.35866700000000001</v>
      </c>
      <c r="H79" s="6">
        <v>0.31900000000000001</v>
      </c>
      <c r="I79" s="7">
        <v>0.33600000000000002</v>
      </c>
      <c r="J79" s="5">
        <v>0.33788900000000005</v>
      </c>
      <c r="K79" s="6">
        <v>1.9900853323413049E-2</v>
      </c>
      <c r="L79" s="5">
        <v>0.342667</v>
      </c>
      <c r="M79" s="6">
        <v>0.33900000000000002</v>
      </c>
      <c r="N79" s="7">
        <v>0.35199999999999998</v>
      </c>
      <c r="O79" s="5">
        <v>0.34455566666666665</v>
      </c>
      <c r="P79" s="6">
        <v>6.7026335371503827E-3</v>
      </c>
      <c r="Q79" s="5">
        <v>0.20466699999999999</v>
      </c>
      <c r="R79" s="6">
        <v>0.20749999999999999</v>
      </c>
      <c r="S79" s="7">
        <v>0.20799999999999999</v>
      </c>
      <c r="T79" s="5">
        <v>0.20672233333333331</v>
      </c>
      <c r="U79" s="6">
        <v>1.7974416077673673E-3</v>
      </c>
      <c r="V79" s="5">
        <v>0.39533299999999999</v>
      </c>
      <c r="W79" s="6">
        <v>0.39150000000000001</v>
      </c>
      <c r="X79" s="7">
        <v>0.41799999999999998</v>
      </c>
      <c r="Y79" s="5">
        <v>0.401611</v>
      </c>
      <c r="Z79" s="7">
        <v>1.4322097018244207E-2</v>
      </c>
      <c r="AA79" s="6">
        <v>0.38833299999999998</v>
      </c>
      <c r="AB79" s="6">
        <v>0.3695</v>
      </c>
      <c r="AC79" s="6">
        <v>0.32200000000000001</v>
      </c>
      <c r="AD79" s="5">
        <v>0.35994433333333337</v>
      </c>
      <c r="AE79" s="6">
        <v>3.418332629123931E-2</v>
      </c>
      <c r="AF79" s="5">
        <v>0.37566699999999997</v>
      </c>
      <c r="AG79" s="6">
        <v>0.36849999999999999</v>
      </c>
      <c r="AH79" s="7">
        <v>0.35299999999999998</v>
      </c>
      <c r="AI79" s="5">
        <v>0.36572233333333332</v>
      </c>
      <c r="AJ79" s="6">
        <v>1.1585974121036751E-2</v>
      </c>
      <c r="AK79" s="5">
        <v>0.36299999999999999</v>
      </c>
      <c r="AL79" s="6">
        <v>0.318</v>
      </c>
      <c r="AM79" s="7">
        <v>0.38700000000000001</v>
      </c>
      <c r="AN79" s="5">
        <v>0.35600000000000004</v>
      </c>
      <c r="AO79" s="6">
        <v>3.502855977627399E-2</v>
      </c>
      <c r="AP79" s="5">
        <v>0.35166700000000001</v>
      </c>
      <c r="AQ79" s="6">
        <v>0.3125</v>
      </c>
      <c r="AR79" s="7">
        <v>0.36899999999999999</v>
      </c>
      <c r="AS79" s="5">
        <v>0.344389</v>
      </c>
      <c r="AT79" s="7">
        <v>2.8944592983837239E-2</v>
      </c>
      <c r="AU79" s="5">
        <v>0.343667</v>
      </c>
      <c r="AV79" s="6">
        <v>0.34649999999999997</v>
      </c>
      <c r="AW79" s="7">
        <v>0.40200000000000002</v>
      </c>
      <c r="AX79" s="6">
        <v>0.36405566666666661</v>
      </c>
      <c r="AY79" s="7">
        <v>3.2891272342877448E-2</v>
      </c>
      <c r="AZ79" s="5">
        <v>0.17633299999999999</v>
      </c>
      <c r="BA79" s="6">
        <v>0.2155</v>
      </c>
      <c r="BB79" s="7">
        <v>0.192</v>
      </c>
      <c r="BC79" s="5">
        <v>0.19461100000000001</v>
      </c>
      <c r="BD79" s="6">
        <v>1.9713611110093458E-2</v>
      </c>
      <c r="BE79" s="5">
        <v>0.219667</v>
      </c>
      <c r="BF79" s="6">
        <v>0.25900000000000001</v>
      </c>
      <c r="BG79" s="7">
        <v>0.21299999999999999</v>
      </c>
      <c r="BH79" s="5">
        <v>0.23055566666666669</v>
      </c>
      <c r="BI79" s="6">
        <v>2.4858042890246481E-2</v>
      </c>
      <c r="BJ79" s="5">
        <v>0.38366699999999998</v>
      </c>
      <c r="BK79" s="6">
        <v>0.38950000000000001</v>
      </c>
      <c r="BL79" s="7">
        <v>0.32800000000000001</v>
      </c>
      <c r="BM79" s="5">
        <v>0.36705566666666667</v>
      </c>
      <c r="BN79" s="6">
        <v>3.3948708316124974E-2</v>
      </c>
      <c r="BO79" s="5">
        <v>0.37933299999999998</v>
      </c>
      <c r="BP79" s="6">
        <v>0.33950000000000002</v>
      </c>
      <c r="BQ79" s="7">
        <v>0.32100000000000001</v>
      </c>
      <c r="BR79" s="5">
        <v>0.346611</v>
      </c>
      <c r="BS79" s="6">
        <v>2.9809553217047698E-2</v>
      </c>
      <c r="BT79" s="5">
        <v>0.39166699999999999</v>
      </c>
      <c r="BU79" s="6">
        <v>0.40050000000000002</v>
      </c>
      <c r="BV79" s="7">
        <v>0.40400000000000003</v>
      </c>
      <c r="BW79" s="5">
        <v>0.39872233333333335</v>
      </c>
      <c r="BX79" s="6">
        <v>6.3557687444819452E-3</v>
      </c>
      <c r="BY79" s="5">
        <v>0.39400000000000002</v>
      </c>
      <c r="BZ79" s="6">
        <v>0.38200000000000001</v>
      </c>
      <c r="CA79" s="7">
        <v>0.42899999999999999</v>
      </c>
      <c r="CB79" s="5">
        <v>0.40166666666666667</v>
      </c>
      <c r="CC79" s="7">
        <v>2.4419937209856475E-2</v>
      </c>
    </row>
    <row r="80" spans="1:81" ht="16">
      <c r="A80" s="12">
        <v>10</v>
      </c>
      <c r="B80" s="5">
        <v>0.38066699999999998</v>
      </c>
      <c r="C80" s="5">
        <v>0.40150000000000002</v>
      </c>
      <c r="D80" s="5">
        <v>0.38300000000000001</v>
      </c>
      <c r="E80" s="5">
        <v>0.38838900000000004</v>
      </c>
      <c r="F80" s="6">
        <v>1.1414221962096254E-2</v>
      </c>
      <c r="G80" s="5">
        <v>0.37466699999999997</v>
      </c>
      <c r="H80" s="6">
        <v>0.33650000000000002</v>
      </c>
      <c r="I80" s="7">
        <v>0.34499999999999997</v>
      </c>
      <c r="J80" s="5">
        <v>0.3520556666666666</v>
      </c>
      <c r="K80" s="6">
        <v>2.0037884028343226E-2</v>
      </c>
      <c r="L80" s="5">
        <v>0.35733300000000001</v>
      </c>
      <c r="M80" s="6">
        <v>0.35449999999999998</v>
      </c>
      <c r="N80" s="7">
        <v>0.36499999999999999</v>
      </c>
      <c r="O80" s="5">
        <v>0.35894433333333331</v>
      </c>
      <c r="P80" s="6">
        <v>5.4322919963246952E-3</v>
      </c>
      <c r="Q80" s="5">
        <v>0.21266699999999999</v>
      </c>
      <c r="R80" s="6">
        <v>0.22</v>
      </c>
      <c r="S80" s="7">
        <v>0.222</v>
      </c>
      <c r="T80" s="5">
        <v>0.21822233333333332</v>
      </c>
      <c r="U80" s="6">
        <v>4.9138881075308765E-3</v>
      </c>
      <c r="V80" s="5">
        <v>0.409333</v>
      </c>
      <c r="W80" s="6">
        <v>0.41</v>
      </c>
      <c r="X80" s="7">
        <v>0.42599999999999999</v>
      </c>
      <c r="Y80" s="5">
        <v>0.41511100000000001</v>
      </c>
      <c r="Z80" s="7">
        <v>9.4360459409648916E-3</v>
      </c>
      <c r="AA80" s="6">
        <v>0.401333</v>
      </c>
      <c r="AB80" s="6">
        <v>0.38500000000000001</v>
      </c>
      <c r="AC80" s="6">
        <v>0.33</v>
      </c>
      <c r="AD80" s="5">
        <v>0.37211100000000003</v>
      </c>
      <c r="AE80" s="6">
        <v>3.737236897762837E-2</v>
      </c>
      <c r="AF80" s="5">
        <v>0.39233299999999999</v>
      </c>
      <c r="AG80" s="6">
        <v>0.38650000000000001</v>
      </c>
      <c r="AH80" s="7">
        <v>0.371</v>
      </c>
      <c r="AI80" s="5">
        <v>0.38327766666666668</v>
      </c>
      <c r="AJ80" s="6">
        <v>1.1025506624792045E-2</v>
      </c>
      <c r="AK80" s="5">
        <v>0.39933299999999999</v>
      </c>
      <c r="AL80" s="6">
        <v>0.35699999999999998</v>
      </c>
      <c r="AM80" s="7">
        <v>0.42099999999999999</v>
      </c>
      <c r="AN80" s="5">
        <v>0.39244433333333334</v>
      </c>
      <c r="AO80" s="6">
        <v>3.2551348610055063E-2</v>
      </c>
      <c r="AP80" s="5">
        <v>0.37166700000000003</v>
      </c>
      <c r="AQ80" s="6">
        <v>0.33300000000000002</v>
      </c>
      <c r="AR80" s="7">
        <v>0.378</v>
      </c>
      <c r="AS80" s="5">
        <v>0.36088900000000002</v>
      </c>
      <c r="AT80" s="7">
        <v>2.4359268523500451E-2</v>
      </c>
      <c r="AU80" s="5">
        <v>0.36166700000000002</v>
      </c>
      <c r="AV80" s="6">
        <v>0.36399999999999999</v>
      </c>
      <c r="AW80" s="7">
        <v>0.41099999999999998</v>
      </c>
      <c r="AX80" s="6">
        <v>0.37888900000000003</v>
      </c>
      <c r="AY80" s="7">
        <v>2.7833396540846378E-2</v>
      </c>
      <c r="AZ80" s="5">
        <v>0.189667</v>
      </c>
      <c r="BA80" s="6">
        <v>0.23200000000000001</v>
      </c>
      <c r="BB80" s="7">
        <v>0.20300000000000001</v>
      </c>
      <c r="BC80" s="5">
        <v>0.20822233333333337</v>
      </c>
      <c r="BD80" s="6">
        <v>2.1644290155450548E-2</v>
      </c>
      <c r="BE80" s="5">
        <v>0.23066700000000001</v>
      </c>
      <c r="BF80" s="6">
        <v>0.27400000000000002</v>
      </c>
      <c r="BG80" s="7">
        <v>0.22800000000000001</v>
      </c>
      <c r="BH80" s="5">
        <v>0.24422233333333332</v>
      </c>
      <c r="BI80" s="6">
        <v>2.5822670201459293E-2</v>
      </c>
      <c r="BJ80" s="5">
        <v>0.39933299999999999</v>
      </c>
      <c r="BK80" s="6">
        <v>0.40550000000000003</v>
      </c>
      <c r="BL80" s="7">
        <v>0.34399999999999997</v>
      </c>
      <c r="BM80" s="5">
        <v>0.38294433333333333</v>
      </c>
      <c r="BN80" s="6">
        <v>3.3867444490739702E-2</v>
      </c>
      <c r="BO80" s="5">
        <v>0.39566699999999999</v>
      </c>
      <c r="BP80" s="6">
        <v>0.35799999999999998</v>
      </c>
      <c r="BQ80" s="7">
        <v>0.33400000000000002</v>
      </c>
      <c r="BR80" s="5">
        <v>0.36255566666666666</v>
      </c>
      <c r="BS80" s="6">
        <v>3.1084888552692813E-2</v>
      </c>
      <c r="BT80" s="5">
        <v>0.407333</v>
      </c>
      <c r="BU80" s="6">
        <v>0.41849999999999998</v>
      </c>
      <c r="BV80" s="7">
        <v>0.41799999999999998</v>
      </c>
      <c r="BW80" s="5">
        <v>0.41461100000000001</v>
      </c>
      <c r="BX80" s="6">
        <v>6.3078889495614835E-3</v>
      </c>
      <c r="BY80" s="5">
        <v>0.41899999999999998</v>
      </c>
      <c r="BZ80" s="6">
        <v>0.40500000000000003</v>
      </c>
      <c r="CA80" s="7">
        <v>0.45100000000000001</v>
      </c>
      <c r="CB80" s="5">
        <v>0.42500000000000004</v>
      </c>
      <c r="CC80" s="7">
        <v>2.3579652245103187E-2</v>
      </c>
    </row>
    <row r="81" spans="1:81" ht="16">
      <c r="A81" s="12">
        <v>10.5</v>
      </c>
      <c r="B81" s="5">
        <v>0.39800000000000002</v>
      </c>
      <c r="C81" s="5">
        <v>0.41783300000000001</v>
      </c>
      <c r="D81" s="5">
        <v>0.40300000000000002</v>
      </c>
      <c r="E81" s="5">
        <v>0.4062776666666667</v>
      </c>
      <c r="F81" s="6">
        <v>1.0314761089493698E-2</v>
      </c>
      <c r="G81" s="5">
        <v>0.39066699999999999</v>
      </c>
      <c r="H81" s="6">
        <v>0.35533300000000001</v>
      </c>
      <c r="I81" s="7">
        <v>0.35199999999999998</v>
      </c>
      <c r="J81" s="5">
        <v>0.36599999999999994</v>
      </c>
      <c r="K81" s="6">
        <v>2.1427153077345572E-2</v>
      </c>
      <c r="L81" s="5">
        <v>0.372</v>
      </c>
      <c r="M81" s="6">
        <v>0.37033300000000002</v>
      </c>
      <c r="N81" s="7">
        <v>0.378</v>
      </c>
      <c r="O81" s="5">
        <v>0.37344433333333332</v>
      </c>
      <c r="P81" s="6">
        <v>4.0324057748859152E-3</v>
      </c>
      <c r="Q81" s="5">
        <v>0.223333</v>
      </c>
      <c r="R81" s="6">
        <v>0.23283300000000001</v>
      </c>
      <c r="S81" s="7">
        <v>0.23100000000000001</v>
      </c>
      <c r="T81" s="5">
        <v>0.22905533333333336</v>
      </c>
      <c r="U81" s="6">
        <v>5.0397218507903171E-3</v>
      </c>
      <c r="V81" s="5">
        <v>0.42433300000000002</v>
      </c>
      <c r="W81" s="6">
        <v>0.42783300000000002</v>
      </c>
      <c r="X81" s="7">
        <v>0.442</v>
      </c>
      <c r="Y81" s="5">
        <v>0.43138866666666664</v>
      </c>
      <c r="Z81" s="7">
        <v>9.3548274347169651E-3</v>
      </c>
      <c r="AA81" s="6">
        <v>0.41299999999999998</v>
      </c>
      <c r="AB81" s="6">
        <v>0.39783299999999999</v>
      </c>
      <c r="AC81" s="6">
        <v>0.34499999999999997</v>
      </c>
      <c r="AD81" s="5">
        <v>0.38527766666666663</v>
      </c>
      <c r="AE81" s="6">
        <v>3.569632048731821E-2</v>
      </c>
      <c r="AF81" s="5">
        <v>0.40799999999999997</v>
      </c>
      <c r="AG81" s="6">
        <v>0.402833</v>
      </c>
      <c r="AH81" s="7">
        <v>0.38500000000000001</v>
      </c>
      <c r="AI81" s="5">
        <v>0.39861099999999999</v>
      </c>
      <c r="AJ81" s="6">
        <v>1.2067268249276619E-2</v>
      </c>
      <c r="AK81" s="5">
        <v>0.43566700000000003</v>
      </c>
      <c r="AL81" s="6">
        <v>0.39533299999999999</v>
      </c>
      <c r="AM81" s="7">
        <v>0.45200000000000001</v>
      </c>
      <c r="AN81" s="5">
        <v>0.42766666666666664</v>
      </c>
      <c r="AO81" s="6">
        <v>2.9168325669008396E-2</v>
      </c>
      <c r="AP81" s="5">
        <v>0.39066699999999999</v>
      </c>
      <c r="AQ81" s="6">
        <v>0.35533300000000001</v>
      </c>
      <c r="AR81" s="7">
        <v>0.38900000000000001</v>
      </c>
      <c r="AS81" s="5">
        <v>0.37833333333333335</v>
      </c>
      <c r="AT81" s="7">
        <v>1.9936304129234514E-2</v>
      </c>
      <c r="AU81" s="5">
        <v>0.37633299999999997</v>
      </c>
      <c r="AV81" s="6">
        <v>0.37933299999999998</v>
      </c>
      <c r="AW81" s="7">
        <v>0.42199999999999999</v>
      </c>
      <c r="AX81" s="6">
        <v>0.39255533333333331</v>
      </c>
      <c r="AY81" s="7">
        <v>2.554390918268646E-2</v>
      </c>
      <c r="AZ81" s="5">
        <v>0.20300000000000001</v>
      </c>
      <c r="BA81" s="6">
        <v>0.249333</v>
      </c>
      <c r="BB81" s="7">
        <v>0.219</v>
      </c>
      <c r="BC81" s="5">
        <v>0.22377766666666665</v>
      </c>
      <c r="BD81" s="6">
        <v>2.3533089392031237E-2</v>
      </c>
      <c r="BE81" s="5">
        <v>0.24266699999999999</v>
      </c>
      <c r="BF81" s="6">
        <v>0.28883300000000001</v>
      </c>
      <c r="BG81" s="7">
        <v>0.23799999999999999</v>
      </c>
      <c r="BH81" s="5">
        <v>0.25650000000000001</v>
      </c>
      <c r="BI81" s="6">
        <v>2.8098263095785839E-2</v>
      </c>
      <c r="BJ81" s="5">
        <v>0.41499999999999998</v>
      </c>
      <c r="BK81" s="6">
        <v>0.42233300000000001</v>
      </c>
      <c r="BL81" s="7">
        <v>0.36</v>
      </c>
      <c r="BM81" s="5">
        <v>0.39911099999999999</v>
      </c>
      <c r="BN81" s="6">
        <v>3.4068988288471387E-2</v>
      </c>
      <c r="BO81" s="5">
        <v>0.41299999999999998</v>
      </c>
      <c r="BP81" s="6">
        <v>0.37833299999999997</v>
      </c>
      <c r="BQ81" s="7">
        <v>0.34899999999999998</v>
      </c>
      <c r="BR81" s="5">
        <v>0.38011100000000003</v>
      </c>
      <c r="BS81" s="6">
        <v>3.2037024877475749E-2</v>
      </c>
      <c r="BT81" s="5">
        <v>0.42199999999999999</v>
      </c>
      <c r="BU81" s="6">
        <v>0.43633300000000003</v>
      </c>
      <c r="BV81" s="7">
        <v>0.43099999999999999</v>
      </c>
      <c r="BW81" s="5">
        <v>0.42977766666666667</v>
      </c>
      <c r="BX81" s="6">
        <v>7.2442595434822465E-3</v>
      </c>
      <c r="BY81" s="5">
        <v>0.44566699999999998</v>
      </c>
      <c r="BZ81" s="6">
        <v>0.43133300000000002</v>
      </c>
      <c r="CA81" s="7">
        <v>0.47399999999999998</v>
      </c>
      <c r="CB81" s="5">
        <v>0.45033333333333331</v>
      </c>
      <c r="CC81" s="7">
        <v>2.1712881483887222E-2</v>
      </c>
    </row>
    <row r="82" spans="1:81" ht="16">
      <c r="A82" s="12">
        <v>11</v>
      </c>
      <c r="B82" s="5">
        <v>0.41366700000000001</v>
      </c>
      <c r="C82" s="5">
        <v>0.43099999999999999</v>
      </c>
      <c r="D82" s="5">
        <v>0.41599999999999998</v>
      </c>
      <c r="E82" s="5">
        <v>0.42022233333333331</v>
      </c>
      <c r="F82" s="6">
        <v>9.4063434092814899E-3</v>
      </c>
      <c r="G82" s="5">
        <v>0.404333</v>
      </c>
      <c r="H82" s="6">
        <v>0.3735</v>
      </c>
      <c r="I82" s="7">
        <v>0.36099999999999999</v>
      </c>
      <c r="J82" s="5">
        <v>0.37961099999999998</v>
      </c>
      <c r="K82" s="6">
        <v>2.2303485445104767E-2</v>
      </c>
      <c r="L82" s="5">
        <v>0.38566699999999998</v>
      </c>
      <c r="M82" s="6">
        <v>0.38400000000000001</v>
      </c>
      <c r="N82" s="7">
        <v>0.39</v>
      </c>
      <c r="O82" s="5">
        <v>0.38655566666666669</v>
      </c>
      <c r="P82" s="6">
        <v>3.0971432536021602E-3</v>
      </c>
      <c r="Q82" s="5">
        <v>0.23533299999999999</v>
      </c>
      <c r="R82" s="6">
        <v>0.2455</v>
      </c>
      <c r="S82" s="7">
        <v>0.24399999999999999</v>
      </c>
      <c r="T82" s="5">
        <v>0.24161099999999999</v>
      </c>
      <c r="U82" s="6">
        <v>5.4883934807919933E-3</v>
      </c>
      <c r="V82" s="5">
        <v>0.43766699999999997</v>
      </c>
      <c r="W82" s="6">
        <v>0.443</v>
      </c>
      <c r="X82" s="7">
        <v>0.45800000000000002</v>
      </c>
      <c r="Y82" s="5">
        <v>0.44622233333333333</v>
      </c>
      <c r="Z82" s="7">
        <v>1.0542546956657758E-2</v>
      </c>
      <c r="AA82" s="6">
        <v>0.42166700000000001</v>
      </c>
      <c r="AB82" s="6">
        <v>0.40699999999999997</v>
      </c>
      <c r="AC82" s="6">
        <v>0.36199999999999999</v>
      </c>
      <c r="AD82" s="5">
        <v>0.39688899999999999</v>
      </c>
      <c r="AE82" s="6">
        <v>3.1091991943264112E-2</v>
      </c>
      <c r="AF82" s="5">
        <v>0.42166700000000001</v>
      </c>
      <c r="AG82" s="6">
        <v>0.41499999999999998</v>
      </c>
      <c r="AH82" s="7">
        <v>0.40400000000000003</v>
      </c>
      <c r="AI82" s="5">
        <v>0.41355566666666671</v>
      </c>
      <c r="AJ82" s="6">
        <v>8.9216196025908422E-3</v>
      </c>
      <c r="AK82" s="5">
        <v>0.471333</v>
      </c>
      <c r="AL82" s="6">
        <v>0.434</v>
      </c>
      <c r="AM82" s="7">
        <v>0.48599999999999999</v>
      </c>
      <c r="AN82" s="5">
        <v>0.46377766666666664</v>
      </c>
      <c r="AO82" s="6">
        <v>2.6810675044342563E-2</v>
      </c>
      <c r="AP82" s="5">
        <v>0.40899999999999997</v>
      </c>
      <c r="AQ82" s="6">
        <v>0.3745</v>
      </c>
      <c r="AR82" s="7">
        <v>0.41199999999999998</v>
      </c>
      <c r="AS82" s="5">
        <v>0.39850000000000002</v>
      </c>
      <c r="AT82" s="7">
        <v>2.0838665984174692E-2</v>
      </c>
      <c r="AU82" s="5">
        <v>0.39133299999999999</v>
      </c>
      <c r="AV82" s="6">
        <v>0.39400000000000002</v>
      </c>
      <c r="AW82" s="7">
        <v>0.442</v>
      </c>
      <c r="AX82" s="6">
        <v>0.409111</v>
      </c>
      <c r="AY82" s="7">
        <v>2.8513908237910848E-2</v>
      </c>
      <c r="AZ82" s="5">
        <v>0.215667</v>
      </c>
      <c r="BA82" s="6">
        <v>0.26550000000000001</v>
      </c>
      <c r="BB82" s="7">
        <v>0.24299999999999999</v>
      </c>
      <c r="BC82" s="5">
        <v>0.24138899999999999</v>
      </c>
      <c r="BD82" s="6">
        <v>2.4955529707862353E-2</v>
      </c>
      <c r="BE82" s="5">
        <v>0.254</v>
      </c>
      <c r="BF82" s="6">
        <v>0.30349999999999999</v>
      </c>
      <c r="BG82" s="7">
        <v>0.24299999999999999</v>
      </c>
      <c r="BH82" s="5">
        <v>0.26683333333333331</v>
      </c>
      <c r="BI82" s="6">
        <v>3.2227059023952731E-2</v>
      </c>
      <c r="BJ82" s="5">
        <v>0.42699999999999999</v>
      </c>
      <c r="BK82" s="6">
        <v>0.4355</v>
      </c>
      <c r="BL82" s="7">
        <v>0.378</v>
      </c>
      <c r="BM82" s="5">
        <v>0.41349999999999998</v>
      </c>
      <c r="BN82" s="6">
        <v>3.1036269105676986E-2</v>
      </c>
      <c r="BO82" s="5">
        <v>0.42733300000000002</v>
      </c>
      <c r="BP82" s="6">
        <v>0.39750000000000002</v>
      </c>
      <c r="BQ82" s="7">
        <v>0.36199999999999999</v>
      </c>
      <c r="BR82" s="5">
        <v>0.39561099999999999</v>
      </c>
      <c r="BS82" s="6">
        <v>3.2707437426371402E-2</v>
      </c>
      <c r="BT82" s="5">
        <v>0.43133300000000002</v>
      </c>
      <c r="BU82" s="6">
        <v>0.45100000000000001</v>
      </c>
      <c r="BV82" s="7">
        <v>0.44700000000000001</v>
      </c>
      <c r="BW82" s="5">
        <v>0.44311100000000003</v>
      </c>
      <c r="BX82" s="6">
        <v>1.0394275491827214E-2</v>
      </c>
      <c r="BY82" s="5">
        <v>0.469333</v>
      </c>
      <c r="BZ82" s="6">
        <v>0.46100000000000002</v>
      </c>
      <c r="CA82" s="7">
        <v>0.499</v>
      </c>
      <c r="CB82" s="5">
        <v>0.47644433333333341</v>
      </c>
      <c r="CC82" s="7">
        <v>1.9973189438177694E-2</v>
      </c>
    </row>
    <row r="83" spans="1:81" ht="16">
      <c r="A83" s="12">
        <v>11.5</v>
      </c>
      <c r="B83" s="5">
        <v>0.42766700000000002</v>
      </c>
      <c r="C83" s="5">
        <v>0.44433299999999998</v>
      </c>
      <c r="D83" s="5">
        <v>0.42599999999999999</v>
      </c>
      <c r="E83" s="5">
        <v>0.4326666666666667</v>
      </c>
      <c r="F83" s="6">
        <v>1.0137663553962178E-2</v>
      </c>
      <c r="G83" s="5">
        <v>0.41833300000000001</v>
      </c>
      <c r="H83" s="6">
        <v>0.39083299999999999</v>
      </c>
      <c r="I83" s="7">
        <v>0.374</v>
      </c>
      <c r="J83" s="5">
        <v>0.39438866666666667</v>
      </c>
      <c r="K83" s="6">
        <v>2.237936094559748E-2</v>
      </c>
      <c r="L83" s="5">
        <v>0.39933299999999999</v>
      </c>
      <c r="M83" s="6">
        <v>0.39683299999999999</v>
      </c>
      <c r="N83" s="7">
        <v>0.39800000000000002</v>
      </c>
      <c r="O83" s="5">
        <v>0.39805533333333337</v>
      </c>
      <c r="P83" s="6">
        <v>1.2509181960997028E-3</v>
      </c>
      <c r="Q83" s="5">
        <v>0.247</v>
      </c>
      <c r="R83" s="6">
        <v>0.25833299999999998</v>
      </c>
      <c r="S83" s="7">
        <v>0.26300000000000001</v>
      </c>
      <c r="T83" s="5">
        <v>0.25611100000000003</v>
      </c>
      <c r="U83" s="6">
        <v>8.2281810262050045E-3</v>
      </c>
      <c r="V83" s="5">
        <v>0.44666699999999998</v>
      </c>
      <c r="W83" s="6">
        <v>0.45833299999999999</v>
      </c>
      <c r="X83" s="7">
        <v>0.502</v>
      </c>
      <c r="Y83" s="5">
        <v>0.46900000000000003</v>
      </c>
      <c r="Z83" s="7">
        <v>2.9168028541538431E-2</v>
      </c>
      <c r="AA83" s="6">
        <v>0.42733300000000002</v>
      </c>
      <c r="AB83" s="6">
        <v>0.41433300000000001</v>
      </c>
      <c r="AC83" s="6">
        <v>0.375</v>
      </c>
      <c r="AD83" s="5">
        <v>0.40555533333333332</v>
      </c>
      <c r="AE83" s="6">
        <v>2.7248326486838302E-2</v>
      </c>
      <c r="AF83" s="5">
        <v>0.43133300000000002</v>
      </c>
      <c r="AG83" s="6">
        <v>0.42433300000000002</v>
      </c>
      <c r="AH83" s="7">
        <v>0.41799999999999998</v>
      </c>
      <c r="AI83" s="5">
        <v>0.42455533333333334</v>
      </c>
      <c r="AJ83" s="6">
        <v>6.6692800461019474E-3</v>
      </c>
      <c r="AK83" s="5">
        <v>0.50533300000000003</v>
      </c>
      <c r="AL83" s="6">
        <v>0.471333</v>
      </c>
      <c r="AM83" s="7">
        <v>0.50800000000000001</v>
      </c>
      <c r="AN83" s="5">
        <v>0.4948886666666667</v>
      </c>
      <c r="AO83" s="6">
        <v>2.0443343570300181E-2</v>
      </c>
      <c r="AP83" s="5">
        <v>0.42666700000000002</v>
      </c>
      <c r="AQ83" s="6">
        <v>0.39283299999999999</v>
      </c>
      <c r="AR83" s="7">
        <v>0.42199999999999999</v>
      </c>
      <c r="AS83" s="5">
        <v>0.41383333333333333</v>
      </c>
      <c r="AT83" s="7">
        <v>1.8335913457838245E-2</v>
      </c>
      <c r="AU83" s="5">
        <v>0.403333</v>
      </c>
      <c r="AV83" s="6">
        <v>0.405333</v>
      </c>
      <c r="AW83" s="7">
        <v>0.45</v>
      </c>
      <c r="AX83" s="6">
        <v>0.41955533333333334</v>
      </c>
      <c r="AY83" s="7">
        <v>2.6384811849496554E-2</v>
      </c>
      <c r="AZ83" s="5">
        <v>0.22900000000000001</v>
      </c>
      <c r="BA83" s="6">
        <v>0.282333</v>
      </c>
      <c r="BB83" s="7">
        <v>0.26200000000000001</v>
      </c>
      <c r="BC83" s="5">
        <v>0.25777766666666668</v>
      </c>
      <c r="BD83" s="6">
        <v>2.6916041617097659E-2</v>
      </c>
      <c r="BE83" s="5">
        <v>0.26633299999999999</v>
      </c>
      <c r="BF83" s="6">
        <v>0.31933299999999998</v>
      </c>
      <c r="BG83" s="7">
        <v>0.255</v>
      </c>
      <c r="BH83" s="5">
        <v>0.28022200000000003</v>
      </c>
      <c r="BI83" s="6">
        <v>3.434183983131945E-2</v>
      </c>
      <c r="BJ83" s="5">
        <v>0.43766699999999997</v>
      </c>
      <c r="BK83" s="6">
        <v>0.44733299999999998</v>
      </c>
      <c r="BL83" s="7">
        <v>0.38700000000000001</v>
      </c>
      <c r="BM83" s="5">
        <v>0.42399999999999999</v>
      </c>
      <c r="BN83" s="6">
        <v>3.2405368212689682E-2</v>
      </c>
      <c r="BO83" s="5">
        <v>0.438</v>
      </c>
      <c r="BP83" s="6">
        <v>0.41483300000000001</v>
      </c>
      <c r="BQ83" s="7">
        <v>0.375</v>
      </c>
      <c r="BR83" s="5">
        <v>0.40927766666666665</v>
      </c>
      <c r="BS83" s="6">
        <v>3.1865283559594025E-2</v>
      </c>
      <c r="BT83" s="5">
        <v>0.437</v>
      </c>
      <c r="BU83" s="6">
        <v>0.46183299999999999</v>
      </c>
      <c r="BV83" s="7">
        <v>0.44900000000000001</v>
      </c>
      <c r="BW83" s="5">
        <v>0.44927766666666669</v>
      </c>
      <c r="BX83" s="6">
        <v>1.2418828299535077E-2</v>
      </c>
      <c r="BY83" s="5">
        <v>0.496</v>
      </c>
      <c r="BZ83" s="6">
        <v>0.48933300000000002</v>
      </c>
      <c r="CA83" s="7">
        <v>0.51900000000000002</v>
      </c>
      <c r="CB83" s="5">
        <v>0.50144433333333327</v>
      </c>
      <c r="CC83" s="7">
        <v>1.5564809550178681E-2</v>
      </c>
    </row>
    <row r="84" spans="1:81" ht="16">
      <c r="A84" s="12">
        <v>12</v>
      </c>
      <c r="B84" s="5">
        <v>0.43866699999999997</v>
      </c>
      <c r="C84" s="5">
        <v>0.45200000000000001</v>
      </c>
      <c r="D84" s="5">
        <v>0.439</v>
      </c>
      <c r="E84" s="5">
        <v>0.44322233333333333</v>
      </c>
      <c r="F84" s="6">
        <v>7.6035055292498844E-3</v>
      </c>
      <c r="G84" s="5">
        <v>0.43033300000000002</v>
      </c>
      <c r="H84" s="6">
        <v>0.40649999999999997</v>
      </c>
      <c r="I84" s="7">
        <v>0.39900000000000002</v>
      </c>
      <c r="J84" s="5">
        <v>0.4119443333333333</v>
      </c>
      <c r="K84" s="6">
        <v>1.6360617235707631E-2</v>
      </c>
      <c r="L84" s="5">
        <v>0.41</v>
      </c>
      <c r="M84" s="6">
        <v>0.40749999999999997</v>
      </c>
      <c r="N84" s="7">
        <v>0.40400000000000003</v>
      </c>
      <c r="O84" s="5">
        <v>0.40716666666666662</v>
      </c>
      <c r="P84" s="6">
        <v>3.0138568866708276E-3</v>
      </c>
      <c r="Q84" s="5">
        <v>0.25733299999999998</v>
      </c>
      <c r="R84" s="6">
        <v>0.26950000000000002</v>
      </c>
      <c r="S84" s="7">
        <v>0.29099999999999998</v>
      </c>
      <c r="T84" s="5">
        <v>0.27261099999999999</v>
      </c>
      <c r="U84" s="6">
        <v>1.7047740700749759E-2</v>
      </c>
      <c r="V84" s="5">
        <v>0.45533299999999999</v>
      </c>
      <c r="W84" s="6">
        <v>0.46850000000000003</v>
      </c>
      <c r="X84" s="7">
        <v>0.5</v>
      </c>
      <c r="Y84" s="5">
        <v>0.47461100000000006</v>
      </c>
      <c r="Z84" s="7">
        <v>2.2951981679149192E-2</v>
      </c>
      <c r="AA84" s="6">
        <v>0.43099999999999999</v>
      </c>
      <c r="AB84" s="6">
        <v>0.41849999999999998</v>
      </c>
      <c r="AC84" s="6">
        <v>0.39200000000000002</v>
      </c>
      <c r="AD84" s="5">
        <v>0.41383333333333328</v>
      </c>
      <c r="AE84" s="6">
        <v>1.9914400149975215E-2</v>
      </c>
      <c r="AF84" s="5">
        <v>0.438</v>
      </c>
      <c r="AG84" s="6">
        <v>0.42949999999999999</v>
      </c>
      <c r="AH84" s="7">
        <v>0.433</v>
      </c>
      <c r="AI84" s="5">
        <v>0.4335</v>
      </c>
      <c r="AJ84" s="6">
        <v>4.2720018726587691E-3</v>
      </c>
      <c r="AK84" s="5">
        <v>0.53600000000000003</v>
      </c>
      <c r="AL84" s="6">
        <v>0.50700000000000001</v>
      </c>
      <c r="AM84" s="7">
        <v>0.52700000000000002</v>
      </c>
      <c r="AN84" s="5">
        <v>0.52333333333333343</v>
      </c>
      <c r="AO84" s="6">
        <v>1.484362938547489E-2</v>
      </c>
      <c r="AP84" s="5">
        <v>0.442</v>
      </c>
      <c r="AQ84" s="6">
        <v>0.40849999999999997</v>
      </c>
      <c r="AR84" s="7">
        <v>0.42899999999999999</v>
      </c>
      <c r="AS84" s="5">
        <v>0.42650000000000005</v>
      </c>
      <c r="AT84" s="7">
        <v>1.6889345754054551E-2</v>
      </c>
      <c r="AU84" s="5">
        <v>0.41266700000000001</v>
      </c>
      <c r="AV84" s="6">
        <v>0.41449999999999998</v>
      </c>
      <c r="AW84" s="7">
        <v>0.46400000000000002</v>
      </c>
      <c r="AX84" s="6">
        <v>0.43038899999999997</v>
      </c>
      <c r="AY84" s="7">
        <v>2.912240482858517E-2</v>
      </c>
      <c r="AZ84" s="5">
        <v>0.24099999999999999</v>
      </c>
      <c r="BA84" s="6">
        <v>0.29799999999999999</v>
      </c>
      <c r="BB84" s="7">
        <v>0.28599999999999998</v>
      </c>
      <c r="BC84" s="5">
        <v>0.27499999999999997</v>
      </c>
      <c r="BD84" s="6">
        <v>3.0049958402633432E-2</v>
      </c>
      <c r="BE84" s="5">
        <v>0.278333</v>
      </c>
      <c r="BF84" s="6">
        <v>0.33350000000000002</v>
      </c>
      <c r="BG84" s="7">
        <v>0.26300000000000001</v>
      </c>
      <c r="BH84" s="5">
        <v>0.29161100000000001</v>
      </c>
      <c r="BI84" s="6">
        <v>3.707818041651971E-2</v>
      </c>
      <c r="BJ84" s="5">
        <v>0.44533299999999998</v>
      </c>
      <c r="BK84" s="6">
        <v>0.45650000000000002</v>
      </c>
      <c r="BL84" s="7">
        <v>0.40400000000000003</v>
      </c>
      <c r="BM84" s="5">
        <v>0.43527766666666667</v>
      </c>
      <c r="BN84" s="6">
        <v>2.7656731483191078E-2</v>
      </c>
      <c r="BO84" s="5">
        <v>0.44733299999999998</v>
      </c>
      <c r="BP84" s="6">
        <v>0.43049999999999999</v>
      </c>
      <c r="BQ84" s="7">
        <v>0.38900000000000001</v>
      </c>
      <c r="BR84" s="5">
        <v>0.42227766666666672</v>
      </c>
      <c r="BS84" s="6">
        <v>3.0023154336833637E-2</v>
      </c>
      <c r="BT84" s="5">
        <v>0.44033299999999997</v>
      </c>
      <c r="BU84" s="6">
        <v>0.46899999999999997</v>
      </c>
      <c r="BV84" s="7">
        <v>0.46300000000000002</v>
      </c>
      <c r="BW84" s="5">
        <v>0.45744433333333334</v>
      </c>
      <c r="BX84" s="6">
        <v>1.5119467461962197E-2</v>
      </c>
      <c r="BY84" s="5">
        <v>0.52233300000000005</v>
      </c>
      <c r="BZ84" s="6">
        <v>0.51549999999999996</v>
      </c>
      <c r="CA84" s="7">
        <v>0.54200000000000004</v>
      </c>
      <c r="CB84" s="5">
        <v>0.52661100000000005</v>
      </c>
      <c r="CC84" s="7">
        <v>1.3758214382687923E-2</v>
      </c>
    </row>
    <row r="85" spans="1:81" ht="16">
      <c r="A85" s="12">
        <v>12.5</v>
      </c>
      <c r="B85" s="5">
        <v>0.44733299999999998</v>
      </c>
      <c r="C85" s="5">
        <v>0.45850000000000002</v>
      </c>
      <c r="D85" s="5">
        <v>0.44</v>
      </c>
      <c r="E85" s="5">
        <v>0.44861100000000004</v>
      </c>
      <c r="F85" s="6">
        <v>9.3159789072324653E-3</v>
      </c>
      <c r="G85" s="5">
        <v>0.44066699999999998</v>
      </c>
      <c r="H85" s="6">
        <v>0.42149999999999999</v>
      </c>
      <c r="I85" s="7">
        <v>0.41399999999999998</v>
      </c>
      <c r="J85" s="5">
        <v>0.42538899999999996</v>
      </c>
      <c r="K85" s="6">
        <v>1.3752289373046216E-2</v>
      </c>
      <c r="L85" s="5">
        <v>0.41933300000000001</v>
      </c>
      <c r="M85" s="6">
        <v>0.41599999999999998</v>
      </c>
      <c r="N85" s="7">
        <v>0.40899999999999997</v>
      </c>
      <c r="O85" s="5">
        <v>0.41477766666666666</v>
      </c>
      <c r="P85" s="6">
        <v>5.2738312765326038E-3</v>
      </c>
      <c r="Q85" s="5">
        <v>0.26633299999999999</v>
      </c>
      <c r="R85" s="6">
        <v>0.28000000000000003</v>
      </c>
      <c r="S85" s="7">
        <v>0.313</v>
      </c>
      <c r="T85" s="5">
        <v>0.2864443333333333</v>
      </c>
      <c r="U85" s="6">
        <v>2.3991650554585308E-2</v>
      </c>
      <c r="V85" s="5">
        <v>0.46300000000000002</v>
      </c>
      <c r="W85" s="6">
        <v>0.47449999999999998</v>
      </c>
      <c r="X85" s="7">
        <v>0.51100000000000001</v>
      </c>
      <c r="Y85" s="5">
        <v>0.48283333333333339</v>
      </c>
      <c r="Z85" s="7">
        <v>2.5061590798138359E-2</v>
      </c>
      <c r="AA85" s="6">
        <v>0.43366700000000002</v>
      </c>
      <c r="AB85" s="6">
        <v>0.42099999999999999</v>
      </c>
      <c r="AC85" s="6">
        <v>0.39900000000000002</v>
      </c>
      <c r="AD85" s="5">
        <v>0.41788900000000001</v>
      </c>
      <c r="AE85" s="6">
        <v>1.7541635129029447E-2</v>
      </c>
      <c r="AF85" s="5">
        <v>0.44233299999999998</v>
      </c>
      <c r="AG85" s="6">
        <v>0.4335</v>
      </c>
      <c r="AH85" s="7">
        <v>0.443</v>
      </c>
      <c r="AI85" s="5">
        <v>0.43961099999999997</v>
      </c>
      <c r="AJ85" s="6">
        <v>5.3027787998369286E-3</v>
      </c>
      <c r="AK85" s="5">
        <v>0.56266700000000003</v>
      </c>
      <c r="AL85" s="6">
        <v>0.53949999999999998</v>
      </c>
      <c r="AM85" s="7">
        <v>0.53600000000000003</v>
      </c>
      <c r="AN85" s="5">
        <v>0.54605566666666672</v>
      </c>
      <c r="AO85" s="6">
        <v>1.4491887259198977E-2</v>
      </c>
      <c r="AP85" s="5">
        <v>0.45433299999999999</v>
      </c>
      <c r="AQ85" s="6">
        <v>0.42149999999999999</v>
      </c>
      <c r="AR85" s="7">
        <v>0.435</v>
      </c>
      <c r="AS85" s="5">
        <v>0.43694433333333332</v>
      </c>
      <c r="AT85" s="7">
        <v>1.6502629982318981E-2</v>
      </c>
      <c r="AU85" s="5">
        <v>0.42066700000000001</v>
      </c>
      <c r="AV85" s="6">
        <v>0.42149999999999999</v>
      </c>
      <c r="AW85" s="7">
        <v>0.45900000000000002</v>
      </c>
      <c r="AX85" s="6">
        <v>0.43372233333333332</v>
      </c>
      <c r="AY85" s="7">
        <v>2.1895063286808143E-2</v>
      </c>
      <c r="AZ85" s="5">
        <v>0.253</v>
      </c>
      <c r="BA85" s="6">
        <v>0.3135</v>
      </c>
      <c r="BB85" s="7">
        <v>0.308</v>
      </c>
      <c r="BC85" s="5">
        <v>0.29150000000000004</v>
      </c>
      <c r="BD85" s="6">
        <v>3.3455193916640202E-2</v>
      </c>
      <c r="BE85" s="5">
        <v>0.29099999999999998</v>
      </c>
      <c r="BF85" s="6">
        <v>0.34799999999999998</v>
      </c>
      <c r="BG85" s="7">
        <v>0.27300000000000002</v>
      </c>
      <c r="BH85" s="5">
        <v>0.30399999999999999</v>
      </c>
      <c r="BI85" s="6">
        <v>3.9153543900903871E-2</v>
      </c>
      <c r="BJ85" s="5">
        <v>0.45100000000000001</v>
      </c>
      <c r="BK85" s="6">
        <v>0.46350000000000002</v>
      </c>
      <c r="BL85" s="7">
        <v>0.41499999999999998</v>
      </c>
      <c r="BM85" s="5">
        <v>0.44316666666666671</v>
      </c>
      <c r="BN85" s="6">
        <v>2.5181011364385952E-2</v>
      </c>
      <c r="BO85" s="5">
        <v>0.45266699999999999</v>
      </c>
      <c r="BP85" s="6">
        <v>0.44350000000000001</v>
      </c>
      <c r="BQ85" s="7">
        <v>0.39400000000000002</v>
      </c>
      <c r="BR85" s="5">
        <v>0.43005566666666661</v>
      </c>
      <c r="BS85" s="6">
        <v>3.1559733781090941E-2</v>
      </c>
      <c r="BT85" s="5">
        <v>0.441</v>
      </c>
      <c r="BU85" s="6">
        <v>0.47349999999999998</v>
      </c>
      <c r="BV85" s="7">
        <v>0.46500000000000002</v>
      </c>
      <c r="BW85" s="5">
        <v>0.45983333333333332</v>
      </c>
      <c r="BX85" s="6">
        <v>1.6854771826795314E-2</v>
      </c>
      <c r="BY85" s="5">
        <v>0.54766700000000001</v>
      </c>
      <c r="BZ85" s="6">
        <v>0.54200000000000004</v>
      </c>
      <c r="CA85" s="7">
        <v>0.55800000000000005</v>
      </c>
      <c r="CB85" s="5">
        <v>0.54922233333333337</v>
      </c>
      <c r="CC85" s="7">
        <v>8.1126010830887951E-3</v>
      </c>
    </row>
    <row r="86" spans="1:81" ht="16">
      <c r="A86" s="12">
        <v>13</v>
      </c>
      <c r="B86" s="5">
        <v>0.45333299999999999</v>
      </c>
      <c r="C86" s="5">
        <v>0.46250000000000002</v>
      </c>
      <c r="D86" s="5">
        <v>0.44400000000000001</v>
      </c>
      <c r="E86" s="5">
        <v>0.45327766666666669</v>
      </c>
      <c r="F86" s="6">
        <v>9.2501241252933193E-3</v>
      </c>
      <c r="G86" s="5">
        <v>0.44966699999999998</v>
      </c>
      <c r="H86" s="6">
        <v>0.4335</v>
      </c>
      <c r="I86" s="7">
        <v>0.42099999999999999</v>
      </c>
      <c r="J86" s="5">
        <v>0.43472233333333338</v>
      </c>
      <c r="K86" s="6">
        <v>1.4372536183058761E-2</v>
      </c>
      <c r="L86" s="5">
        <v>0.42666700000000002</v>
      </c>
      <c r="M86" s="6">
        <v>0.42249999999999999</v>
      </c>
      <c r="N86" s="7">
        <v>0.41799999999999998</v>
      </c>
      <c r="O86" s="5">
        <v>0.42238899999999996</v>
      </c>
      <c r="P86" s="6">
        <v>4.3345660682472184E-3</v>
      </c>
      <c r="Q86" s="5">
        <v>0.27533299999999999</v>
      </c>
      <c r="R86" s="6">
        <v>0.28949999999999998</v>
      </c>
      <c r="S86" s="7">
        <v>0.33300000000000002</v>
      </c>
      <c r="T86" s="5">
        <v>0.29927766666666661</v>
      </c>
      <c r="U86" s="6">
        <v>3.0051169633365925E-2</v>
      </c>
      <c r="V86" s="5">
        <v>0.468667</v>
      </c>
      <c r="W86" s="6">
        <v>0.47899999999999998</v>
      </c>
      <c r="X86" s="7">
        <v>0.54500000000000004</v>
      </c>
      <c r="Y86" s="5">
        <v>0.49755566666666667</v>
      </c>
      <c r="Z86" s="7">
        <v>4.1411547862079914E-2</v>
      </c>
      <c r="AA86" s="6">
        <v>0.43466700000000003</v>
      </c>
      <c r="AB86" s="6">
        <v>0.42149999999999999</v>
      </c>
      <c r="AC86" s="6">
        <v>0.41299999999999998</v>
      </c>
      <c r="AD86" s="5">
        <v>0.42305566666666666</v>
      </c>
      <c r="AE86" s="6">
        <v>1.0916949955611864E-2</v>
      </c>
      <c r="AF86" s="5">
        <v>0.44433299999999998</v>
      </c>
      <c r="AG86" s="6">
        <v>0.435</v>
      </c>
      <c r="AH86" s="7">
        <v>0.45400000000000001</v>
      </c>
      <c r="AI86" s="5">
        <v>0.44444433333333327</v>
      </c>
      <c r="AJ86" s="6">
        <v>9.5004892681026434E-3</v>
      </c>
      <c r="AK86" s="5">
        <v>0.58299999999999996</v>
      </c>
      <c r="AL86" s="6">
        <v>0.56499999999999995</v>
      </c>
      <c r="AM86" s="7">
        <v>0.54800000000000004</v>
      </c>
      <c r="AN86" s="5">
        <v>0.56533333333333335</v>
      </c>
      <c r="AO86" s="6">
        <v>1.7502380790433397E-2</v>
      </c>
      <c r="AP86" s="5">
        <v>0.464333</v>
      </c>
      <c r="AQ86" s="6">
        <v>0.43099999999999999</v>
      </c>
      <c r="AR86" s="7">
        <v>0.44400000000000001</v>
      </c>
      <c r="AS86" s="5">
        <v>0.44644433333333328</v>
      </c>
      <c r="AT86" s="7">
        <v>1.6800395719545815E-2</v>
      </c>
      <c r="AU86" s="5">
        <v>0.42733300000000002</v>
      </c>
      <c r="AV86" s="6">
        <v>0.42599999999999999</v>
      </c>
      <c r="AW86" s="7">
        <v>0.46500000000000002</v>
      </c>
      <c r="AX86" s="6">
        <v>0.43944433333333333</v>
      </c>
      <c r="AY86" s="7">
        <v>2.2141890080418471E-2</v>
      </c>
      <c r="AZ86" s="5">
        <v>0.26566699999999999</v>
      </c>
      <c r="BA86" s="6">
        <v>0.32750000000000001</v>
      </c>
      <c r="BB86" s="7">
        <v>0.32700000000000001</v>
      </c>
      <c r="BC86" s="5">
        <v>0.30672233333333332</v>
      </c>
      <c r="BD86" s="6">
        <v>3.5555840537573206E-2</v>
      </c>
      <c r="BE86" s="5">
        <v>0.30299999999999999</v>
      </c>
      <c r="BF86" s="6">
        <v>0.36199999999999999</v>
      </c>
      <c r="BG86" s="7">
        <v>0.27500000000000002</v>
      </c>
      <c r="BH86" s="5">
        <v>0.31333333333333335</v>
      </c>
      <c r="BI86" s="6">
        <v>4.4410959608336839E-2</v>
      </c>
      <c r="BJ86" s="5">
        <v>0.45533299999999999</v>
      </c>
      <c r="BK86" s="6">
        <v>0.46800000000000003</v>
      </c>
      <c r="BL86" s="7">
        <v>0.42699999999999999</v>
      </c>
      <c r="BM86" s="5">
        <v>0.45011099999999998</v>
      </c>
      <c r="BN86" s="6">
        <v>2.0992902681620774E-2</v>
      </c>
      <c r="BO86" s="5">
        <v>0.45766699999999999</v>
      </c>
      <c r="BP86" s="6">
        <v>0.45450000000000002</v>
      </c>
      <c r="BQ86" s="7">
        <v>0.40300000000000002</v>
      </c>
      <c r="BR86" s="5">
        <v>0.43838899999999997</v>
      </c>
      <c r="BS86" s="6">
        <v>3.0688653652449455E-2</v>
      </c>
      <c r="BT86" s="5">
        <v>0.441</v>
      </c>
      <c r="BU86" s="6">
        <v>0.47649999999999998</v>
      </c>
      <c r="BV86" s="7">
        <v>0.47399999999999998</v>
      </c>
      <c r="BW86" s="5">
        <v>0.46383333333333332</v>
      </c>
      <c r="BX86" s="6">
        <v>1.9813715788143647E-2</v>
      </c>
      <c r="BY86" s="5">
        <v>0.57099999999999995</v>
      </c>
      <c r="BZ86" s="6">
        <v>0.5675</v>
      </c>
      <c r="CA86" s="7">
        <v>0.57799999999999996</v>
      </c>
      <c r="CB86" s="5">
        <v>0.5721666666666666</v>
      </c>
      <c r="CC86" s="7">
        <v>5.3463383107817935E-3</v>
      </c>
    </row>
    <row r="87" spans="1:81" ht="16">
      <c r="A87" s="12">
        <v>13.5</v>
      </c>
      <c r="B87" s="5">
        <v>0.45766699999999999</v>
      </c>
      <c r="C87" s="5">
        <v>0.46500000000000002</v>
      </c>
      <c r="D87" s="5">
        <v>0.45200000000000001</v>
      </c>
      <c r="E87" s="5">
        <v>0.45822233333333334</v>
      </c>
      <c r="F87" s="6">
        <v>6.5177677415917045E-3</v>
      </c>
      <c r="G87" s="5">
        <v>0.45533299999999999</v>
      </c>
      <c r="H87" s="6">
        <v>0.44400000000000001</v>
      </c>
      <c r="I87" s="7">
        <v>0.435</v>
      </c>
      <c r="J87" s="5">
        <v>0.44477766666666668</v>
      </c>
      <c r="K87" s="6">
        <v>1.0188782868102216E-2</v>
      </c>
      <c r="L87" s="5">
        <v>0.43233300000000002</v>
      </c>
      <c r="M87" s="6">
        <v>0.42749999999999999</v>
      </c>
      <c r="N87" s="7">
        <v>0.42499999999999999</v>
      </c>
      <c r="O87" s="5">
        <v>0.42827766666666672</v>
      </c>
      <c r="P87" s="6">
        <v>3.7278407065395739E-3</v>
      </c>
      <c r="Q87" s="5">
        <v>0.28299999999999997</v>
      </c>
      <c r="R87" s="6">
        <v>0.29749999999999999</v>
      </c>
      <c r="S87" s="7">
        <v>0.34899999999999998</v>
      </c>
      <c r="T87" s="5">
        <v>0.30983333333333335</v>
      </c>
      <c r="U87" s="6">
        <v>3.4685491683603582E-2</v>
      </c>
      <c r="V87" s="5">
        <v>0.47199999999999998</v>
      </c>
      <c r="W87" s="6">
        <v>0.48</v>
      </c>
      <c r="X87" s="7">
        <v>0.53500000000000003</v>
      </c>
      <c r="Y87" s="5">
        <v>0.4956666666666667</v>
      </c>
      <c r="Z87" s="7">
        <v>3.4297716153314575E-2</v>
      </c>
      <c r="AA87" s="6">
        <v>0.43533300000000003</v>
      </c>
      <c r="AB87" s="6">
        <v>0.42199999999999999</v>
      </c>
      <c r="AC87" s="6">
        <v>0.42299999999999999</v>
      </c>
      <c r="AD87" s="5">
        <v>0.42677766666666667</v>
      </c>
      <c r="AE87" s="6">
        <v>7.425987902853981E-3</v>
      </c>
      <c r="AF87" s="5">
        <v>0.44600000000000001</v>
      </c>
      <c r="AG87" s="6">
        <v>0.436</v>
      </c>
      <c r="AH87" s="7">
        <v>0.46200000000000002</v>
      </c>
      <c r="AI87" s="5">
        <v>0.44800000000000001</v>
      </c>
      <c r="AJ87" s="6">
        <v>1.3114877048604014E-2</v>
      </c>
      <c r="AK87" s="5">
        <v>0.596333</v>
      </c>
      <c r="AL87" s="6">
        <v>0.58299999999999996</v>
      </c>
      <c r="AM87" s="7">
        <v>0.55600000000000005</v>
      </c>
      <c r="AN87" s="5">
        <v>0.57844433333333334</v>
      </c>
      <c r="AO87" s="6">
        <v>2.0548802795621258E-2</v>
      </c>
      <c r="AP87" s="5">
        <v>0.471667</v>
      </c>
      <c r="AQ87" s="6">
        <v>0.4385</v>
      </c>
      <c r="AR87" s="7">
        <v>0.45</v>
      </c>
      <c r="AS87" s="5">
        <v>0.45338899999999999</v>
      </c>
      <c r="AT87" s="7">
        <v>1.6841213228268325E-2</v>
      </c>
      <c r="AU87" s="5">
        <v>0.43033300000000002</v>
      </c>
      <c r="AV87" s="6">
        <v>0.42949999999999999</v>
      </c>
      <c r="AW87" s="7">
        <v>0.46600000000000003</v>
      </c>
      <c r="AX87" s="6">
        <v>0.44194433333333333</v>
      </c>
      <c r="AY87" s="7">
        <v>2.083698145925493E-2</v>
      </c>
      <c r="AZ87" s="5">
        <v>0.276667</v>
      </c>
      <c r="BA87" s="6">
        <v>0.34200000000000003</v>
      </c>
      <c r="BB87" s="7">
        <v>0.34399999999999997</v>
      </c>
      <c r="BC87" s="5">
        <v>0.32088900000000004</v>
      </c>
      <c r="BD87" s="6">
        <v>3.8310428906500119E-2</v>
      </c>
      <c r="BE87" s="5">
        <v>0.31533299999999997</v>
      </c>
      <c r="BF87" s="6">
        <v>0.375</v>
      </c>
      <c r="BG87" s="7">
        <v>0.28899999999999998</v>
      </c>
      <c r="BH87" s="5">
        <v>0.32644433333333334</v>
      </c>
      <c r="BI87" s="6">
        <v>4.4063548385636274E-2</v>
      </c>
      <c r="BJ87" s="5">
        <v>0.45666699999999999</v>
      </c>
      <c r="BK87" s="6">
        <v>0.47049999999999997</v>
      </c>
      <c r="BL87" s="7">
        <v>0.435</v>
      </c>
      <c r="BM87" s="5">
        <v>0.45405566666666664</v>
      </c>
      <c r="BN87" s="6">
        <v>1.7893484745385203E-2</v>
      </c>
      <c r="BO87" s="5">
        <v>0.45966699999999999</v>
      </c>
      <c r="BP87" s="6">
        <v>0.46200000000000002</v>
      </c>
      <c r="BQ87" s="7">
        <v>0.41099999999999998</v>
      </c>
      <c r="BR87" s="5">
        <v>0.44422233333333333</v>
      </c>
      <c r="BS87" s="6">
        <v>2.8795022075583383E-2</v>
      </c>
      <c r="BT87" s="5">
        <v>0.44</v>
      </c>
      <c r="BU87" s="6">
        <v>0.47649999999999998</v>
      </c>
      <c r="BV87" s="7">
        <v>0.47899999999999998</v>
      </c>
      <c r="BW87" s="5">
        <v>0.46516666666666667</v>
      </c>
      <c r="BX87" s="6">
        <v>2.1830788655780003E-2</v>
      </c>
      <c r="BY87" s="5">
        <v>0.59266700000000005</v>
      </c>
      <c r="BZ87" s="6">
        <v>0.59250000000000003</v>
      </c>
      <c r="CA87" s="7">
        <v>0.59399999999999997</v>
      </c>
      <c r="CB87" s="5">
        <v>0.59305566666666676</v>
      </c>
      <c r="CC87" s="7">
        <v>8.2206832643842394E-4</v>
      </c>
    </row>
    <row r="88" spans="1:81" ht="16">
      <c r="A88" s="12">
        <v>14</v>
      </c>
      <c r="B88" s="5">
        <v>0.46033299999999999</v>
      </c>
      <c r="C88" s="5">
        <v>0.46700000000000003</v>
      </c>
      <c r="D88" s="5">
        <v>0.45300000000000001</v>
      </c>
      <c r="E88" s="5">
        <v>0.46011099999999999</v>
      </c>
      <c r="F88" s="6">
        <v>7.0026397165640387E-3</v>
      </c>
      <c r="G88" s="5">
        <v>0.46100000000000002</v>
      </c>
      <c r="H88" s="6">
        <v>0.45100000000000001</v>
      </c>
      <c r="I88" s="7">
        <v>0.46</v>
      </c>
      <c r="J88" s="5">
        <v>0.45733333333333337</v>
      </c>
      <c r="K88" s="6">
        <v>5.5075705472861069E-3</v>
      </c>
      <c r="L88" s="5">
        <v>0.437</v>
      </c>
      <c r="M88" s="6">
        <v>0.43099999999999999</v>
      </c>
      <c r="N88" s="7">
        <v>0.42799999999999999</v>
      </c>
      <c r="O88" s="5">
        <v>0.432</v>
      </c>
      <c r="P88" s="6">
        <v>4.5825756949558439E-3</v>
      </c>
      <c r="Q88" s="5">
        <v>0.28966700000000001</v>
      </c>
      <c r="R88" s="6">
        <v>0.30499999999999999</v>
      </c>
      <c r="S88" s="7">
        <v>0.375</v>
      </c>
      <c r="T88" s="5">
        <v>0.32322233333333333</v>
      </c>
      <c r="U88" s="6">
        <v>4.5491431020944335E-2</v>
      </c>
      <c r="V88" s="5">
        <v>0.47399999999999998</v>
      </c>
      <c r="W88" s="6">
        <v>0.48049999999999998</v>
      </c>
      <c r="X88" s="7">
        <v>0.53900000000000003</v>
      </c>
      <c r="Y88" s="5">
        <v>0.49783333333333335</v>
      </c>
      <c r="Z88" s="7">
        <v>3.5799208557359692E-2</v>
      </c>
      <c r="AA88" s="6">
        <v>0.43533300000000003</v>
      </c>
      <c r="AB88" s="6">
        <v>0.42099999999999999</v>
      </c>
      <c r="AC88" s="6">
        <v>0.43099999999999999</v>
      </c>
      <c r="AD88" s="5">
        <v>0.42911100000000002</v>
      </c>
      <c r="AE88" s="6">
        <v>7.3508477742366737E-3</v>
      </c>
      <c r="AF88" s="5">
        <v>0.44700000000000001</v>
      </c>
      <c r="AG88" s="6">
        <v>0.4365</v>
      </c>
      <c r="AH88" s="7">
        <v>0.46800000000000003</v>
      </c>
      <c r="AI88" s="5">
        <v>0.45049999999999996</v>
      </c>
      <c r="AJ88" s="6">
        <v>1.6039014932345452E-2</v>
      </c>
      <c r="AK88" s="5">
        <v>0.60566699999999996</v>
      </c>
      <c r="AL88" s="6">
        <v>0.59599999999999997</v>
      </c>
      <c r="AM88" s="7">
        <v>0.56000000000000005</v>
      </c>
      <c r="AN88" s="5">
        <v>0.5872223333333334</v>
      </c>
      <c r="AO88" s="6">
        <v>2.4065624785850271E-2</v>
      </c>
      <c r="AP88" s="5">
        <v>0.47699999999999998</v>
      </c>
      <c r="AQ88" s="6">
        <v>0.44500000000000001</v>
      </c>
      <c r="AR88" s="7">
        <v>0.45500000000000002</v>
      </c>
      <c r="AS88" s="5">
        <v>0.45900000000000002</v>
      </c>
      <c r="AT88" s="7">
        <v>1.6370705543744885E-2</v>
      </c>
      <c r="AU88" s="5">
        <v>0.433</v>
      </c>
      <c r="AV88" s="6">
        <v>0.43049999999999999</v>
      </c>
      <c r="AW88" s="7">
        <v>0.47099999999999997</v>
      </c>
      <c r="AX88" s="6">
        <v>0.44483333333333325</v>
      </c>
      <c r="AY88" s="7">
        <v>2.2695447414257618E-2</v>
      </c>
      <c r="AZ88" s="5">
        <v>0.28733300000000001</v>
      </c>
      <c r="BA88" s="6">
        <v>0.35449999999999998</v>
      </c>
      <c r="BB88" s="7">
        <v>0.35399999999999998</v>
      </c>
      <c r="BC88" s="5">
        <v>0.33194433333333334</v>
      </c>
      <c r="BD88" s="6">
        <v>3.863535681643606E-2</v>
      </c>
      <c r="BE88" s="5">
        <v>0.32633299999999998</v>
      </c>
      <c r="BF88" s="6">
        <v>0.38650000000000001</v>
      </c>
      <c r="BG88" s="7">
        <v>0.29599999999999999</v>
      </c>
      <c r="BH88" s="5">
        <v>0.3362776666666667</v>
      </c>
      <c r="BI88" s="6">
        <v>4.606229256488751E-2</v>
      </c>
      <c r="BJ88" s="5">
        <v>0.45833299999999999</v>
      </c>
      <c r="BK88" s="6">
        <v>0.47199999999999998</v>
      </c>
      <c r="BL88" s="7">
        <v>0.441</v>
      </c>
      <c r="BM88" s="5">
        <v>0.45711099999999999</v>
      </c>
      <c r="BN88" s="6">
        <v>1.5536085832667107E-2</v>
      </c>
      <c r="BO88" s="5">
        <v>0.46100000000000002</v>
      </c>
      <c r="BP88" s="6">
        <v>0.46750000000000003</v>
      </c>
      <c r="BQ88" s="7">
        <v>0.42099999999999999</v>
      </c>
      <c r="BR88" s="5">
        <v>0.44983333333333336</v>
      </c>
      <c r="BS88" s="6">
        <v>2.5181011364385952E-2</v>
      </c>
      <c r="BT88" s="5">
        <v>0.43966699999999997</v>
      </c>
      <c r="BU88" s="6">
        <v>0.47649999999999998</v>
      </c>
      <c r="BV88" s="7">
        <v>0.48399999999999999</v>
      </c>
      <c r="BW88" s="5">
        <v>0.46672233333333329</v>
      </c>
      <c r="BX88" s="6">
        <v>2.3728796773821753E-2</v>
      </c>
      <c r="BY88" s="5">
        <v>0.61133300000000002</v>
      </c>
      <c r="BZ88" s="6">
        <v>0.61350000000000005</v>
      </c>
      <c r="CA88" s="7">
        <v>0.61</v>
      </c>
      <c r="CB88" s="5">
        <v>0.61161100000000002</v>
      </c>
      <c r="CC88" s="7">
        <v>1.7664832294703799E-3</v>
      </c>
    </row>
    <row r="89" spans="1:81" ht="16">
      <c r="A89" s="12">
        <v>14.5</v>
      </c>
      <c r="B89" s="5">
        <v>0.46166699999999999</v>
      </c>
      <c r="C89" s="5">
        <v>0.46899999999999997</v>
      </c>
      <c r="D89" s="5">
        <v>0.45500000000000002</v>
      </c>
      <c r="E89" s="5">
        <v>0.46188899999999999</v>
      </c>
      <c r="F89" s="6">
        <v>7.0026397165640119E-3</v>
      </c>
      <c r="G89" s="5">
        <v>0.46400000000000002</v>
      </c>
      <c r="H89" s="6">
        <v>0.45650000000000002</v>
      </c>
      <c r="I89" s="7">
        <v>0.46300000000000002</v>
      </c>
      <c r="J89" s="5">
        <v>0.46116666666666672</v>
      </c>
      <c r="K89" s="6">
        <v>4.0722639076235427E-3</v>
      </c>
      <c r="L89" s="5">
        <v>0.43966699999999997</v>
      </c>
      <c r="M89" s="6">
        <v>0.4325</v>
      </c>
      <c r="N89" s="7">
        <v>0.42899999999999999</v>
      </c>
      <c r="O89" s="5">
        <v>0.43372233333333332</v>
      </c>
      <c r="P89" s="6">
        <v>5.4375358696134796E-3</v>
      </c>
      <c r="Q89" s="5">
        <v>0.29499999999999998</v>
      </c>
      <c r="R89" s="6">
        <v>0.311</v>
      </c>
      <c r="S89" s="7">
        <v>0.39300000000000002</v>
      </c>
      <c r="T89" s="5">
        <v>0.33300000000000002</v>
      </c>
      <c r="U89" s="6">
        <v>5.2573757712379821E-2</v>
      </c>
      <c r="V89" s="5">
        <v>0.47399999999999998</v>
      </c>
      <c r="W89" s="6">
        <v>0.47949999999999998</v>
      </c>
      <c r="X89" s="7">
        <v>0.52900000000000003</v>
      </c>
      <c r="Y89" s="5">
        <v>0.49416666666666664</v>
      </c>
      <c r="Z89" s="7">
        <v>3.0291638010073587E-2</v>
      </c>
      <c r="AA89" s="6">
        <v>0.43466700000000003</v>
      </c>
      <c r="AB89" s="6">
        <v>0.42149999999999999</v>
      </c>
      <c r="AC89" s="6">
        <v>0.437</v>
      </c>
      <c r="AD89" s="5">
        <v>0.43105566666666667</v>
      </c>
      <c r="AE89" s="6">
        <v>8.3572600972647466E-3</v>
      </c>
      <c r="AF89" s="5">
        <v>0.44733299999999998</v>
      </c>
      <c r="AG89" s="6">
        <v>0.4365</v>
      </c>
      <c r="AH89" s="7">
        <v>0.46899999999999997</v>
      </c>
      <c r="AI89" s="5">
        <v>0.45094433333333334</v>
      </c>
      <c r="AJ89" s="6">
        <v>1.6548226380290215E-2</v>
      </c>
      <c r="AK89" s="5">
        <v>0.61233300000000002</v>
      </c>
      <c r="AL89" s="6">
        <v>0.60450000000000004</v>
      </c>
      <c r="AM89" s="7">
        <v>0.56200000000000006</v>
      </c>
      <c r="AN89" s="5">
        <v>0.59294433333333341</v>
      </c>
      <c r="AO89" s="6">
        <v>2.7083256752712226E-2</v>
      </c>
      <c r="AP89" s="5">
        <v>0.48066700000000001</v>
      </c>
      <c r="AQ89" s="6">
        <v>0.44950000000000001</v>
      </c>
      <c r="AR89" s="7">
        <v>0.45600000000000002</v>
      </c>
      <c r="AS89" s="5">
        <v>0.46205566666666664</v>
      </c>
      <c r="AT89" s="7">
        <v>1.6442286834054843E-2</v>
      </c>
      <c r="AU89" s="5">
        <v>0.43466700000000003</v>
      </c>
      <c r="AV89" s="6">
        <v>0.432</v>
      </c>
      <c r="AW89" s="7">
        <v>0.47099999999999997</v>
      </c>
      <c r="AX89" s="6">
        <v>0.44588900000000004</v>
      </c>
      <c r="AY89" s="7">
        <v>2.1787610309531406E-2</v>
      </c>
      <c r="AZ89" s="5">
        <v>0.29799999999999999</v>
      </c>
      <c r="BA89" s="6">
        <v>0.36699999999999999</v>
      </c>
      <c r="BB89" s="7">
        <v>0.34899999999999998</v>
      </c>
      <c r="BC89" s="5">
        <v>0.33800000000000002</v>
      </c>
      <c r="BD89" s="6">
        <v>3.5791060336346561E-2</v>
      </c>
      <c r="BE89" s="5">
        <v>0.33666699999999999</v>
      </c>
      <c r="BF89" s="6">
        <v>0.39700000000000002</v>
      </c>
      <c r="BG89" s="7">
        <v>0.309</v>
      </c>
      <c r="BH89" s="5">
        <v>0.34755566666666665</v>
      </c>
      <c r="BI89" s="6">
        <v>4.4999136617643667E-2</v>
      </c>
      <c r="BJ89" s="5">
        <v>0.45933299999999999</v>
      </c>
      <c r="BK89" s="6">
        <v>0.47349999999999998</v>
      </c>
      <c r="BL89" s="7">
        <v>0.443</v>
      </c>
      <c r="BM89" s="5">
        <v>0.45861100000000005</v>
      </c>
      <c r="BN89" s="6">
        <v>1.5262813076232033E-2</v>
      </c>
      <c r="BO89" s="5">
        <v>0.46133299999999999</v>
      </c>
      <c r="BP89" s="6">
        <v>0.47149999999999997</v>
      </c>
      <c r="BQ89" s="7">
        <v>0.41799999999999998</v>
      </c>
      <c r="BR89" s="5">
        <v>0.45027766666666663</v>
      </c>
      <c r="BS89" s="6">
        <v>2.8411754545140878E-2</v>
      </c>
      <c r="BT89" s="5">
        <v>0.439</v>
      </c>
      <c r="BU89" s="6">
        <v>0.47549999999999998</v>
      </c>
      <c r="BV89" s="7">
        <v>0.48499999999999999</v>
      </c>
      <c r="BW89" s="5">
        <v>0.46649999999999997</v>
      </c>
      <c r="BX89" s="6">
        <v>2.428476888916177E-2</v>
      </c>
      <c r="BY89" s="5">
        <v>0.627</v>
      </c>
      <c r="BZ89" s="6">
        <v>0.63200000000000001</v>
      </c>
      <c r="CA89" s="7">
        <v>0.625</v>
      </c>
      <c r="CB89" s="5">
        <v>0.628</v>
      </c>
      <c r="CC89" s="7">
        <v>3.6055512754639926E-3</v>
      </c>
    </row>
    <row r="90" spans="1:81" ht="16">
      <c r="A90" s="12">
        <v>15</v>
      </c>
      <c r="B90" s="5">
        <v>0.463667</v>
      </c>
      <c r="C90" s="5">
        <v>0.469833</v>
      </c>
      <c r="D90" s="5">
        <v>0.46</v>
      </c>
      <c r="E90" s="5">
        <v>0.46449999999999997</v>
      </c>
      <c r="F90" s="6">
        <v>4.9691436888059408E-3</v>
      </c>
      <c r="G90" s="5">
        <v>0.466333</v>
      </c>
      <c r="H90" s="6">
        <v>0.46083299999999999</v>
      </c>
      <c r="I90" s="7">
        <v>0.48399999999999999</v>
      </c>
      <c r="J90" s="5">
        <v>0.47038866666666662</v>
      </c>
      <c r="K90" s="6">
        <v>1.2104288344769933E-2</v>
      </c>
      <c r="L90" s="5">
        <v>0.44166699999999998</v>
      </c>
      <c r="M90" s="6">
        <v>0.43383300000000002</v>
      </c>
      <c r="N90" s="7">
        <v>0.433</v>
      </c>
      <c r="O90" s="5">
        <v>0.43616666666666665</v>
      </c>
      <c r="P90" s="6">
        <v>4.7816024859175781E-3</v>
      </c>
      <c r="Q90" s="5">
        <v>0.29933300000000002</v>
      </c>
      <c r="R90" s="6">
        <v>0.31633299999999998</v>
      </c>
      <c r="S90" s="7">
        <v>0.40899999999999997</v>
      </c>
      <c r="T90" s="5">
        <v>0.34155533333333338</v>
      </c>
      <c r="U90" s="6">
        <v>5.9024039986544916E-2</v>
      </c>
      <c r="V90" s="5">
        <v>0.47399999999999998</v>
      </c>
      <c r="W90" s="6">
        <v>0.47833300000000001</v>
      </c>
      <c r="X90" s="7">
        <v>0.53</v>
      </c>
      <c r="Y90" s="5">
        <v>0.49411100000000002</v>
      </c>
      <c r="Z90" s="7">
        <v>3.1156202640886796E-2</v>
      </c>
      <c r="AA90" s="6">
        <v>0.43433300000000002</v>
      </c>
      <c r="AB90" s="6">
        <v>0.42083300000000001</v>
      </c>
      <c r="AC90" s="6">
        <v>0.44500000000000001</v>
      </c>
      <c r="AD90" s="5">
        <v>0.4333886666666667</v>
      </c>
      <c r="AE90" s="6">
        <v>1.2111143477530652E-2</v>
      </c>
      <c r="AF90" s="5">
        <v>0.44800000000000001</v>
      </c>
      <c r="AG90" s="6">
        <v>0.43583300000000003</v>
      </c>
      <c r="AH90" s="7">
        <v>0.47299999999999998</v>
      </c>
      <c r="AI90" s="5">
        <v>0.45227766666666663</v>
      </c>
      <c r="AJ90" s="6">
        <v>1.8949150279981748E-2</v>
      </c>
      <c r="AK90" s="5">
        <v>0.61733300000000002</v>
      </c>
      <c r="AL90" s="6">
        <v>0.61083299999999996</v>
      </c>
      <c r="AM90" s="7">
        <v>0.56899999999999995</v>
      </c>
      <c r="AN90" s="5">
        <v>0.59905533333333327</v>
      </c>
      <c r="AO90" s="6">
        <v>2.6230798621722038E-2</v>
      </c>
      <c r="AP90" s="5">
        <v>0.48266700000000001</v>
      </c>
      <c r="AQ90" s="6">
        <v>0.45233299999999999</v>
      </c>
      <c r="AR90" s="7">
        <v>0.46200000000000002</v>
      </c>
      <c r="AS90" s="5">
        <v>0.46566666666666667</v>
      </c>
      <c r="AT90" s="7">
        <v>1.5495845324903501E-2</v>
      </c>
      <c r="AU90" s="5">
        <v>0.436</v>
      </c>
      <c r="AV90" s="6">
        <v>0.43333300000000002</v>
      </c>
      <c r="AW90" s="7">
        <v>0.47599999999999998</v>
      </c>
      <c r="AX90" s="6">
        <v>0.44844433333333339</v>
      </c>
      <c r="AY90" s="7">
        <v>2.3901135879562972E-2</v>
      </c>
      <c r="AZ90" s="5">
        <v>0.30833300000000002</v>
      </c>
      <c r="BA90" s="6">
        <v>0.37783299999999997</v>
      </c>
      <c r="BB90" s="7">
        <v>0.34699999999999998</v>
      </c>
      <c r="BC90" s="5">
        <v>0.34438866666666668</v>
      </c>
      <c r="BD90" s="6">
        <v>3.4823509247824687E-2</v>
      </c>
      <c r="BE90" s="5">
        <v>0.346667</v>
      </c>
      <c r="BF90" s="6">
        <v>0.405833</v>
      </c>
      <c r="BG90" s="7">
        <v>0.32200000000000001</v>
      </c>
      <c r="BH90" s="5">
        <v>0.35816666666666669</v>
      </c>
      <c r="BI90" s="6">
        <v>4.3083346229527399E-2</v>
      </c>
      <c r="BJ90" s="5">
        <v>0.45966699999999999</v>
      </c>
      <c r="BK90" s="6">
        <v>0.47583300000000001</v>
      </c>
      <c r="BL90" s="7">
        <v>0.45300000000000001</v>
      </c>
      <c r="BM90" s="5">
        <v>0.46283333333333337</v>
      </c>
      <c r="BN90" s="6">
        <v>1.174119765327768E-2</v>
      </c>
      <c r="BO90" s="5">
        <v>0.46233299999999999</v>
      </c>
      <c r="BP90" s="6">
        <v>0.474333</v>
      </c>
      <c r="BQ90" s="7">
        <v>0.42399999999999999</v>
      </c>
      <c r="BR90" s="5">
        <v>0.45355533333333331</v>
      </c>
      <c r="BS90" s="6">
        <v>2.6289509244817291E-2</v>
      </c>
      <c r="BT90" s="5">
        <v>0.43933299999999997</v>
      </c>
      <c r="BU90" s="6">
        <v>0.47633300000000001</v>
      </c>
      <c r="BV90" s="7">
        <v>0.49099999999999999</v>
      </c>
      <c r="BW90" s="5">
        <v>0.46888866666666668</v>
      </c>
      <c r="BX90" s="6">
        <v>2.6625801327534424E-2</v>
      </c>
      <c r="BY90" s="5">
        <v>0.64033300000000004</v>
      </c>
      <c r="BZ90" s="6">
        <v>0.64833300000000005</v>
      </c>
      <c r="CA90" s="7">
        <v>0.63900000000000001</v>
      </c>
      <c r="CB90" s="5">
        <v>0.64255533333333337</v>
      </c>
      <c r="CC90" s="7">
        <v>5.0478011384496391E-3</v>
      </c>
    </row>
    <row r="91" spans="1:81" ht="16">
      <c r="A91" s="12">
        <v>15.5</v>
      </c>
      <c r="B91" s="5">
        <v>0.464333</v>
      </c>
      <c r="C91" s="5">
        <v>0.47</v>
      </c>
      <c r="D91" s="5">
        <v>0.46100000000000002</v>
      </c>
      <c r="E91" s="5">
        <v>0.465111</v>
      </c>
      <c r="F91" s="6">
        <v>4.5501607663905449E-3</v>
      </c>
      <c r="G91" s="5">
        <v>0.467333</v>
      </c>
      <c r="H91" s="6">
        <v>0.46250000000000002</v>
      </c>
      <c r="I91" s="7">
        <v>0.49199999999999999</v>
      </c>
      <c r="J91" s="5">
        <v>0.4739443333333333</v>
      </c>
      <c r="K91" s="6">
        <v>1.582228796139588E-2</v>
      </c>
      <c r="L91" s="5">
        <v>0.44266699999999998</v>
      </c>
      <c r="M91" s="6">
        <v>0.4355</v>
      </c>
      <c r="N91" s="7">
        <v>0.432</v>
      </c>
      <c r="O91" s="5">
        <v>0.43672233333333327</v>
      </c>
      <c r="P91" s="6">
        <v>5.4375358696134796E-3</v>
      </c>
      <c r="Q91" s="5">
        <v>0.30299999999999999</v>
      </c>
      <c r="R91" s="6">
        <v>0.32050000000000001</v>
      </c>
      <c r="S91" s="7">
        <v>0.42599999999999999</v>
      </c>
      <c r="T91" s="5">
        <v>0.34983333333333327</v>
      </c>
      <c r="U91" s="6">
        <v>6.654008816745996E-2</v>
      </c>
      <c r="V91" s="5">
        <v>0.473667</v>
      </c>
      <c r="W91" s="6">
        <v>0.47749999999999998</v>
      </c>
      <c r="X91" s="7">
        <v>0.53100000000000003</v>
      </c>
      <c r="Y91" s="5">
        <v>0.49405566666666667</v>
      </c>
      <c r="Z91" s="7">
        <v>3.2052079438522153E-2</v>
      </c>
      <c r="AA91" s="6">
        <v>0.434</v>
      </c>
      <c r="AB91" s="6">
        <v>0.41949999999999998</v>
      </c>
      <c r="AC91" s="6">
        <v>0.45</v>
      </c>
      <c r="AD91" s="5">
        <v>0.43449999999999994</v>
      </c>
      <c r="AE91" s="6">
        <v>1.5256146302392372E-2</v>
      </c>
      <c r="AF91" s="5">
        <v>0.44766699999999998</v>
      </c>
      <c r="AG91" s="6">
        <v>0.436</v>
      </c>
      <c r="AH91" s="7">
        <v>0.47</v>
      </c>
      <c r="AI91" s="5">
        <v>0.45122233333333334</v>
      </c>
      <c r="AJ91" s="6">
        <v>1.7276582310553582E-2</v>
      </c>
      <c r="AK91" s="5">
        <v>0.62033300000000002</v>
      </c>
      <c r="AL91" s="6">
        <v>0.61550000000000005</v>
      </c>
      <c r="AM91" s="7">
        <v>0.56899999999999995</v>
      </c>
      <c r="AN91" s="5">
        <v>0.60161100000000001</v>
      </c>
      <c r="AO91" s="6">
        <v>2.8345148844202649E-2</v>
      </c>
      <c r="AP91" s="5">
        <v>0.48433300000000001</v>
      </c>
      <c r="AQ91" s="6">
        <v>0.45500000000000002</v>
      </c>
      <c r="AR91" s="7">
        <v>0.46400000000000002</v>
      </c>
      <c r="AS91" s="5">
        <v>0.46777766666666665</v>
      </c>
      <c r="AT91" s="7">
        <v>1.5026952330174381E-2</v>
      </c>
      <c r="AU91" s="5">
        <v>0.436</v>
      </c>
      <c r="AV91" s="6">
        <v>0.4335</v>
      </c>
      <c r="AW91" s="7">
        <v>0.47299999999999998</v>
      </c>
      <c r="AX91" s="6">
        <v>0.44749999999999995</v>
      </c>
      <c r="AY91" s="7">
        <v>2.2118996360594653E-2</v>
      </c>
      <c r="AZ91" s="5">
        <v>0.31733299999999998</v>
      </c>
      <c r="BA91" s="6">
        <v>0.38700000000000001</v>
      </c>
      <c r="BB91" s="7">
        <v>0.36099999999999999</v>
      </c>
      <c r="BC91" s="5">
        <v>0.35511099999999995</v>
      </c>
      <c r="BD91" s="6">
        <v>3.5204871296455567E-2</v>
      </c>
      <c r="BE91" s="5">
        <v>0.35566700000000001</v>
      </c>
      <c r="BF91" s="6">
        <v>0.41199999999999998</v>
      </c>
      <c r="BG91" s="7">
        <v>0.33100000000000002</v>
      </c>
      <c r="BH91" s="5">
        <v>0.36622233333333337</v>
      </c>
      <c r="BI91" s="6">
        <v>4.1518806537921241E-2</v>
      </c>
      <c r="BJ91" s="5">
        <v>0.46033299999999999</v>
      </c>
      <c r="BK91" s="6">
        <v>0.47599999999999998</v>
      </c>
      <c r="BL91" s="7">
        <v>0.45500000000000002</v>
      </c>
      <c r="BM91" s="5">
        <v>0.46377766666666664</v>
      </c>
      <c r="BN91" s="6">
        <v>1.0915552955912631E-2</v>
      </c>
      <c r="BO91" s="5">
        <v>0.46233299999999999</v>
      </c>
      <c r="BP91" s="6">
        <v>0.47599999999999998</v>
      </c>
      <c r="BQ91" s="7">
        <v>0.42799999999999999</v>
      </c>
      <c r="BR91" s="5">
        <v>0.45544433333333334</v>
      </c>
      <c r="BS91" s="6">
        <v>2.4730351722798707E-2</v>
      </c>
      <c r="BT91" s="5">
        <v>0.43866699999999997</v>
      </c>
      <c r="BU91" s="6">
        <v>0.47549999999999998</v>
      </c>
      <c r="BV91" s="7">
        <v>0.49099999999999999</v>
      </c>
      <c r="BW91" s="5">
        <v>0.468389</v>
      </c>
      <c r="BX91" s="6">
        <v>2.6881414825116638E-2</v>
      </c>
      <c r="BY91" s="5">
        <v>0.64933300000000005</v>
      </c>
      <c r="BZ91" s="6">
        <v>0.66100000000000003</v>
      </c>
      <c r="CA91" s="7">
        <v>0.64800000000000002</v>
      </c>
      <c r="CB91" s="5">
        <v>0.6527776666666667</v>
      </c>
      <c r="CC91" s="7">
        <v>7.1518736239766807E-3</v>
      </c>
    </row>
    <row r="92" spans="1:81" ht="16">
      <c r="A92" s="12">
        <v>16</v>
      </c>
      <c r="B92" s="5">
        <v>0.46500000000000002</v>
      </c>
      <c r="C92" s="5">
        <v>0.47199999999999998</v>
      </c>
      <c r="D92" s="5">
        <v>0.46600000000000003</v>
      </c>
      <c r="E92" s="5">
        <v>0.46766666666666667</v>
      </c>
      <c r="F92" s="6">
        <v>3.785938897200154E-3</v>
      </c>
      <c r="G92" s="5">
        <v>0.468333</v>
      </c>
      <c r="H92" s="6">
        <v>0.46400000000000002</v>
      </c>
      <c r="I92" s="7">
        <v>0.503</v>
      </c>
      <c r="J92" s="5">
        <v>0.4784443333333333</v>
      </c>
      <c r="K92" s="6">
        <v>2.1375904573452162E-2</v>
      </c>
      <c r="L92" s="5">
        <v>0.44366699999999998</v>
      </c>
      <c r="M92" s="6">
        <v>0.4365</v>
      </c>
      <c r="N92" s="7">
        <v>0.432</v>
      </c>
      <c r="O92" s="5">
        <v>0.43738899999999997</v>
      </c>
      <c r="P92" s="6">
        <v>5.8840855704178786E-3</v>
      </c>
      <c r="Q92" s="5">
        <v>0.30633300000000002</v>
      </c>
      <c r="R92" s="6">
        <v>0.32400000000000001</v>
      </c>
      <c r="S92" s="7">
        <v>0.437</v>
      </c>
      <c r="T92" s="5">
        <v>0.35577766666666671</v>
      </c>
      <c r="U92" s="6">
        <v>7.0893097663547608E-2</v>
      </c>
      <c r="V92" s="5">
        <v>0.472333</v>
      </c>
      <c r="W92" s="6">
        <v>0.47699999999999998</v>
      </c>
      <c r="X92" s="7">
        <v>0.53700000000000003</v>
      </c>
      <c r="Y92" s="5">
        <v>0.49544433333333338</v>
      </c>
      <c r="Z92" s="7">
        <v>3.6063836406202476E-2</v>
      </c>
      <c r="AA92" s="6">
        <v>0.434</v>
      </c>
      <c r="AB92" s="6">
        <v>0.41899999999999998</v>
      </c>
      <c r="AC92" s="6">
        <v>0.45700000000000002</v>
      </c>
      <c r="AD92" s="5">
        <v>0.4366666666666667</v>
      </c>
      <c r="AE92" s="6">
        <v>1.9139836293274141E-2</v>
      </c>
      <c r="AF92" s="5">
        <v>0.44800000000000001</v>
      </c>
      <c r="AG92" s="6">
        <v>0.435</v>
      </c>
      <c r="AH92" s="7">
        <v>0.47299999999999998</v>
      </c>
      <c r="AI92" s="5">
        <v>0.45199999999999996</v>
      </c>
      <c r="AJ92" s="6">
        <v>1.9313207915827954E-2</v>
      </c>
      <c r="AK92" s="5">
        <v>0.62133300000000002</v>
      </c>
      <c r="AL92" s="6">
        <v>0.61799999999999999</v>
      </c>
      <c r="AM92" s="7">
        <v>0.57499999999999996</v>
      </c>
      <c r="AN92" s="5">
        <v>0.60477766666666666</v>
      </c>
      <c r="AO92" s="6">
        <v>2.5842006430100102E-2</v>
      </c>
      <c r="AP92" s="5">
        <v>0.48566700000000002</v>
      </c>
      <c r="AQ92" s="6">
        <v>0.45600000000000002</v>
      </c>
      <c r="AR92" s="7">
        <v>0.46700000000000003</v>
      </c>
      <c r="AS92" s="5">
        <v>0.4695556666666667</v>
      </c>
      <c r="AT92" s="7">
        <v>1.4997709702929088E-2</v>
      </c>
      <c r="AU92" s="5">
        <v>0.43633300000000003</v>
      </c>
      <c r="AV92" s="6">
        <v>0.4355</v>
      </c>
      <c r="AW92" s="7">
        <v>0.47599999999999998</v>
      </c>
      <c r="AX92" s="6">
        <v>0.44927766666666669</v>
      </c>
      <c r="AY92" s="7">
        <v>2.3145967172130279E-2</v>
      </c>
      <c r="AZ92" s="5">
        <v>0.32466699999999998</v>
      </c>
      <c r="BA92" s="6">
        <v>0.39400000000000002</v>
      </c>
      <c r="BB92" s="7">
        <v>0.35699999999999998</v>
      </c>
      <c r="BC92" s="5">
        <v>0.35855566666666666</v>
      </c>
      <c r="BD92" s="6">
        <v>3.4692669201624352E-2</v>
      </c>
      <c r="BE92" s="5">
        <v>0.36266700000000002</v>
      </c>
      <c r="BF92" s="6">
        <v>0.41649999999999998</v>
      </c>
      <c r="BG92" s="7">
        <v>0.34300000000000003</v>
      </c>
      <c r="BH92" s="5">
        <v>0.37405566666666662</v>
      </c>
      <c r="BI92" s="6">
        <v>3.8050476952770661E-2</v>
      </c>
      <c r="BJ92" s="5">
        <v>0.46066699999999999</v>
      </c>
      <c r="BK92" s="6">
        <v>0.47699999999999998</v>
      </c>
      <c r="BL92" s="7">
        <v>0.46200000000000002</v>
      </c>
      <c r="BM92" s="5">
        <v>0.46655566666666665</v>
      </c>
      <c r="BN92" s="6">
        <v>9.0695808245658781E-3</v>
      </c>
      <c r="BO92" s="5">
        <v>0.46266699999999999</v>
      </c>
      <c r="BP92" s="6">
        <v>0.47649999999999998</v>
      </c>
      <c r="BQ92" s="7">
        <v>0.434</v>
      </c>
      <c r="BR92" s="5">
        <v>0.45772233333333334</v>
      </c>
      <c r="BS92" s="6">
        <v>2.1677172240246952E-2</v>
      </c>
      <c r="BT92" s="5">
        <v>0.439</v>
      </c>
      <c r="BU92" s="6">
        <v>0.47549999999999998</v>
      </c>
      <c r="BV92" s="7">
        <v>0.496</v>
      </c>
      <c r="BW92" s="5">
        <v>0.47016666666666662</v>
      </c>
      <c r="BX92" s="6">
        <v>2.8871843261789383E-2</v>
      </c>
      <c r="BY92" s="5">
        <v>0.65533300000000005</v>
      </c>
      <c r="BZ92" s="6">
        <v>0.67100000000000004</v>
      </c>
      <c r="CA92" s="7">
        <v>0.65700000000000003</v>
      </c>
      <c r="CB92" s="5">
        <v>0.661111</v>
      </c>
      <c r="CC92" s="7">
        <v>8.6045896473916743E-3</v>
      </c>
    </row>
    <row r="93" spans="1:81" ht="16">
      <c r="A93" s="12">
        <v>16.5</v>
      </c>
      <c r="B93" s="5">
        <v>0.465333</v>
      </c>
      <c r="C93" s="5">
        <v>0.47249999999999998</v>
      </c>
      <c r="D93" s="5">
        <v>0.46600000000000003</v>
      </c>
      <c r="E93" s="5">
        <v>0.4679443333333333</v>
      </c>
      <c r="F93" s="6">
        <v>3.9593934299755034E-3</v>
      </c>
      <c r="G93" s="5">
        <v>0.468667</v>
      </c>
      <c r="H93" s="6">
        <v>0.46600000000000003</v>
      </c>
      <c r="I93" s="7">
        <v>0.51600000000000001</v>
      </c>
      <c r="J93" s="5">
        <v>0.48355566666666672</v>
      </c>
      <c r="K93" s="6">
        <v>2.8129242725913071E-2</v>
      </c>
      <c r="L93" s="5">
        <v>0.44466699999999998</v>
      </c>
      <c r="M93" s="6">
        <v>0.4375</v>
      </c>
      <c r="N93" s="7">
        <v>0.432</v>
      </c>
      <c r="O93" s="5">
        <v>0.43805566666666662</v>
      </c>
      <c r="P93" s="6">
        <v>6.351755374172814E-3</v>
      </c>
      <c r="Q93" s="5">
        <v>0.30966700000000003</v>
      </c>
      <c r="R93" s="6">
        <v>0.32700000000000001</v>
      </c>
      <c r="S93" s="7">
        <v>0.437</v>
      </c>
      <c r="T93" s="5">
        <v>0.35788900000000007</v>
      </c>
      <c r="U93" s="6">
        <v>6.9058098460643577E-2</v>
      </c>
      <c r="V93" s="5">
        <v>0.47299999999999998</v>
      </c>
      <c r="W93" s="6">
        <v>0.47599999999999998</v>
      </c>
      <c r="X93" s="7">
        <v>0.53400000000000003</v>
      </c>
      <c r="Y93" s="5">
        <v>0.49433333333333335</v>
      </c>
      <c r="Z93" s="7">
        <v>3.4385074281340959E-2</v>
      </c>
      <c r="AA93" s="6">
        <v>0.43366700000000002</v>
      </c>
      <c r="AB93" s="6">
        <v>0.41949999999999998</v>
      </c>
      <c r="AC93" s="6">
        <v>0.45900000000000002</v>
      </c>
      <c r="AD93" s="5">
        <v>0.43738900000000003</v>
      </c>
      <c r="AE93" s="6">
        <v>2.0011308378014681E-2</v>
      </c>
      <c r="AF93" s="5">
        <v>0.44833299999999998</v>
      </c>
      <c r="AG93" s="6">
        <v>0.4355</v>
      </c>
      <c r="AH93" s="7">
        <v>0.47199999999999998</v>
      </c>
      <c r="AI93" s="5">
        <v>0.45194433333333334</v>
      </c>
      <c r="AJ93" s="6">
        <v>1.8516041594610143E-2</v>
      </c>
      <c r="AK93" s="5">
        <v>0.62166699999999997</v>
      </c>
      <c r="AL93" s="6">
        <v>0.61950000000000005</v>
      </c>
      <c r="AM93" s="7">
        <v>0.57499999999999996</v>
      </c>
      <c r="AN93" s="5">
        <v>0.60538899999999995</v>
      </c>
      <c r="AO93" s="6">
        <v>2.6339940451717076E-2</v>
      </c>
      <c r="AP93" s="5">
        <v>0.48599999999999999</v>
      </c>
      <c r="AQ93" s="6">
        <v>0.45800000000000002</v>
      </c>
      <c r="AR93" s="7">
        <v>0.46899999999999997</v>
      </c>
      <c r="AS93" s="5">
        <v>0.47099999999999992</v>
      </c>
      <c r="AT93" s="7">
        <v>1.4106735979665871E-2</v>
      </c>
      <c r="AU93" s="5">
        <v>0.437</v>
      </c>
      <c r="AV93" s="6">
        <v>0.436</v>
      </c>
      <c r="AW93" s="7">
        <v>0.47399999999999998</v>
      </c>
      <c r="AX93" s="6">
        <v>0.44900000000000001</v>
      </c>
      <c r="AY93" s="7">
        <v>2.1656407827707704E-2</v>
      </c>
      <c r="AZ93" s="5">
        <v>0.33200000000000002</v>
      </c>
      <c r="BA93" s="6">
        <v>0.40050000000000002</v>
      </c>
      <c r="BB93" s="7">
        <v>0.36199999999999999</v>
      </c>
      <c r="BC93" s="5">
        <v>0.36483333333333334</v>
      </c>
      <c r="BD93" s="6">
        <v>3.433778288319346E-2</v>
      </c>
      <c r="BE93" s="5">
        <v>0.37</v>
      </c>
      <c r="BF93" s="6">
        <v>0.42</v>
      </c>
      <c r="BG93" s="7">
        <v>0.34799999999999998</v>
      </c>
      <c r="BH93" s="5">
        <v>0.3793333333333333</v>
      </c>
      <c r="BI93" s="6">
        <v>3.6896250938724562E-2</v>
      </c>
      <c r="BJ93" s="5">
        <v>0.46166699999999999</v>
      </c>
      <c r="BK93" s="6">
        <v>0.47799999999999998</v>
      </c>
      <c r="BL93" s="7">
        <v>0.46300000000000002</v>
      </c>
      <c r="BM93" s="5">
        <v>0.4675556666666667</v>
      </c>
      <c r="BN93" s="6">
        <v>9.0695808245658763E-3</v>
      </c>
      <c r="BO93" s="5">
        <v>0.46333299999999999</v>
      </c>
      <c r="BP93" s="6">
        <v>0.47749999999999998</v>
      </c>
      <c r="BQ93" s="7">
        <v>0.434</v>
      </c>
      <c r="BR93" s="5">
        <v>0.45827766666666664</v>
      </c>
      <c r="BS93" s="6">
        <v>2.2186252417506949E-2</v>
      </c>
      <c r="BT93" s="5">
        <v>0.43966699999999997</v>
      </c>
      <c r="BU93" s="6">
        <v>0.47599999999999998</v>
      </c>
      <c r="BV93" s="7">
        <v>0.496</v>
      </c>
      <c r="BW93" s="5">
        <v>0.47055566666666665</v>
      </c>
      <c r="BX93" s="6">
        <v>2.8558401501718088E-2</v>
      </c>
      <c r="BY93" s="5">
        <v>0.65900000000000003</v>
      </c>
      <c r="BZ93" s="6">
        <v>0.67900000000000005</v>
      </c>
      <c r="CA93" s="7">
        <v>0.66200000000000003</v>
      </c>
      <c r="CB93" s="5">
        <v>0.66666666666666663</v>
      </c>
      <c r="CC93" s="7">
        <v>1.0785793124908967E-2</v>
      </c>
    </row>
    <row r="94" spans="1:81" ht="16">
      <c r="A94" s="12">
        <v>17</v>
      </c>
      <c r="B94" s="5">
        <v>0.466333</v>
      </c>
      <c r="C94" s="5">
        <v>0.47349999999999998</v>
      </c>
      <c r="D94" s="5">
        <v>0.46800000000000003</v>
      </c>
      <c r="E94" s="5">
        <v>0.46927766666666665</v>
      </c>
      <c r="F94" s="6">
        <v>3.7504394853581104E-3</v>
      </c>
      <c r="G94" s="5">
        <v>0.469333</v>
      </c>
      <c r="H94" s="6">
        <v>0.46550000000000002</v>
      </c>
      <c r="I94" s="7">
        <v>0.52100000000000002</v>
      </c>
      <c r="J94" s="5">
        <v>0.48527766666666672</v>
      </c>
      <c r="K94" s="6">
        <v>3.0995754488854332E-2</v>
      </c>
      <c r="L94" s="5">
        <v>0.44600000000000001</v>
      </c>
      <c r="M94" s="6">
        <v>0.4385</v>
      </c>
      <c r="N94" s="7">
        <v>0.43</v>
      </c>
      <c r="O94" s="5">
        <v>0.43816666666666665</v>
      </c>
      <c r="P94" s="6">
        <v>8.0052066390152252E-3</v>
      </c>
      <c r="Q94" s="5">
        <v>0.31166700000000003</v>
      </c>
      <c r="R94" s="6">
        <v>0.32850000000000001</v>
      </c>
      <c r="S94" s="7">
        <v>0.436</v>
      </c>
      <c r="T94" s="5">
        <v>0.35872233333333337</v>
      </c>
      <c r="U94" s="6">
        <v>6.7451581125525253E-2</v>
      </c>
      <c r="V94" s="5">
        <v>0.47199999999999998</v>
      </c>
      <c r="W94" s="6">
        <v>0.47599999999999998</v>
      </c>
      <c r="X94" s="7">
        <v>0.54200000000000004</v>
      </c>
      <c r="Y94" s="5">
        <v>0.49666666666666665</v>
      </c>
      <c r="Z94" s="7">
        <v>3.931072796748155E-2</v>
      </c>
      <c r="AA94" s="6">
        <v>0.43433300000000002</v>
      </c>
      <c r="AB94" s="6">
        <v>0.41949999999999998</v>
      </c>
      <c r="AC94" s="6">
        <v>0.46200000000000002</v>
      </c>
      <c r="AD94" s="5">
        <v>0.43861100000000003</v>
      </c>
      <c r="AE94" s="6">
        <v>2.1570546191508475E-2</v>
      </c>
      <c r="AF94" s="5">
        <v>0.44933299999999998</v>
      </c>
      <c r="AG94" s="6">
        <v>0.436</v>
      </c>
      <c r="AH94" s="7">
        <v>0.47299999999999998</v>
      </c>
      <c r="AI94" s="5">
        <v>0.45277766666666669</v>
      </c>
      <c r="AJ94" s="6">
        <v>1.8738977995966934E-2</v>
      </c>
      <c r="AK94" s="5">
        <v>0.622</v>
      </c>
      <c r="AL94" s="6">
        <v>0.621</v>
      </c>
      <c r="AM94" s="7">
        <v>0.57699999999999996</v>
      </c>
      <c r="AN94" s="5">
        <v>0.60666666666666658</v>
      </c>
      <c r="AO94" s="6">
        <v>2.5696951829610733E-2</v>
      </c>
      <c r="AP94" s="5">
        <v>0.48666700000000002</v>
      </c>
      <c r="AQ94" s="6">
        <v>0.45900000000000002</v>
      </c>
      <c r="AR94" s="7">
        <v>0.47</v>
      </c>
      <c r="AS94" s="5">
        <v>0.471889</v>
      </c>
      <c r="AT94" s="7">
        <v>1.3929894579644169E-2</v>
      </c>
      <c r="AU94" s="5">
        <v>0.43766699999999997</v>
      </c>
      <c r="AV94" s="6">
        <v>0.437</v>
      </c>
      <c r="AW94" s="7">
        <v>0.47499999999999998</v>
      </c>
      <c r="AX94" s="6">
        <v>0.44988899999999998</v>
      </c>
      <c r="AY94" s="7">
        <v>2.1749320977906408E-2</v>
      </c>
      <c r="AZ94" s="5">
        <v>0.339333</v>
      </c>
      <c r="BA94" s="6">
        <v>0.40600000000000003</v>
      </c>
      <c r="BB94" s="7">
        <v>0.36599999999999999</v>
      </c>
      <c r="BC94" s="5">
        <v>0.37044433333333338</v>
      </c>
      <c r="BD94" s="6">
        <v>3.3554974241285514E-2</v>
      </c>
      <c r="BE94" s="5">
        <v>0.374</v>
      </c>
      <c r="BF94" s="6">
        <v>0.42099999999999999</v>
      </c>
      <c r="BG94" s="7">
        <v>0.35599999999999998</v>
      </c>
      <c r="BH94" s="5">
        <v>0.3836666666666666</v>
      </c>
      <c r="BI94" s="6">
        <v>3.3560889936551638E-2</v>
      </c>
      <c r="BJ94" s="5">
        <v>0.46200000000000002</v>
      </c>
      <c r="BK94" s="6">
        <v>0.47899999999999998</v>
      </c>
      <c r="BL94" s="7">
        <v>0.46500000000000002</v>
      </c>
      <c r="BM94" s="5">
        <v>0.46866666666666673</v>
      </c>
      <c r="BN94" s="6">
        <v>9.0737717258774428E-3</v>
      </c>
      <c r="BO94" s="5">
        <v>0.46333299999999999</v>
      </c>
      <c r="BP94" s="6">
        <v>0.47799999999999998</v>
      </c>
      <c r="BQ94" s="7">
        <v>0.435</v>
      </c>
      <c r="BR94" s="5">
        <v>0.45877766666666669</v>
      </c>
      <c r="BS94" s="6">
        <v>2.1858940878581767E-2</v>
      </c>
      <c r="BT94" s="5">
        <v>0.44066699999999998</v>
      </c>
      <c r="BU94" s="6">
        <v>0.47599999999999998</v>
      </c>
      <c r="BV94" s="7">
        <v>0.497</v>
      </c>
      <c r="BW94" s="5">
        <v>0.47122233333333324</v>
      </c>
      <c r="BX94" s="6">
        <v>2.846877757005618E-2</v>
      </c>
      <c r="BY94" s="5">
        <v>0.66</v>
      </c>
      <c r="BZ94" s="6">
        <v>0.68400000000000005</v>
      </c>
      <c r="CA94" s="7">
        <v>0.66500000000000004</v>
      </c>
      <c r="CB94" s="5">
        <v>0.66966666666666674</v>
      </c>
      <c r="CC94" s="7">
        <v>1.2662279942148398E-2</v>
      </c>
    </row>
    <row r="95" spans="1:81" ht="16">
      <c r="A95" s="12">
        <v>17.5</v>
      </c>
      <c r="B95" s="5">
        <v>0.46700000000000003</v>
      </c>
      <c r="C95" s="5">
        <v>0.47449999999999998</v>
      </c>
      <c r="D95" s="5">
        <v>0.47</v>
      </c>
      <c r="E95" s="5">
        <v>0.47049999999999997</v>
      </c>
      <c r="F95" s="6">
        <v>3.7749172176353525E-3</v>
      </c>
      <c r="G95" s="5">
        <v>0.469667</v>
      </c>
      <c r="H95" s="6">
        <v>0.46600000000000003</v>
      </c>
      <c r="I95" s="7">
        <v>0.53200000000000003</v>
      </c>
      <c r="J95" s="5">
        <v>0.48922233333333337</v>
      </c>
      <c r="K95" s="6">
        <v>3.7091889899725165E-2</v>
      </c>
      <c r="L95" s="5">
        <v>0.44700000000000001</v>
      </c>
      <c r="M95" s="6">
        <v>0.4395</v>
      </c>
      <c r="N95" s="7">
        <v>0.432</v>
      </c>
      <c r="O95" s="5">
        <v>0.4395</v>
      </c>
      <c r="P95" s="6">
        <v>7.5000000000000067E-3</v>
      </c>
      <c r="Q95" s="5">
        <v>0.31366699999999997</v>
      </c>
      <c r="R95" s="6">
        <v>0.32950000000000002</v>
      </c>
      <c r="S95" s="7">
        <v>0.439</v>
      </c>
      <c r="T95" s="5">
        <v>0.36072233333333337</v>
      </c>
      <c r="U95" s="6">
        <v>6.8251123040820871E-2</v>
      </c>
      <c r="V95" s="5">
        <v>0.472333</v>
      </c>
      <c r="W95" s="6">
        <v>0.47549999999999998</v>
      </c>
      <c r="X95" s="7">
        <v>0.54400000000000004</v>
      </c>
      <c r="Y95" s="5">
        <v>0.49727766666666667</v>
      </c>
      <c r="Z95" s="7">
        <v>4.0493700699409232E-2</v>
      </c>
      <c r="AA95" s="6">
        <v>0.435</v>
      </c>
      <c r="AB95" s="6">
        <v>0.41899999999999998</v>
      </c>
      <c r="AC95" s="6">
        <v>0.46700000000000003</v>
      </c>
      <c r="AD95" s="5">
        <v>0.4403333333333333</v>
      </c>
      <c r="AE95" s="6">
        <v>2.444040370643117E-2</v>
      </c>
      <c r="AF95" s="5">
        <v>0.45</v>
      </c>
      <c r="AG95" s="6">
        <v>0.437</v>
      </c>
      <c r="AH95" s="7">
        <v>0.47499999999999998</v>
      </c>
      <c r="AI95" s="5">
        <v>0.45400000000000001</v>
      </c>
      <c r="AJ95" s="6">
        <v>1.9313207915827954E-2</v>
      </c>
      <c r="AK95" s="5">
        <v>0.62266699999999997</v>
      </c>
      <c r="AL95" s="6">
        <v>0.62250000000000005</v>
      </c>
      <c r="AM95" s="7">
        <v>0.58099999999999996</v>
      </c>
      <c r="AN95" s="5">
        <v>0.60872233333333325</v>
      </c>
      <c r="AO95" s="6">
        <v>2.400839012373247E-2</v>
      </c>
      <c r="AP95" s="5">
        <v>0.48733300000000002</v>
      </c>
      <c r="AQ95" s="6">
        <v>0.46050000000000002</v>
      </c>
      <c r="AR95" s="7">
        <v>0.47199999999999998</v>
      </c>
      <c r="AS95" s="5">
        <v>0.47327766666666671</v>
      </c>
      <c r="AT95" s="7">
        <v>1.3462050227708012E-2</v>
      </c>
      <c r="AU95" s="5">
        <v>0.43933299999999997</v>
      </c>
      <c r="AV95" s="6">
        <v>0.439</v>
      </c>
      <c r="AW95" s="7">
        <v>0.47799999999999998</v>
      </c>
      <c r="AX95" s="6">
        <v>0.45211099999999999</v>
      </c>
      <c r="AY95" s="7">
        <v>2.2421149903606635E-2</v>
      </c>
      <c r="AZ95" s="5">
        <v>0.344667</v>
      </c>
      <c r="BA95" s="6">
        <v>0.41049999999999998</v>
      </c>
      <c r="BB95" s="7">
        <v>0.36799999999999999</v>
      </c>
      <c r="BC95" s="5">
        <v>0.37438900000000003</v>
      </c>
      <c r="BD95" s="6">
        <v>3.3378293290700162E-2</v>
      </c>
      <c r="BE95" s="5">
        <v>0.37866699999999998</v>
      </c>
      <c r="BF95" s="6">
        <v>0.42299999999999999</v>
      </c>
      <c r="BG95" s="7">
        <v>0.36599999999999999</v>
      </c>
      <c r="BH95" s="5">
        <v>0.38922233333333328</v>
      </c>
      <c r="BI95" s="6">
        <v>2.9930106854692873E-2</v>
      </c>
      <c r="BJ95" s="5">
        <v>0.46266699999999999</v>
      </c>
      <c r="BK95" s="6">
        <v>0.47949999999999998</v>
      </c>
      <c r="BL95" s="7">
        <v>0.46899999999999997</v>
      </c>
      <c r="BM95" s="5">
        <v>0.47038899999999995</v>
      </c>
      <c r="BN95" s="6">
        <v>8.5020269936056971E-3</v>
      </c>
      <c r="BO95" s="5">
        <v>0.46333299999999999</v>
      </c>
      <c r="BP95" s="6">
        <v>0.47799999999999998</v>
      </c>
      <c r="BQ95" s="7">
        <v>0.439</v>
      </c>
      <c r="BR95" s="5">
        <v>0.46011099999999999</v>
      </c>
      <c r="BS95" s="6">
        <v>1.9698628454793487E-2</v>
      </c>
      <c r="BT95" s="5">
        <v>0.44133299999999998</v>
      </c>
      <c r="BU95" s="6">
        <v>0.47649999999999998</v>
      </c>
      <c r="BV95" s="7">
        <v>0.501</v>
      </c>
      <c r="BW95" s="5">
        <v>0.47294433333333324</v>
      </c>
      <c r="BX95" s="6">
        <v>2.9991995537698626E-2</v>
      </c>
      <c r="BY95" s="5">
        <v>0.66</v>
      </c>
      <c r="BZ95" s="6">
        <v>0.6875</v>
      </c>
      <c r="CA95" s="7">
        <v>0.66700000000000004</v>
      </c>
      <c r="CB95" s="5">
        <v>0.67149999999999999</v>
      </c>
      <c r="CC95" s="7">
        <v>1.4291605927956435E-2</v>
      </c>
    </row>
    <row r="96" spans="1:81" ht="16">
      <c r="A96" s="12">
        <v>18</v>
      </c>
      <c r="B96" s="5">
        <v>0.46800000000000003</v>
      </c>
      <c r="C96" s="5">
        <v>0.47549999999999998</v>
      </c>
      <c r="D96" s="5">
        <v>0.47</v>
      </c>
      <c r="E96" s="5">
        <v>0.47116666666666668</v>
      </c>
      <c r="F96" s="6">
        <v>3.8837267325769953E-3</v>
      </c>
      <c r="G96" s="5">
        <v>0.471333</v>
      </c>
      <c r="H96" s="6">
        <v>0.46700000000000003</v>
      </c>
      <c r="I96" s="7">
        <v>0.53600000000000003</v>
      </c>
      <c r="J96" s="5">
        <v>0.49144433333333337</v>
      </c>
      <c r="K96" s="6">
        <v>3.8647112393209074E-2</v>
      </c>
      <c r="L96" s="5">
        <v>0.44833299999999998</v>
      </c>
      <c r="M96" s="6">
        <v>0.441</v>
      </c>
      <c r="N96" s="7">
        <v>0.43099999999999999</v>
      </c>
      <c r="O96" s="5">
        <v>0.44011099999999997</v>
      </c>
      <c r="P96" s="6">
        <v>8.7006300346584055E-3</v>
      </c>
      <c r="Q96" s="5">
        <v>0.316</v>
      </c>
      <c r="R96" s="6">
        <v>0.33</v>
      </c>
      <c r="S96" s="7">
        <v>0.44500000000000001</v>
      </c>
      <c r="T96" s="5">
        <v>0.36366666666666664</v>
      </c>
      <c r="U96" s="6">
        <v>7.078370810669174E-2</v>
      </c>
      <c r="V96" s="5">
        <v>0.47199999999999998</v>
      </c>
      <c r="W96" s="6">
        <v>0.47599999999999998</v>
      </c>
      <c r="X96" s="7">
        <v>0.54200000000000004</v>
      </c>
      <c r="Y96" s="5">
        <v>0.49666666666666665</v>
      </c>
      <c r="Z96" s="7">
        <v>3.931072796748155E-2</v>
      </c>
      <c r="AA96" s="6">
        <v>0.436</v>
      </c>
      <c r="AB96" s="6">
        <v>0.42</v>
      </c>
      <c r="AC96" s="6">
        <v>0.46800000000000003</v>
      </c>
      <c r="AD96" s="5">
        <v>0.44133333333333336</v>
      </c>
      <c r="AE96" s="6">
        <v>2.4440403706431166E-2</v>
      </c>
      <c r="AF96" s="5">
        <v>0.45066699999999998</v>
      </c>
      <c r="AG96" s="6">
        <v>0.4375</v>
      </c>
      <c r="AH96" s="7">
        <v>0.47499999999999998</v>
      </c>
      <c r="AI96" s="5">
        <v>0.45438899999999993</v>
      </c>
      <c r="AJ96" s="6">
        <v>1.9025048304800691E-2</v>
      </c>
      <c r="AK96" s="5">
        <v>0.62266699999999997</v>
      </c>
      <c r="AL96" s="6">
        <v>0.62350000000000005</v>
      </c>
      <c r="AM96" s="7">
        <v>0.58099999999999996</v>
      </c>
      <c r="AN96" s="5">
        <v>0.60905566666666666</v>
      </c>
      <c r="AO96" s="6">
        <v>2.4300489631555466E-2</v>
      </c>
      <c r="AP96" s="5">
        <v>0.48833300000000002</v>
      </c>
      <c r="AQ96" s="6">
        <v>0.46200000000000002</v>
      </c>
      <c r="AR96" s="7">
        <v>0.47299999999999998</v>
      </c>
      <c r="AS96" s="5">
        <v>0.4744443333333333</v>
      </c>
      <c r="AT96" s="7">
        <v>1.3225781501799179E-2</v>
      </c>
      <c r="AU96" s="5">
        <v>0.43966699999999997</v>
      </c>
      <c r="AV96" s="6">
        <v>0.44</v>
      </c>
      <c r="AW96" s="7">
        <v>0.47699999999999998</v>
      </c>
      <c r="AX96" s="6">
        <v>0.45222233333333328</v>
      </c>
      <c r="AY96" s="7">
        <v>2.1458734732815288E-2</v>
      </c>
      <c r="AZ96" s="5">
        <v>0.34899999999999998</v>
      </c>
      <c r="BA96" s="6">
        <v>0.41449999999999998</v>
      </c>
      <c r="BB96" s="7">
        <v>0.36899999999999999</v>
      </c>
      <c r="BC96" s="5">
        <v>0.37749999999999995</v>
      </c>
      <c r="BD96" s="6">
        <v>3.3567096984994105E-2</v>
      </c>
      <c r="BE96" s="5">
        <v>0.38200000000000001</v>
      </c>
      <c r="BF96" s="6">
        <v>0.42299999999999999</v>
      </c>
      <c r="BG96" s="7">
        <v>0.371</v>
      </c>
      <c r="BH96" s="5">
        <v>0.39199999999999996</v>
      </c>
      <c r="BI96" s="6">
        <v>2.7404379212089436E-2</v>
      </c>
      <c r="BJ96" s="5">
        <v>0.463667</v>
      </c>
      <c r="BK96" s="6">
        <v>0.48049999999999998</v>
      </c>
      <c r="BL96" s="7">
        <v>0.46800000000000003</v>
      </c>
      <c r="BM96" s="5">
        <v>0.4707223333333333</v>
      </c>
      <c r="BN96" s="6">
        <v>8.7404688852105138E-3</v>
      </c>
      <c r="BO96" s="5">
        <v>0.464333</v>
      </c>
      <c r="BP96" s="6">
        <v>0.47849999999999998</v>
      </c>
      <c r="BQ96" s="7">
        <v>0.438</v>
      </c>
      <c r="BR96" s="5">
        <v>0.46027766666666664</v>
      </c>
      <c r="BS96" s="6">
        <v>2.0552294186618997E-2</v>
      </c>
      <c r="BT96" s="5">
        <v>0.442</v>
      </c>
      <c r="BU96" s="6">
        <v>0.47749999999999998</v>
      </c>
      <c r="BV96" s="7">
        <v>0.503</v>
      </c>
      <c r="BW96" s="5">
        <v>0.47416666666666663</v>
      </c>
      <c r="BX96" s="6">
        <v>3.0636307436330071E-2</v>
      </c>
      <c r="BY96" s="5">
        <v>0.65933299999999995</v>
      </c>
      <c r="BZ96" s="6">
        <v>0.68899999999999995</v>
      </c>
      <c r="CA96" s="7">
        <v>0.66500000000000004</v>
      </c>
      <c r="CB96" s="5">
        <v>0.6711109999999999</v>
      </c>
      <c r="CC96" s="7">
        <v>1.5749316270873458E-2</v>
      </c>
    </row>
    <row r="97" spans="1:81" ht="16">
      <c r="A97" s="12">
        <v>18.5</v>
      </c>
      <c r="B97" s="5">
        <v>0.469333</v>
      </c>
      <c r="C97" s="5">
        <v>0.47699999999999998</v>
      </c>
      <c r="D97" s="5">
        <v>0.47</v>
      </c>
      <c r="E97" s="5">
        <v>0.47211099999999995</v>
      </c>
      <c r="F97" s="6">
        <v>4.2471123130899133E-3</v>
      </c>
      <c r="G97" s="5">
        <v>0.472333</v>
      </c>
      <c r="H97" s="6">
        <v>0.46750000000000003</v>
      </c>
      <c r="I97" s="7">
        <v>0.54</v>
      </c>
      <c r="J97" s="5">
        <v>0.49327766666666673</v>
      </c>
      <c r="K97" s="6">
        <v>4.0534822021730088E-2</v>
      </c>
      <c r="L97" s="5">
        <v>0.44933299999999998</v>
      </c>
      <c r="M97" s="6">
        <v>0.442</v>
      </c>
      <c r="N97" s="7">
        <v>0.43099999999999999</v>
      </c>
      <c r="O97" s="5">
        <v>0.44077766666666668</v>
      </c>
      <c r="P97" s="6">
        <v>9.2274208928244533E-3</v>
      </c>
      <c r="Q97" s="5">
        <v>0.317</v>
      </c>
      <c r="R97" s="6">
        <v>0.32950000000000002</v>
      </c>
      <c r="S97" s="7">
        <v>0.44400000000000001</v>
      </c>
      <c r="T97" s="5">
        <v>0.36349999999999999</v>
      </c>
      <c r="U97" s="6">
        <v>6.9994642652134412E-2</v>
      </c>
      <c r="V97" s="5">
        <v>0.472667</v>
      </c>
      <c r="W97" s="6">
        <v>0.47599999999999998</v>
      </c>
      <c r="X97" s="7">
        <v>0.54400000000000004</v>
      </c>
      <c r="Y97" s="5">
        <v>0.49755566666666667</v>
      </c>
      <c r="Z97" s="7">
        <v>4.025648142018047E-2</v>
      </c>
      <c r="AA97" s="6">
        <v>0.437</v>
      </c>
      <c r="AB97" s="6">
        <v>0.42049999999999998</v>
      </c>
      <c r="AC97" s="6">
        <v>0.47099999999999997</v>
      </c>
      <c r="AD97" s="5">
        <v>0.44283333333333336</v>
      </c>
      <c r="AE97" s="6">
        <v>2.5750404527566804E-2</v>
      </c>
      <c r="AF97" s="5">
        <v>0.45166699999999999</v>
      </c>
      <c r="AG97" s="6">
        <v>0.438</v>
      </c>
      <c r="AH97" s="7">
        <v>0.47599999999999998</v>
      </c>
      <c r="AI97" s="5">
        <v>0.45522233333333334</v>
      </c>
      <c r="AJ97" s="6">
        <v>1.9247864721400474E-2</v>
      </c>
      <c r="AK97" s="5">
        <v>0.623</v>
      </c>
      <c r="AL97" s="6">
        <v>0.62450000000000006</v>
      </c>
      <c r="AM97" s="7">
        <v>0.58099999999999996</v>
      </c>
      <c r="AN97" s="5">
        <v>0.60950000000000004</v>
      </c>
      <c r="AO97" s="6">
        <v>2.4693116449731531E-2</v>
      </c>
      <c r="AP97" s="5">
        <v>0.48899999999999999</v>
      </c>
      <c r="AQ97" s="6">
        <v>0.46400000000000002</v>
      </c>
      <c r="AR97" s="7">
        <v>0.47399999999999998</v>
      </c>
      <c r="AS97" s="5">
        <v>0.47566666666666668</v>
      </c>
      <c r="AT97" s="7">
        <v>1.2583057392117902E-2</v>
      </c>
      <c r="AU97" s="5">
        <v>0.441</v>
      </c>
      <c r="AV97" s="6">
        <v>0.441</v>
      </c>
      <c r="AW97" s="7">
        <v>0.47599999999999998</v>
      </c>
      <c r="AX97" s="6">
        <v>0.45266666666666672</v>
      </c>
      <c r="AY97" s="7">
        <v>2.0207259421636887E-2</v>
      </c>
      <c r="AZ97" s="5">
        <v>0.35266700000000001</v>
      </c>
      <c r="BA97" s="6">
        <v>0.41699999999999998</v>
      </c>
      <c r="BB97" s="7">
        <v>0.374</v>
      </c>
      <c r="BC97" s="5">
        <v>0.38122233333333333</v>
      </c>
      <c r="BD97" s="6">
        <v>3.2768968496633098E-2</v>
      </c>
      <c r="BE97" s="5">
        <v>0.38366699999999998</v>
      </c>
      <c r="BF97" s="6">
        <v>0.42349999999999999</v>
      </c>
      <c r="BG97" s="7">
        <v>0.36699999999999999</v>
      </c>
      <c r="BH97" s="5">
        <v>0.39138899999999999</v>
      </c>
      <c r="BI97" s="6">
        <v>2.9030750300328097E-2</v>
      </c>
      <c r="BJ97" s="5">
        <v>0.464333</v>
      </c>
      <c r="BK97" s="6">
        <v>0.48099999999999998</v>
      </c>
      <c r="BL97" s="7">
        <v>0.46800000000000003</v>
      </c>
      <c r="BM97" s="5">
        <v>0.471111</v>
      </c>
      <c r="BN97" s="6">
        <v>8.7581940490034683E-3</v>
      </c>
      <c r="BO97" s="5">
        <v>0.46500000000000002</v>
      </c>
      <c r="BP97" s="6">
        <v>0.47899999999999998</v>
      </c>
      <c r="BQ97" s="7">
        <v>0.437</v>
      </c>
      <c r="BR97" s="5">
        <v>0.46033333333333332</v>
      </c>
      <c r="BS97" s="6">
        <v>2.1385353243127247E-2</v>
      </c>
      <c r="BT97" s="5">
        <v>0.44266699999999998</v>
      </c>
      <c r="BU97" s="6">
        <v>0.47849999999999998</v>
      </c>
      <c r="BV97" s="7">
        <v>0.501</v>
      </c>
      <c r="BW97" s="5">
        <v>0.47405566666666665</v>
      </c>
      <c r="BX97" s="6">
        <v>2.9419360909668551E-2</v>
      </c>
      <c r="BY97" s="5">
        <v>0.657667</v>
      </c>
      <c r="BZ97" s="6">
        <v>0.68899999999999995</v>
      </c>
      <c r="CA97" s="7">
        <v>0.66400000000000003</v>
      </c>
      <c r="CB97" s="5">
        <v>0.67022233333333336</v>
      </c>
      <c r="CC97" s="7">
        <v>1.65673563471464E-2</v>
      </c>
    </row>
    <row r="98" spans="1:81" ht="16">
      <c r="A98" s="12">
        <v>19</v>
      </c>
      <c r="B98" s="5">
        <v>0.47</v>
      </c>
      <c r="C98" s="5">
        <v>0.47849999999999998</v>
      </c>
      <c r="D98" s="5">
        <v>0.47099999999999997</v>
      </c>
      <c r="E98" s="5">
        <v>0.47316666666666657</v>
      </c>
      <c r="F98" s="6">
        <v>4.645786621588789E-3</v>
      </c>
      <c r="G98" s="5">
        <v>0.473333</v>
      </c>
      <c r="H98" s="6">
        <v>0.46899999999999997</v>
      </c>
      <c r="I98" s="7">
        <v>0.54900000000000004</v>
      </c>
      <c r="J98" s="5">
        <v>0.49711100000000003</v>
      </c>
      <c r="K98" s="6">
        <v>4.498938722632264E-2</v>
      </c>
      <c r="L98" s="5">
        <v>0.45100000000000001</v>
      </c>
      <c r="M98" s="6">
        <v>0.44350000000000001</v>
      </c>
      <c r="N98" s="7">
        <v>0.432</v>
      </c>
      <c r="O98" s="5">
        <v>0.44216666666666665</v>
      </c>
      <c r="P98" s="6">
        <v>9.5699181466370707E-3</v>
      </c>
      <c r="Q98" s="5">
        <v>0.31733299999999998</v>
      </c>
      <c r="R98" s="6">
        <v>0.32950000000000002</v>
      </c>
      <c r="S98" s="7">
        <v>0.44600000000000001</v>
      </c>
      <c r="T98" s="5">
        <v>0.36427766666666667</v>
      </c>
      <c r="U98" s="6">
        <v>7.1034595770887193E-2</v>
      </c>
      <c r="V98" s="5">
        <v>0.472667</v>
      </c>
      <c r="W98" s="6">
        <v>0.47599999999999998</v>
      </c>
      <c r="X98" s="7">
        <v>0.54300000000000004</v>
      </c>
      <c r="Y98" s="5">
        <v>0.49722233333333338</v>
      </c>
      <c r="Z98" s="7">
        <v>3.967963326863462E-2</v>
      </c>
      <c r="AA98" s="6">
        <v>0.43766699999999997</v>
      </c>
      <c r="AB98" s="6">
        <v>0.42149999999999999</v>
      </c>
      <c r="AC98" s="6">
        <v>0.47399999999999998</v>
      </c>
      <c r="AD98" s="5">
        <v>0.44438899999999998</v>
      </c>
      <c r="AE98" s="6">
        <v>2.6887756749122822E-2</v>
      </c>
      <c r="AF98" s="5">
        <v>0.45333299999999999</v>
      </c>
      <c r="AG98" s="6">
        <v>0.4385</v>
      </c>
      <c r="AH98" s="7">
        <v>0.47799999999999998</v>
      </c>
      <c r="AI98" s="5">
        <v>0.45661099999999993</v>
      </c>
      <c r="AJ98" s="6">
        <v>1.9952981306060498E-2</v>
      </c>
      <c r="AK98" s="5">
        <v>0.62366699999999997</v>
      </c>
      <c r="AL98" s="6">
        <v>0.624</v>
      </c>
      <c r="AM98" s="7">
        <v>0.58499999999999996</v>
      </c>
      <c r="AN98" s="5">
        <v>0.6108889999999999</v>
      </c>
      <c r="AO98" s="6">
        <v>2.2421149903606649E-2</v>
      </c>
      <c r="AP98" s="5">
        <v>0.48966700000000002</v>
      </c>
      <c r="AQ98" s="6">
        <v>0.46500000000000002</v>
      </c>
      <c r="AR98" s="7">
        <v>0.47699999999999998</v>
      </c>
      <c r="AS98" s="5">
        <v>0.47722233333333336</v>
      </c>
      <c r="AT98" s="7">
        <v>1.2335002891500807E-2</v>
      </c>
      <c r="AU98" s="5">
        <v>0.442</v>
      </c>
      <c r="AV98" s="6">
        <v>0.4425</v>
      </c>
      <c r="AW98" s="7">
        <v>0.47899999999999998</v>
      </c>
      <c r="AX98" s="6">
        <v>0.45450000000000007</v>
      </c>
      <c r="AY98" s="7">
        <v>2.1219095173922932E-2</v>
      </c>
      <c r="AZ98" s="5">
        <v>0.35666700000000001</v>
      </c>
      <c r="BA98" s="6">
        <v>0.41849999999999998</v>
      </c>
      <c r="BB98" s="7">
        <v>0.375</v>
      </c>
      <c r="BC98" s="5">
        <v>0.38338899999999998</v>
      </c>
      <c r="BD98" s="6">
        <v>3.1758643909965661E-2</v>
      </c>
      <c r="BE98" s="5">
        <v>0.38533299999999998</v>
      </c>
      <c r="BF98" s="6">
        <v>0.42349999999999999</v>
      </c>
      <c r="BG98" s="7">
        <v>0.374</v>
      </c>
      <c r="BH98" s="5">
        <v>0.39427766666666669</v>
      </c>
      <c r="BI98" s="6">
        <v>2.5933912090799822E-2</v>
      </c>
      <c r="BJ98" s="5">
        <v>0.465333</v>
      </c>
      <c r="BK98" s="6">
        <v>0.48199999999999998</v>
      </c>
      <c r="BL98" s="7">
        <v>0.47</v>
      </c>
      <c r="BM98" s="5">
        <v>0.4724443333333333</v>
      </c>
      <c r="BN98" s="6">
        <v>8.5981565659932757E-3</v>
      </c>
      <c r="BO98" s="5">
        <v>0.465667</v>
      </c>
      <c r="BP98" s="6">
        <v>0.47899999999999998</v>
      </c>
      <c r="BQ98" s="7">
        <v>0.439</v>
      </c>
      <c r="BR98" s="5">
        <v>0.46122233333333335</v>
      </c>
      <c r="BS98" s="6">
        <v>2.0367039459217751E-2</v>
      </c>
      <c r="BT98" s="5">
        <v>0.44400000000000001</v>
      </c>
      <c r="BU98" s="6">
        <v>0.47949999999999998</v>
      </c>
      <c r="BV98" s="7">
        <v>0.505</v>
      </c>
      <c r="BW98" s="5">
        <v>0.47616666666666668</v>
      </c>
      <c r="BX98" s="6">
        <v>3.0636307436330071E-2</v>
      </c>
      <c r="BY98" s="5">
        <v>0.65533300000000005</v>
      </c>
      <c r="BZ98" s="6">
        <v>0.68899999999999995</v>
      </c>
      <c r="CA98" s="7">
        <v>0.66100000000000003</v>
      </c>
      <c r="CB98" s="5">
        <v>0.66844433333333342</v>
      </c>
      <c r="CC98" s="7">
        <v>1.8025823041773466E-2</v>
      </c>
    </row>
    <row r="99" spans="1:81" ht="16">
      <c r="A99" s="12">
        <v>19.5</v>
      </c>
      <c r="B99" s="5">
        <v>0.471333</v>
      </c>
      <c r="C99" s="5">
        <v>0.47949999999999998</v>
      </c>
      <c r="D99" s="5">
        <v>0.47</v>
      </c>
      <c r="E99" s="5">
        <v>0.473611</v>
      </c>
      <c r="F99" s="6">
        <v>5.1433902243559143E-3</v>
      </c>
      <c r="G99" s="5">
        <v>0.474333</v>
      </c>
      <c r="H99" s="6">
        <v>0.47</v>
      </c>
      <c r="I99" s="7">
        <v>0.55300000000000005</v>
      </c>
      <c r="J99" s="5">
        <v>0.49911100000000003</v>
      </c>
      <c r="K99" s="6">
        <v>4.6719503026038313E-2</v>
      </c>
      <c r="L99" s="5">
        <v>0.45200000000000001</v>
      </c>
      <c r="M99" s="6">
        <v>0.44450000000000001</v>
      </c>
      <c r="N99" s="7">
        <v>0.432</v>
      </c>
      <c r="O99" s="5">
        <v>0.44283333333333336</v>
      </c>
      <c r="P99" s="6">
        <v>1.0103629710818459E-2</v>
      </c>
      <c r="Q99" s="5">
        <v>0.31766699999999998</v>
      </c>
      <c r="R99" s="6">
        <v>0.32900000000000001</v>
      </c>
      <c r="S99" s="7">
        <v>0.44400000000000001</v>
      </c>
      <c r="T99" s="5">
        <v>0.36355566666666667</v>
      </c>
      <c r="U99" s="6">
        <v>6.989690476933362E-2</v>
      </c>
      <c r="V99" s="5">
        <v>0.473333</v>
      </c>
      <c r="W99" s="6">
        <v>0.47649999999999998</v>
      </c>
      <c r="X99" s="7">
        <v>0.54300000000000004</v>
      </c>
      <c r="Y99" s="5">
        <v>0.49761100000000003</v>
      </c>
      <c r="Z99" s="7">
        <v>3.9339909290693621E-2</v>
      </c>
      <c r="AA99" s="6">
        <v>0.43866699999999997</v>
      </c>
      <c r="AB99" s="6">
        <v>0.42249999999999999</v>
      </c>
      <c r="AC99" s="6">
        <v>0.47499999999999998</v>
      </c>
      <c r="AD99" s="5">
        <v>0.44538900000000003</v>
      </c>
      <c r="AE99" s="6">
        <v>2.6887756749122822E-2</v>
      </c>
      <c r="AF99" s="5">
        <v>0.45333299999999999</v>
      </c>
      <c r="AG99" s="6">
        <v>0.4395</v>
      </c>
      <c r="AH99" s="7">
        <v>0.47899999999999998</v>
      </c>
      <c r="AI99" s="5">
        <v>0.45727766666666669</v>
      </c>
      <c r="AJ99" s="6">
        <v>2.0043273094316031E-2</v>
      </c>
      <c r="AK99" s="5">
        <v>0.625</v>
      </c>
      <c r="AL99" s="6">
        <v>0.625</v>
      </c>
      <c r="AM99" s="7">
        <v>0.58499999999999996</v>
      </c>
      <c r="AN99" s="5">
        <v>0.61166666666666669</v>
      </c>
      <c r="AO99" s="6">
        <v>2.3094010767585053E-2</v>
      </c>
      <c r="AP99" s="5">
        <v>0.49099999999999999</v>
      </c>
      <c r="AQ99" s="6">
        <v>0.46600000000000003</v>
      </c>
      <c r="AR99" s="7">
        <v>0.47699999999999998</v>
      </c>
      <c r="AS99" s="5">
        <v>0.47800000000000004</v>
      </c>
      <c r="AT99" s="7">
        <v>1.2529964086141652E-2</v>
      </c>
      <c r="AU99" s="5">
        <v>0.44266699999999998</v>
      </c>
      <c r="AV99" s="6">
        <v>0.44350000000000001</v>
      </c>
      <c r="AW99" s="7">
        <v>0.47899999999999998</v>
      </c>
      <c r="AX99" s="6">
        <v>0.45505566666666669</v>
      </c>
      <c r="AY99" s="7">
        <v>2.0740583317094365E-2</v>
      </c>
      <c r="AZ99" s="5">
        <v>0.36</v>
      </c>
      <c r="BA99" s="6">
        <v>0.42099999999999999</v>
      </c>
      <c r="BB99" s="7">
        <v>0.376</v>
      </c>
      <c r="BC99" s="5">
        <v>0.38566666666666666</v>
      </c>
      <c r="BD99" s="6">
        <v>3.1628046625318693E-2</v>
      </c>
      <c r="BE99" s="5">
        <v>0.38633299999999998</v>
      </c>
      <c r="BF99" s="6">
        <v>0.42399999999999999</v>
      </c>
      <c r="BG99" s="7">
        <v>0.376</v>
      </c>
      <c r="BH99" s="5">
        <v>0.39544433333333329</v>
      </c>
      <c r="BI99" s="6">
        <v>2.5263853552720993E-2</v>
      </c>
      <c r="BJ99" s="5">
        <v>0.46700000000000003</v>
      </c>
      <c r="BK99" s="6">
        <v>0.48299999999999998</v>
      </c>
      <c r="BL99" s="7">
        <v>0.47</v>
      </c>
      <c r="BM99" s="5">
        <v>0.47333333333333333</v>
      </c>
      <c r="BN99" s="6">
        <v>8.5049005481153701E-3</v>
      </c>
      <c r="BO99" s="5">
        <v>0.46600000000000003</v>
      </c>
      <c r="BP99" s="6">
        <v>0.48</v>
      </c>
      <c r="BQ99" s="7">
        <v>0.438</v>
      </c>
      <c r="BR99" s="5">
        <v>0.46133333333333332</v>
      </c>
      <c r="BS99" s="6">
        <v>2.1385353243127247E-2</v>
      </c>
      <c r="BT99" s="5">
        <v>0.44466699999999998</v>
      </c>
      <c r="BU99" s="6">
        <v>0.48</v>
      </c>
      <c r="BV99" s="7">
        <v>0.50600000000000001</v>
      </c>
      <c r="BW99" s="5">
        <v>0.47688899999999995</v>
      </c>
      <c r="BX99" s="6">
        <v>3.0784622183811203E-2</v>
      </c>
      <c r="BY99" s="5">
        <v>0.65300000000000002</v>
      </c>
      <c r="BZ99" s="6">
        <v>0.6885</v>
      </c>
      <c r="CA99" s="7">
        <v>0.65600000000000003</v>
      </c>
      <c r="CB99" s="5">
        <v>0.66583333333333339</v>
      </c>
      <c r="CC99" s="7">
        <v>1.9687136240025688E-2</v>
      </c>
    </row>
    <row r="100" spans="1:81" ht="16">
      <c r="A100" s="12">
        <v>20</v>
      </c>
      <c r="B100" s="5">
        <v>0.472333</v>
      </c>
      <c r="C100" s="5">
        <v>0.48049999999999998</v>
      </c>
      <c r="D100" s="5">
        <v>0.46899999999999997</v>
      </c>
      <c r="E100" s="5">
        <v>0.4739443333333333</v>
      </c>
      <c r="F100" s="6">
        <v>5.9169076664532588E-3</v>
      </c>
      <c r="G100" s="5">
        <v>0.47566700000000001</v>
      </c>
      <c r="H100" s="6">
        <v>0.47099999999999997</v>
      </c>
      <c r="I100" s="7">
        <v>0.55400000000000005</v>
      </c>
      <c r="J100" s="5">
        <v>0.50022233333333332</v>
      </c>
      <c r="K100" s="6">
        <v>4.6631248067506584E-2</v>
      </c>
      <c r="L100" s="5">
        <v>0.45300000000000001</v>
      </c>
      <c r="M100" s="6">
        <v>0.44550000000000001</v>
      </c>
      <c r="N100" s="7">
        <v>0.43099999999999999</v>
      </c>
      <c r="O100" s="5">
        <v>0.44316666666666671</v>
      </c>
      <c r="P100" s="6">
        <v>1.118406604653842E-2</v>
      </c>
      <c r="Q100" s="5">
        <v>0.31766699999999998</v>
      </c>
      <c r="R100" s="6">
        <v>0.32950000000000002</v>
      </c>
      <c r="S100" s="7">
        <v>0.442</v>
      </c>
      <c r="T100" s="5">
        <v>0.36305566666666667</v>
      </c>
      <c r="U100" s="6">
        <v>6.8623325453764789E-2</v>
      </c>
      <c r="V100" s="5">
        <v>0.473333</v>
      </c>
      <c r="W100" s="6">
        <v>0.47649999999999998</v>
      </c>
      <c r="X100" s="7">
        <v>0.54500000000000004</v>
      </c>
      <c r="Y100" s="5">
        <v>0.49827766666666662</v>
      </c>
      <c r="Z100" s="7">
        <v>4.0493700699409232E-2</v>
      </c>
      <c r="AA100" s="6">
        <v>0.43933299999999997</v>
      </c>
      <c r="AB100" s="6">
        <v>0.42299999999999999</v>
      </c>
      <c r="AC100" s="6">
        <v>0.47499999999999998</v>
      </c>
      <c r="AD100" s="5">
        <v>0.44577766666666668</v>
      </c>
      <c r="AE100" s="6">
        <v>2.6592297688115128E-2</v>
      </c>
      <c r="AF100" s="5">
        <v>0.45433299999999999</v>
      </c>
      <c r="AG100" s="6">
        <v>0.44</v>
      </c>
      <c r="AH100" s="7">
        <v>0.47899999999999998</v>
      </c>
      <c r="AI100" s="5">
        <v>0.45777766666666669</v>
      </c>
      <c r="AJ100" s="6">
        <v>1.9726867372528586E-2</v>
      </c>
      <c r="AK100" s="5">
        <v>0.62533300000000003</v>
      </c>
      <c r="AL100" s="6">
        <v>0.626</v>
      </c>
      <c r="AM100" s="7">
        <v>0.58399999999999996</v>
      </c>
      <c r="AN100" s="5">
        <v>0.61177766666666666</v>
      </c>
      <c r="AO100" s="6">
        <v>2.4058476600427856E-2</v>
      </c>
      <c r="AP100" s="5">
        <v>0.49166700000000002</v>
      </c>
      <c r="AQ100" s="6">
        <v>0.46650000000000003</v>
      </c>
      <c r="AR100" s="7">
        <v>0.47699999999999998</v>
      </c>
      <c r="AS100" s="5">
        <v>0.47838899999999995</v>
      </c>
      <c r="AT100" s="7">
        <v>1.2640864804276643E-2</v>
      </c>
      <c r="AU100" s="5">
        <v>0.44333299999999998</v>
      </c>
      <c r="AV100" s="6">
        <v>0.44500000000000001</v>
      </c>
      <c r="AW100" s="7">
        <v>0.47599999999999998</v>
      </c>
      <c r="AX100" s="6">
        <v>0.45477766666666669</v>
      </c>
      <c r="AY100" s="7">
        <v>1.839796989706563E-2</v>
      </c>
      <c r="AZ100" s="5">
        <v>0.36266700000000002</v>
      </c>
      <c r="BA100" s="6">
        <v>0.42249999999999999</v>
      </c>
      <c r="BB100" s="7">
        <v>0.379</v>
      </c>
      <c r="BC100" s="5">
        <v>0.38805566666666663</v>
      </c>
      <c r="BD100" s="6">
        <v>3.0927347062645584E-2</v>
      </c>
      <c r="BE100" s="5">
        <v>0.38633299999999998</v>
      </c>
      <c r="BF100" s="6">
        <v>0.42299999999999999</v>
      </c>
      <c r="BG100" s="7">
        <v>0.374</v>
      </c>
      <c r="BH100" s="5">
        <v>0.39444433333333334</v>
      </c>
      <c r="BI100" s="6">
        <v>2.5487159440261937E-2</v>
      </c>
      <c r="BJ100" s="5">
        <v>0.467333</v>
      </c>
      <c r="BK100" s="6">
        <v>0.48399999999999999</v>
      </c>
      <c r="BL100" s="7">
        <v>0.46800000000000003</v>
      </c>
      <c r="BM100" s="5">
        <v>0.473111</v>
      </c>
      <c r="BN100" s="6">
        <v>9.436045940964876E-3</v>
      </c>
      <c r="BO100" s="5">
        <v>0.467333</v>
      </c>
      <c r="BP100" s="6">
        <v>0.48099999999999998</v>
      </c>
      <c r="BQ100" s="7">
        <v>0.436</v>
      </c>
      <c r="BR100" s="5">
        <v>0.46144433333333335</v>
      </c>
      <c r="BS100" s="6">
        <v>2.3070702120510617E-2</v>
      </c>
      <c r="BT100" s="5">
        <v>0.44600000000000001</v>
      </c>
      <c r="BU100" s="6">
        <v>0.48049999999999998</v>
      </c>
      <c r="BV100" s="7">
        <v>0.504</v>
      </c>
      <c r="BW100" s="5">
        <v>0.47683333333333328</v>
      </c>
      <c r="BX100" s="6">
        <v>2.9173332571602668E-2</v>
      </c>
      <c r="BY100" s="5">
        <v>0.65100000000000002</v>
      </c>
      <c r="BZ100" s="6">
        <v>0.68700000000000006</v>
      </c>
      <c r="CA100" s="7">
        <v>0.65100000000000002</v>
      </c>
      <c r="CB100" s="5">
        <v>0.66300000000000003</v>
      </c>
      <c r="CC100" s="7">
        <v>2.0784609690826544E-2</v>
      </c>
    </row>
    <row r="101" spans="1:81" ht="16">
      <c r="A101" s="12">
        <v>20.5</v>
      </c>
      <c r="B101" s="5">
        <v>0.473333</v>
      </c>
      <c r="C101" s="5">
        <v>0.48149999999999998</v>
      </c>
      <c r="D101" s="5">
        <v>0.47099999999999997</v>
      </c>
      <c r="E101" s="5">
        <v>0.47527766666666665</v>
      </c>
      <c r="F101" s="6">
        <v>5.5135103458081348E-3</v>
      </c>
      <c r="G101" s="5">
        <v>0.47599999999999998</v>
      </c>
      <c r="H101" s="6">
        <v>0.47249999999999998</v>
      </c>
      <c r="I101" s="7">
        <v>0.56200000000000006</v>
      </c>
      <c r="J101" s="5">
        <v>0.50349999999999995</v>
      </c>
      <c r="K101" s="6">
        <v>5.0692701644319611E-2</v>
      </c>
      <c r="L101" s="5">
        <v>0.45400000000000001</v>
      </c>
      <c r="M101" s="6">
        <v>0.44700000000000001</v>
      </c>
      <c r="N101" s="7">
        <v>0.43099999999999999</v>
      </c>
      <c r="O101" s="5">
        <v>0.44400000000000001</v>
      </c>
      <c r="P101" s="6">
        <v>1.1789826122551608E-2</v>
      </c>
      <c r="Q101" s="5">
        <v>0.31733299999999998</v>
      </c>
      <c r="R101" s="6">
        <v>0.33</v>
      </c>
      <c r="S101" s="7">
        <v>0.441</v>
      </c>
      <c r="T101" s="5">
        <v>0.36277766666666666</v>
      </c>
      <c r="U101" s="6">
        <v>6.8037954821800292E-2</v>
      </c>
      <c r="V101" s="5">
        <v>0.473333</v>
      </c>
      <c r="W101" s="6">
        <v>0.47699999999999998</v>
      </c>
      <c r="X101" s="7">
        <v>0.54400000000000004</v>
      </c>
      <c r="Y101" s="5">
        <v>0.49811100000000003</v>
      </c>
      <c r="Z101" s="7">
        <v>3.9783312619740475E-2</v>
      </c>
      <c r="AA101" s="6">
        <v>0.44066699999999998</v>
      </c>
      <c r="AB101" s="6">
        <v>0.42449999999999999</v>
      </c>
      <c r="AC101" s="6">
        <v>0.47699999999999998</v>
      </c>
      <c r="AD101" s="5">
        <v>0.44738899999999998</v>
      </c>
      <c r="AE101" s="6">
        <v>2.6887756749122822E-2</v>
      </c>
      <c r="AF101" s="5">
        <v>0.45600000000000002</v>
      </c>
      <c r="AG101" s="6">
        <v>0.441</v>
      </c>
      <c r="AH101" s="7">
        <v>0.48</v>
      </c>
      <c r="AI101" s="5">
        <v>0.45900000000000002</v>
      </c>
      <c r="AJ101" s="6">
        <v>1.9672315572905989E-2</v>
      </c>
      <c r="AK101" s="5">
        <v>0.62533300000000003</v>
      </c>
      <c r="AL101" s="6">
        <v>0.627</v>
      </c>
      <c r="AM101" s="7">
        <v>0.58599999999999997</v>
      </c>
      <c r="AN101" s="5">
        <v>0.61277766666666666</v>
      </c>
      <c r="AO101" s="6">
        <v>2.3205113581565046E-2</v>
      </c>
      <c r="AP101" s="5">
        <v>0.49266700000000002</v>
      </c>
      <c r="AQ101" s="6">
        <v>0.46800000000000003</v>
      </c>
      <c r="AR101" s="7">
        <v>0.47799999999999998</v>
      </c>
      <c r="AS101" s="5">
        <v>0.47955566666666671</v>
      </c>
      <c r="AT101" s="7">
        <v>1.2406864887365114E-2</v>
      </c>
      <c r="AU101" s="5">
        <v>0.44466699999999998</v>
      </c>
      <c r="AV101" s="6">
        <v>0.44600000000000001</v>
      </c>
      <c r="AW101" s="7">
        <v>0.48099999999999998</v>
      </c>
      <c r="AX101" s="6">
        <v>0.45722233333333334</v>
      </c>
      <c r="AY101" s="7">
        <v>2.0602846801676053E-2</v>
      </c>
      <c r="AZ101" s="5">
        <v>0.36466700000000002</v>
      </c>
      <c r="BA101" s="6">
        <v>0.42249999999999999</v>
      </c>
      <c r="BB101" s="7">
        <v>0.38</v>
      </c>
      <c r="BC101" s="5">
        <v>0.38905566666666669</v>
      </c>
      <c r="BD101" s="6">
        <v>2.9961104724848388E-2</v>
      </c>
      <c r="BE101" s="5">
        <v>0.38666699999999998</v>
      </c>
      <c r="BF101" s="6">
        <v>0.42299999999999999</v>
      </c>
      <c r="BG101" s="7">
        <v>0.379</v>
      </c>
      <c r="BH101" s="5">
        <v>0.39622233333333329</v>
      </c>
      <c r="BI101" s="6">
        <v>2.3504856866897385E-2</v>
      </c>
      <c r="BJ101" s="5">
        <v>0.46899999999999997</v>
      </c>
      <c r="BK101" s="6">
        <v>0.48499999999999999</v>
      </c>
      <c r="BL101" s="7">
        <v>0.47</v>
      </c>
      <c r="BM101" s="5">
        <v>0.47466666666666663</v>
      </c>
      <c r="BN101" s="6">
        <v>8.9628864398325087E-3</v>
      </c>
      <c r="BO101" s="5">
        <v>0.468333</v>
      </c>
      <c r="BP101" s="6">
        <v>0.48149999999999998</v>
      </c>
      <c r="BQ101" s="7">
        <v>0.437</v>
      </c>
      <c r="BR101" s="5">
        <v>0.46227766666666664</v>
      </c>
      <c r="BS101" s="6">
        <v>2.2859632462778858E-2</v>
      </c>
      <c r="BT101" s="5">
        <v>0.44700000000000001</v>
      </c>
      <c r="BU101" s="6">
        <v>0.48149999999999998</v>
      </c>
      <c r="BV101" s="7">
        <v>0.50700000000000001</v>
      </c>
      <c r="BW101" s="5">
        <v>0.47849999999999998</v>
      </c>
      <c r="BX101" s="6">
        <v>3.0112289849827098E-2</v>
      </c>
      <c r="BY101" s="5">
        <v>0.64900000000000002</v>
      </c>
      <c r="BZ101" s="6">
        <v>0.6855</v>
      </c>
      <c r="CA101" s="7">
        <v>0.64600000000000002</v>
      </c>
      <c r="CB101" s="5">
        <v>0.66016666666666668</v>
      </c>
      <c r="CC101" s="7">
        <v>2.1990528264080714E-2</v>
      </c>
    </row>
    <row r="102" spans="1:81" ht="16">
      <c r="A102" s="12">
        <v>21</v>
      </c>
      <c r="B102" s="5">
        <v>0.47466700000000001</v>
      </c>
      <c r="C102" s="5">
        <v>0.48299999999999998</v>
      </c>
      <c r="D102" s="5">
        <v>0.47</v>
      </c>
      <c r="E102" s="5">
        <v>0.47588900000000001</v>
      </c>
      <c r="F102" s="6">
        <v>6.5855875212466842E-3</v>
      </c>
      <c r="G102" s="5">
        <v>0.47733300000000001</v>
      </c>
      <c r="H102" s="6">
        <v>0.47299999999999998</v>
      </c>
      <c r="I102" s="7">
        <v>0.56299999999999994</v>
      </c>
      <c r="J102" s="5">
        <v>0.50444433333333327</v>
      </c>
      <c r="K102" s="6">
        <v>5.0756953182133885E-2</v>
      </c>
      <c r="L102" s="5">
        <v>0.45533299999999999</v>
      </c>
      <c r="M102" s="6">
        <v>0.44800000000000001</v>
      </c>
      <c r="N102" s="7">
        <v>0.432</v>
      </c>
      <c r="O102" s="5">
        <v>0.44511099999999998</v>
      </c>
      <c r="P102" s="6">
        <v>1.1931762778399508E-2</v>
      </c>
      <c r="Q102" s="5">
        <v>0.31733299999999998</v>
      </c>
      <c r="R102" s="6">
        <v>0.32900000000000001</v>
      </c>
      <c r="S102" s="7">
        <v>0.44</v>
      </c>
      <c r="T102" s="5">
        <v>0.36211100000000002</v>
      </c>
      <c r="U102" s="6">
        <v>6.7705627262436549E-2</v>
      </c>
      <c r="V102" s="5">
        <v>0.47399999999999998</v>
      </c>
      <c r="W102" s="6">
        <v>0.47699999999999998</v>
      </c>
      <c r="X102" s="7">
        <v>0.54600000000000004</v>
      </c>
      <c r="Y102" s="5">
        <v>0.49899999999999994</v>
      </c>
      <c r="Z102" s="7">
        <v>4.0730823708832638E-2</v>
      </c>
      <c r="AA102" s="6">
        <v>0.44133299999999998</v>
      </c>
      <c r="AB102" s="6">
        <v>0.42499999999999999</v>
      </c>
      <c r="AC102" s="6">
        <v>0.47699999999999998</v>
      </c>
      <c r="AD102" s="5">
        <v>0.44777766666666663</v>
      </c>
      <c r="AE102" s="6">
        <v>2.6592297688115128E-2</v>
      </c>
      <c r="AF102" s="5">
        <v>0.45700000000000002</v>
      </c>
      <c r="AG102" s="6">
        <v>0.442</v>
      </c>
      <c r="AH102" s="7">
        <v>0.48099999999999998</v>
      </c>
      <c r="AI102" s="5">
        <v>0.45999999999999996</v>
      </c>
      <c r="AJ102" s="6">
        <v>1.9672315572905989E-2</v>
      </c>
      <c r="AK102" s="5">
        <v>0.62533300000000003</v>
      </c>
      <c r="AL102" s="6">
        <v>0.627</v>
      </c>
      <c r="AM102" s="7">
        <v>0.58599999999999997</v>
      </c>
      <c r="AN102" s="5">
        <v>0.61277766666666666</v>
      </c>
      <c r="AO102" s="6">
        <v>2.3205113581565046E-2</v>
      </c>
      <c r="AP102" s="5">
        <v>0.49366700000000002</v>
      </c>
      <c r="AQ102" s="6">
        <v>0.46899999999999997</v>
      </c>
      <c r="AR102" s="7">
        <v>0.47899999999999998</v>
      </c>
      <c r="AS102" s="5">
        <v>0.4805556666666666</v>
      </c>
      <c r="AT102" s="7">
        <v>1.2406864887365138E-2</v>
      </c>
      <c r="AU102" s="5">
        <v>0.44533299999999998</v>
      </c>
      <c r="AV102" s="6">
        <v>0.44750000000000001</v>
      </c>
      <c r="AW102" s="7">
        <v>0.48</v>
      </c>
      <c r="AX102" s="6">
        <v>0.45761099999999999</v>
      </c>
      <c r="AY102" s="7">
        <v>1.941969265977193E-2</v>
      </c>
      <c r="AZ102" s="5">
        <v>0.36699999999999999</v>
      </c>
      <c r="BA102" s="6">
        <v>0.42349999999999999</v>
      </c>
      <c r="BB102" s="7">
        <v>0.38400000000000001</v>
      </c>
      <c r="BC102" s="5">
        <v>0.39150000000000001</v>
      </c>
      <c r="BD102" s="6">
        <v>2.8987066081271485E-2</v>
      </c>
      <c r="BE102" s="5">
        <v>0.38666699999999998</v>
      </c>
      <c r="BF102" s="6">
        <v>0.42299999999999999</v>
      </c>
      <c r="BG102" s="7">
        <v>0.377</v>
      </c>
      <c r="BH102" s="5">
        <v>0.39555566666666664</v>
      </c>
      <c r="BI102" s="6">
        <v>2.4253995471536914E-2</v>
      </c>
      <c r="BJ102" s="5">
        <v>0.469333</v>
      </c>
      <c r="BK102" s="6">
        <v>0.48749999999999999</v>
      </c>
      <c r="BL102" s="7">
        <v>0.46899999999999997</v>
      </c>
      <c r="BM102" s="5">
        <v>0.47527766666666665</v>
      </c>
      <c r="BN102" s="6">
        <v>1.058616060398355E-2</v>
      </c>
      <c r="BO102" s="5">
        <v>0.468667</v>
      </c>
      <c r="BP102" s="6">
        <v>0.48199999999999998</v>
      </c>
      <c r="BQ102" s="7">
        <v>0.437</v>
      </c>
      <c r="BR102" s="5">
        <v>0.46255566666666664</v>
      </c>
      <c r="BS102" s="6">
        <v>2.311409302424244E-2</v>
      </c>
      <c r="BT102" s="5">
        <v>0.44766699999999998</v>
      </c>
      <c r="BU102" s="6">
        <v>0.48249999999999998</v>
      </c>
      <c r="BV102" s="7">
        <v>0.50600000000000001</v>
      </c>
      <c r="BW102" s="5">
        <v>0.47872233333333331</v>
      </c>
      <c r="BX102" s="6">
        <v>2.9349408790184071E-2</v>
      </c>
      <c r="BY102" s="5">
        <v>0.64800000000000002</v>
      </c>
      <c r="BZ102" s="6">
        <v>0.6845</v>
      </c>
      <c r="CA102" s="7">
        <v>0.64200000000000002</v>
      </c>
      <c r="CB102" s="5">
        <v>0.65816666666666668</v>
      </c>
      <c r="CC102" s="7">
        <v>2.300181152286343E-2</v>
      </c>
    </row>
    <row r="103" spans="1:81" ht="16">
      <c r="A103" s="12">
        <v>22</v>
      </c>
      <c r="B103" s="5">
        <v>0.47533300000000001</v>
      </c>
      <c r="C103" s="5">
        <v>0.48449999999999999</v>
      </c>
      <c r="D103" s="5">
        <v>0.47199999999999998</v>
      </c>
      <c r="E103" s="5">
        <v>0.47727766666666666</v>
      </c>
      <c r="F103" s="6">
        <v>6.4729279567544507E-3</v>
      </c>
      <c r="G103" s="5">
        <v>0.47833300000000001</v>
      </c>
      <c r="H103" s="6">
        <v>0.47449999999999998</v>
      </c>
      <c r="I103" s="7">
        <v>0.57099999999999995</v>
      </c>
      <c r="J103" s="5">
        <v>0.50794433333333333</v>
      </c>
      <c r="K103" s="6">
        <v>5.464142930353607E-2</v>
      </c>
      <c r="L103" s="5">
        <v>0.45633299999999999</v>
      </c>
      <c r="M103" s="6">
        <v>0.44900000000000001</v>
      </c>
      <c r="N103" s="7">
        <v>0.433</v>
      </c>
      <c r="O103" s="5">
        <v>0.44611099999999998</v>
      </c>
      <c r="P103" s="6">
        <v>1.1931762778399508E-2</v>
      </c>
      <c r="Q103" s="5">
        <v>0.31733299999999998</v>
      </c>
      <c r="R103" s="6">
        <v>0.32900000000000001</v>
      </c>
      <c r="S103" s="7">
        <v>0.442</v>
      </c>
      <c r="T103" s="5">
        <v>0.36277766666666666</v>
      </c>
      <c r="U103" s="6">
        <v>6.8856105730235276E-2</v>
      </c>
      <c r="V103" s="5">
        <v>0.47399999999999998</v>
      </c>
      <c r="W103" s="6">
        <v>0.47699999999999998</v>
      </c>
      <c r="X103" s="7">
        <v>0.54600000000000004</v>
      </c>
      <c r="Y103" s="5">
        <v>0.49899999999999994</v>
      </c>
      <c r="Z103" s="7">
        <v>4.0730823708832638E-2</v>
      </c>
      <c r="AA103" s="6">
        <v>0.44266699999999998</v>
      </c>
      <c r="AB103" s="6">
        <v>0.42599999999999999</v>
      </c>
      <c r="AC103" s="6">
        <v>0.48</v>
      </c>
      <c r="AD103" s="5">
        <v>0.44955566666666663</v>
      </c>
      <c r="AE103" s="6">
        <v>2.7651225946299981E-2</v>
      </c>
      <c r="AF103" s="5">
        <v>0.45800000000000002</v>
      </c>
      <c r="AG103" s="6">
        <v>0.4425</v>
      </c>
      <c r="AH103" s="7">
        <v>0.48299999999999998</v>
      </c>
      <c r="AI103" s="5">
        <v>0.46116666666666672</v>
      </c>
      <c r="AJ103" s="6">
        <v>2.0434855843223677E-2</v>
      </c>
      <c r="AK103" s="5">
        <v>0.62533300000000003</v>
      </c>
      <c r="AL103" s="6">
        <v>0.627</v>
      </c>
      <c r="AM103" s="7">
        <v>0.58899999999999997</v>
      </c>
      <c r="AN103" s="5">
        <v>0.61377766666666667</v>
      </c>
      <c r="AO103" s="6">
        <v>2.1474270565803498E-2</v>
      </c>
      <c r="AP103" s="5">
        <v>0.49433300000000002</v>
      </c>
      <c r="AQ103" s="6">
        <v>0.47049999999999997</v>
      </c>
      <c r="AR103" s="7">
        <v>0.48099999999999998</v>
      </c>
      <c r="AS103" s="5">
        <v>0.48194433333333331</v>
      </c>
      <c r="AT103" s="7">
        <v>1.1944529975404386E-2</v>
      </c>
      <c r="AU103" s="5">
        <v>0.44666699999999998</v>
      </c>
      <c r="AV103" s="6">
        <v>0.44850000000000001</v>
      </c>
      <c r="AW103" s="7">
        <v>0.48199999999999998</v>
      </c>
      <c r="AX103" s="6">
        <v>0.4590556666666667</v>
      </c>
      <c r="AY103" s="7">
        <v>1.9891500605367436E-2</v>
      </c>
      <c r="AZ103" s="5">
        <v>0.36866700000000002</v>
      </c>
      <c r="BA103" s="6">
        <v>0.42499999999999999</v>
      </c>
      <c r="BB103" s="7">
        <v>0.38600000000000001</v>
      </c>
      <c r="BC103" s="5">
        <v>0.39322233333333334</v>
      </c>
      <c r="BD103" s="6">
        <v>2.8852613336287795E-2</v>
      </c>
      <c r="BE103" s="5">
        <v>0.38700000000000001</v>
      </c>
      <c r="BF103" s="6">
        <v>0.42249999999999999</v>
      </c>
      <c r="BG103" s="7">
        <v>0.38300000000000001</v>
      </c>
      <c r="BH103" s="5">
        <v>0.39749999999999996</v>
      </c>
      <c r="BI103" s="6">
        <v>2.1742814905158888E-2</v>
      </c>
      <c r="BJ103" s="5">
        <v>0.470667</v>
      </c>
      <c r="BK103" s="6">
        <v>0.48849999999999999</v>
      </c>
      <c r="BL103" s="7">
        <v>0.47199999999999998</v>
      </c>
      <c r="BM103" s="5">
        <v>0.4770556666666666</v>
      </c>
      <c r="BN103" s="6">
        <v>9.9334684946061676E-3</v>
      </c>
      <c r="BO103" s="5">
        <v>0.470333</v>
      </c>
      <c r="BP103" s="6">
        <v>0.48199999999999998</v>
      </c>
      <c r="BQ103" s="7">
        <v>0.439</v>
      </c>
      <c r="BR103" s="5">
        <v>0.46377766666666664</v>
      </c>
      <c r="BS103" s="6">
        <v>2.2236890437588908E-2</v>
      </c>
      <c r="BT103" s="5">
        <v>0.44933299999999998</v>
      </c>
      <c r="BU103" s="6">
        <v>0.48349999999999999</v>
      </c>
      <c r="BV103" s="7">
        <v>0.51</v>
      </c>
      <c r="BW103" s="5">
        <v>0.48094433333333336</v>
      </c>
      <c r="BX103" s="6">
        <v>3.0414138099465093E-2</v>
      </c>
      <c r="BY103" s="5">
        <v>0.64666699999999999</v>
      </c>
      <c r="BZ103" s="6">
        <v>0.6875</v>
      </c>
      <c r="CA103" s="7">
        <v>0.63800000000000001</v>
      </c>
      <c r="CB103" s="5">
        <v>0.65738899999999989</v>
      </c>
      <c r="CC103" s="7">
        <v>2.6434512724845143E-2</v>
      </c>
    </row>
    <row r="104" spans="1:81" ht="16">
      <c r="A104" s="12">
        <v>22.5</v>
      </c>
      <c r="B104" s="5">
        <v>0.47699999999999998</v>
      </c>
      <c r="C104" s="5">
        <v>0.48499999999999999</v>
      </c>
      <c r="D104" s="5">
        <v>0.47299999999999998</v>
      </c>
      <c r="E104" s="5">
        <v>0.47833333333333333</v>
      </c>
      <c r="F104" s="6">
        <v>6.1101009266077916E-3</v>
      </c>
      <c r="G104" s="5">
        <v>0.47899999999999998</v>
      </c>
      <c r="H104" s="6">
        <v>0.47449999999999998</v>
      </c>
      <c r="I104" s="7">
        <v>0.57399999999999995</v>
      </c>
      <c r="J104" s="5">
        <v>0.50916666666666666</v>
      </c>
      <c r="K104" s="6">
        <v>5.6192377893566063E-2</v>
      </c>
      <c r="L104" s="5">
        <v>0.45733299999999999</v>
      </c>
      <c r="M104" s="6">
        <v>0.45</v>
      </c>
      <c r="N104" s="7">
        <v>0.434</v>
      </c>
      <c r="O104" s="5">
        <v>0.44711099999999998</v>
      </c>
      <c r="P104" s="6">
        <v>1.1931762778399508E-2</v>
      </c>
      <c r="Q104" s="5">
        <v>0.31733299999999998</v>
      </c>
      <c r="R104" s="6">
        <v>0.32900000000000001</v>
      </c>
      <c r="S104" s="7">
        <v>0.442</v>
      </c>
      <c r="T104" s="5">
        <v>0.36277766666666666</v>
      </c>
      <c r="U104" s="6">
        <v>6.8856105730235276E-2</v>
      </c>
      <c r="V104" s="5">
        <v>0.474333</v>
      </c>
      <c r="W104" s="6">
        <v>0.47749999999999998</v>
      </c>
      <c r="X104" s="7">
        <v>0.54700000000000004</v>
      </c>
      <c r="Y104" s="5">
        <v>0.49961099999999997</v>
      </c>
      <c r="Z104" s="7">
        <v>4.1070615566363287E-2</v>
      </c>
      <c r="AA104" s="6">
        <v>0.44366699999999998</v>
      </c>
      <c r="AB104" s="6">
        <v>0.42699999999999999</v>
      </c>
      <c r="AC104" s="6">
        <v>0.48099999999999998</v>
      </c>
      <c r="AD104" s="5">
        <v>0.45055566666666663</v>
      </c>
      <c r="AE104" s="6">
        <v>2.7651225946299981E-2</v>
      </c>
      <c r="AF104" s="5">
        <v>0.45933299999999999</v>
      </c>
      <c r="AG104" s="6">
        <v>0.44400000000000001</v>
      </c>
      <c r="AH104" s="7">
        <v>0.48499999999999999</v>
      </c>
      <c r="AI104" s="5">
        <v>0.46277766666666659</v>
      </c>
      <c r="AJ104" s="6">
        <v>2.0715918911149777E-2</v>
      </c>
      <c r="AK104" s="5">
        <v>0.625</v>
      </c>
      <c r="AL104" s="6">
        <v>0.627</v>
      </c>
      <c r="AM104" s="7">
        <v>0.59099999999999997</v>
      </c>
      <c r="AN104" s="5">
        <v>0.61433333333333329</v>
      </c>
      <c r="AO104" s="6">
        <v>2.0231987873991376E-2</v>
      </c>
      <c r="AP104" s="5">
        <v>0.49533300000000002</v>
      </c>
      <c r="AQ104" s="6">
        <v>0.47049999999999997</v>
      </c>
      <c r="AR104" s="7">
        <v>0.48199999999999998</v>
      </c>
      <c r="AS104" s="5">
        <v>0.48261099999999996</v>
      </c>
      <c r="AT104" s="7">
        <v>1.2427769832113911E-2</v>
      </c>
      <c r="AU104" s="5">
        <v>0.44733299999999998</v>
      </c>
      <c r="AV104" s="6">
        <v>0.44950000000000001</v>
      </c>
      <c r="AW104" s="7">
        <v>0.48399999999999999</v>
      </c>
      <c r="AX104" s="6">
        <v>0.46027766666666664</v>
      </c>
      <c r="AY104" s="7">
        <v>2.057269540758656E-2</v>
      </c>
      <c r="AZ104" s="5">
        <v>0.37066700000000002</v>
      </c>
      <c r="BA104" s="6">
        <v>0.42499999999999999</v>
      </c>
      <c r="BB104" s="7">
        <v>0.38900000000000001</v>
      </c>
      <c r="BC104" s="5">
        <v>0.39488900000000005</v>
      </c>
      <c r="BD104" s="6">
        <v>2.7641073839487478E-2</v>
      </c>
      <c r="BE104" s="5">
        <v>0.38700000000000001</v>
      </c>
      <c r="BF104" s="6">
        <v>0.42349999999999999</v>
      </c>
      <c r="BG104" s="7">
        <v>0.38400000000000001</v>
      </c>
      <c r="BH104" s="5">
        <v>0.39816666666666672</v>
      </c>
      <c r="BI104" s="6">
        <v>2.1990528264080714E-2</v>
      </c>
      <c r="BJ104" s="5">
        <v>0.47199999999999998</v>
      </c>
      <c r="BK104" s="6">
        <v>0.49</v>
      </c>
      <c r="BL104" s="7">
        <v>0.47299999999999998</v>
      </c>
      <c r="BM104" s="5">
        <v>0.47833333333333333</v>
      </c>
      <c r="BN104" s="6">
        <v>1.0115993936995688E-2</v>
      </c>
      <c r="BO104" s="5">
        <v>0.471333</v>
      </c>
      <c r="BP104" s="6">
        <v>0.48299999999999998</v>
      </c>
      <c r="BQ104" s="7">
        <v>0.44</v>
      </c>
      <c r="BR104" s="5">
        <v>0.4647776666666667</v>
      </c>
      <c r="BS104" s="6">
        <v>2.2236890437588908E-2</v>
      </c>
      <c r="BT104" s="5">
        <v>0.45033299999999998</v>
      </c>
      <c r="BU104" s="6">
        <v>0.48449999999999999</v>
      </c>
      <c r="BV104" s="7">
        <v>0.51100000000000001</v>
      </c>
      <c r="BW104" s="5">
        <v>0.48194433333333331</v>
      </c>
      <c r="BX104" s="6">
        <v>3.0414138099465093E-2</v>
      </c>
      <c r="BY104" s="5">
        <v>0.64533300000000005</v>
      </c>
      <c r="BZ104" s="6">
        <v>0.68500000000000005</v>
      </c>
      <c r="CA104" s="7">
        <v>0.63400000000000001</v>
      </c>
      <c r="CB104" s="5">
        <v>0.65477766666666659</v>
      </c>
      <c r="CC104" s="7">
        <v>2.6779680661526462E-2</v>
      </c>
    </row>
    <row r="105" spans="1:81" ht="16">
      <c r="A105" s="12">
        <v>23</v>
      </c>
      <c r="B105" s="5">
        <v>0.47799999999999998</v>
      </c>
      <c r="C105" s="5">
        <v>0.48699999999999999</v>
      </c>
      <c r="D105" s="5">
        <v>0.47299999999999998</v>
      </c>
      <c r="E105" s="5">
        <v>0.47933333333333333</v>
      </c>
      <c r="F105" s="6">
        <v>7.0945988845975937E-3</v>
      </c>
      <c r="G105" s="5">
        <v>0.48066700000000001</v>
      </c>
      <c r="H105" s="6">
        <v>0.47549999999999998</v>
      </c>
      <c r="I105" s="7">
        <v>0.57299999999999995</v>
      </c>
      <c r="J105" s="5">
        <v>0.50972233333333328</v>
      </c>
      <c r="K105" s="6">
        <v>5.4860931420577713E-2</v>
      </c>
      <c r="L105" s="5">
        <v>0.45833299999999999</v>
      </c>
      <c r="M105" s="6">
        <v>0.45100000000000001</v>
      </c>
      <c r="N105" s="7">
        <v>0.433</v>
      </c>
      <c r="O105" s="5">
        <v>0.44744433333333333</v>
      </c>
      <c r="P105" s="6">
        <v>1.3035424670233546E-2</v>
      </c>
      <c r="Q105" s="5">
        <v>0.31733299999999998</v>
      </c>
      <c r="R105" s="6">
        <v>0.32900000000000001</v>
      </c>
      <c r="S105" s="7">
        <v>0.44</v>
      </c>
      <c r="T105" s="5">
        <v>0.36211100000000002</v>
      </c>
      <c r="U105" s="6">
        <v>6.7705627262436549E-2</v>
      </c>
      <c r="V105" s="5">
        <v>0.474333</v>
      </c>
      <c r="W105" s="6">
        <v>0.47749999999999998</v>
      </c>
      <c r="X105" s="7">
        <v>0.54900000000000004</v>
      </c>
      <c r="Y105" s="5">
        <v>0.50027766666666673</v>
      </c>
      <c r="Z105" s="7">
        <v>4.2224481007270366E-2</v>
      </c>
      <c r="AA105" s="6">
        <v>0.44466699999999998</v>
      </c>
      <c r="AB105" s="6">
        <v>0.42799999999999999</v>
      </c>
      <c r="AC105" s="6">
        <v>0.48</v>
      </c>
      <c r="AD105" s="5">
        <v>0.45088899999999993</v>
      </c>
      <c r="AE105" s="6">
        <v>2.6552494477920522E-2</v>
      </c>
      <c r="AF105" s="5">
        <v>0.46</v>
      </c>
      <c r="AG105" s="6">
        <v>0.44450000000000001</v>
      </c>
      <c r="AH105" s="7">
        <v>0.48499999999999999</v>
      </c>
      <c r="AI105" s="5">
        <v>0.46316666666666667</v>
      </c>
      <c r="AJ105" s="6">
        <v>2.0434855843223677E-2</v>
      </c>
      <c r="AK105" s="5">
        <v>0.62466699999999997</v>
      </c>
      <c r="AL105" s="6">
        <v>0.62649999999999995</v>
      </c>
      <c r="AM105" s="7">
        <v>0.58899999999999997</v>
      </c>
      <c r="AN105" s="5">
        <v>0.61338899999999996</v>
      </c>
      <c r="AO105" s="6">
        <v>2.1141368522401754E-2</v>
      </c>
      <c r="AP105" s="5">
        <v>0.49633300000000002</v>
      </c>
      <c r="AQ105" s="6">
        <v>0.47149999999999997</v>
      </c>
      <c r="AR105" s="7">
        <v>0.48199999999999998</v>
      </c>
      <c r="AS105" s="5">
        <v>0.48327766666666666</v>
      </c>
      <c r="AT105" s="7">
        <v>1.246570480692263E-2</v>
      </c>
      <c r="AU105" s="5">
        <v>0.44866699999999998</v>
      </c>
      <c r="AV105" s="6">
        <v>0.45050000000000001</v>
      </c>
      <c r="AW105" s="7">
        <v>0.48199999999999998</v>
      </c>
      <c r="AX105" s="6">
        <v>0.46038899999999999</v>
      </c>
      <c r="AY105" s="7">
        <v>1.8738101904942232E-2</v>
      </c>
      <c r="AZ105" s="5">
        <v>0.372</v>
      </c>
      <c r="BA105" s="6">
        <v>0.42649999999999999</v>
      </c>
      <c r="BB105" s="7">
        <v>0.39200000000000002</v>
      </c>
      <c r="BC105" s="5">
        <v>0.39683333333333337</v>
      </c>
      <c r="BD105" s="6">
        <v>2.7569608871605943E-2</v>
      </c>
      <c r="BE105" s="5">
        <v>0.38700000000000001</v>
      </c>
      <c r="BF105" s="6">
        <v>0.42299999999999999</v>
      </c>
      <c r="BG105" s="7">
        <v>0.379</v>
      </c>
      <c r="BH105" s="5">
        <v>0.39633333333333337</v>
      </c>
      <c r="BI105" s="6">
        <v>2.3437861108329253E-2</v>
      </c>
      <c r="BJ105" s="5">
        <v>0.47299999999999998</v>
      </c>
      <c r="BK105" s="6">
        <v>0.49049999999999999</v>
      </c>
      <c r="BL105" s="7">
        <v>0.47199999999999998</v>
      </c>
      <c r="BM105" s="5">
        <v>0.47849999999999998</v>
      </c>
      <c r="BN105" s="6">
        <v>1.0404326023342415E-2</v>
      </c>
      <c r="BO105" s="5">
        <v>0.472333</v>
      </c>
      <c r="BP105" s="6">
        <v>0.48349999999999999</v>
      </c>
      <c r="BQ105" s="7">
        <v>0.438</v>
      </c>
      <c r="BR105" s="5">
        <v>0.46461099999999994</v>
      </c>
      <c r="BS105" s="6">
        <v>2.3712538096964646E-2</v>
      </c>
      <c r="BT105" s="5">
        <v>0.45133299999999998</v>
      </c>
      <c r="BU105" s="6">
        <v>0.48599999999999999</v>
      </c>
      <c r="BV105" s="7">
        <v>0.50900000000000001</v>
      </c>
      <c r="BW105" s="5">
        <v>0.48211100000000001</v>
      </c>
      <c r="BX105" s="6">
        <v>2.9029536045207485E-2</v>
      </c>
      <c r="BY105" s="5">
        <v>0.64433300000000004</v>
      </c>
      <c r="BZ105" s="6">
        <v>0.68500000000000005</v>
      </c>
      <c r="CA105" s="7">
        <v>0.629</v>
      </c>
      <c r="CB105" s="5">
        <v>0.6527776666666667</v>
      </c>
      <c r="CC105" s="7">
        <v>2.8939320937667743E-2</v>
      </c>
    </row>
    <row r="106" spans="1:81" ht="16">
      <c r="A106" s="12">
        <v>23.5</v>
      </c>
      <c r="B106" s="5">
        <v>0.47866700000000001</v>
      </c>
      <c r="C106" s="5">
        <v>0.48799999999999999</v>
      </c>
      <c r="D106" s="5">
        <v>0.47399999999999998</v>
      </c>
      <c r="E106" s="5">
        <v>0.48022233333333331</v>
      </c>
      <c r="F106" s="6">
        <v>7.128414713899113E-3</v>
      </c>
      <c r="G106" s="5">
        <v>0.48166700000000001</v>
      </c>
      <c r="H106" s="6">
        <v>0.47649999999999998</v>
      </c>
      <c r="I106" s="7">
        <v>0.57899999999999996</v>
      </c>
      <c r="J106" s="5">
        <v>0.51238899999999998</v>
      </c>
      <c r="K106" s="6">
        <v>5.7744640123564693E-2</v>
      </c>
      <c r="L106" s="5">
        <v>0.45966699999999999</v>
      </c>
      <c r="M106" s="6">
        <v>0.45200000000000001</v>
      </c>
      <c r="N106" s="7">
        <v>0.435</v>
      </c>
      <c r="O106" s="5">
        <v>0.44888900000000004</v>
      </c>
      <c r="P106" s="6">
        <v>1.2624340101565705E-2</v>
      </c>
      <c r="Q106" s="5">
        <v>0.31766699999999998</v>
      </c>
      <c r="R106" s="6">
        <v>0.32900000000000001</v>
      </c>
      <c r="S106" s="7">
        <v>0.442</v>
      </c>
      <c r="T106" s="5">
        <v>0.36288900000000002</v>
      </c>
      <c r="U106" s="6">
        <v>6.8746068709417726E-2</v>
      </c>
      <c r="V106" s="5">
        <v>0.47499999999999998</v>
      </c>
      <c r="W106" s="6">
        <v>0.47799999999999998</v>
      </c>
      <c r="X106" s="7">
        <v>0.54800000000000004</v>
      </c>
      <c r="Y106" s="5">
        <v>0.5003333333333333</v>
      </c>
      <c r="Z106" s="7">
        <v>4.1307787804884158E-2</v>
      </c>
      <c r="AA106" s="6">
        <v>0.44566699999999998</v>
      </c>
      <c r="AB106" s="6">
        <v>0.42899999999999999</v>
      </c>
      <c r="AC106" s="6">
        <v>0.48199999999999998</v>
      </c>
      <c r="AD106" s="5">
        <v>0.45222233333333328</v>
      </c>
      <c r="AE106" s="6">
        <v>2.7101278499977326E-2</v>
      </c>
      <c r="AF106" s="5">
        <v>0.46133299999999999</v>
      </c>
      <c r="AG106" s="6">
        <v>0.44550000000000001</v>
      </c>
      <c r="AH106" s="7">
        <v>0.48699999999999999</v>
      </c>
      <c r="AI106" s="5">
        <v>0.46461099999999994</v>
      </c>
      <c r="AJ106" s="6">
        <v>2.0943291598982228E-2</v>
      </c>
      <c r="AK106" s="5">
        <v>0.62433300000000003</v>
      </c>
      <c r="AL106" s="6">
        <v>0.62649999999999995</v>
      </c>
      <c r="AM106" s="7">
        <v>0.59199999999999997</v>
      </c>
      <c r="AN106" s="5">
        <v>0.61427766666666672</v>
      </c>
      <c r="AO106" s="6">
        <v>1.9323426102359115E-2</v>
      </c>
      <c r="AP106" s="5">
        <v>0.497</v>
      </c>
      <c r="AQ106" s="6">
        <v>0.47249999999999998</v>
      </c>
      <c r="AR106" s="7">
        <v>0.48499999999999999</v>
      </c>
      <c r="AS106" s="5">
        <v>0.48483333333333328</v>
      </c>
      <c r="AT106" s="7">
        <v>1.2250850310624711E-2</v>
      </c>
      <c r="AU106" s="5">
        <v>0.44933299999999998</v>
      </c>
      <c r="AV106" s="6">
        <v>0.45150000000000001</v>
      </c>
      <c r="AW106" s="7">
        <v>0.48599999999999999</v>
      </c>
      <c r="AX106" s="6">
        <v>0.46227766666666664</v>
      </c>
      <c r="AY106" s="7">
        <v>2.057269540758656E-2</v>
      </c>
      <c r="AZ106" s="5">
        <v>0.375</v>
      </c>
      <c r="BA106" s="6">
        <v>0.42799999999999999</v>
      </c>
      <c r="BB106" s="7">
        <v>0.39300000000000002</v>
      </c>
      <c r="BC106" s="5">
        <v>0.39866666666666667</v>
      </c>
      <c r="BD106" s="6">
        <v>2.695057204092954E-2</v>
      </c>
      <c r="BE106" s="5">
        <v>0.38700000000000001</v>
      </c>
      <c r="BF106" s="6">
        <v>0.42349999999999999</v>
      </c>
      <c r="BG106" s="7">
        <v>0.38400000000000001</v>
      </c>
      <c r="BH106" s="5">
        <v>0.39816666666666672</v>
      </c>
      <c r="BI106" s="6">
        <v>2.1990528264080714E-2</v>
      </c>
      <c r="BJ106" s="5">
        <v>0.474333</v>
      </c>
      <c r="BK106" s="6">
        <v>0.49199999999999999</v>
      </c>
      <c r="BL106" s="7">
        <v>0.47499999999999998</v>
      </c>
      <c r="BM106" s="5">
        <v>0.48044433333333331</v>
      </c>
      <c r="BN106" s="6">
        <v>1.0013056293326895E-2</v>
      </c>
      <c r="BO106" s="5">
        <v>0.473333</v>
      </c>
      <c r="BP106" s="6">
        <v>0.48499999999999999</v>
      </c>
      <c r="BQ106" s="7">
        <v>0.441</v>
      </c>
      <c r="BR106" s="5">
        <v>0.46644433333333329</v>
      </c>
      <c r="BS106" s="6">
        <v>2.27945233846495E-2</v>
      </c>
      <c r="BT106" s="5">
        <v>0.45233299999999999</v>
      </c>
      <c r="BU106" s="6">
        <v>0.48699999999999999</v>
      </c>
      <c r="BV106" s="7">
        <v>0.51300000000000001</v>
      </c>
      <c r="BW106" s="5">
        <v>0.48411099999999996</v>
      </c>
      <c r="BX106" s="6">
        <v>3.0436507076207032E-2</v>
      </c>
      <c r="BY106" s="5">
        <v>0.64333300000000004</v>
      </c>
      <c r="BZ106" s="6">
        <v>0.6845</v>
      </c>
      <c r="CA106" s="7">
        <v>0.626</v>
      </c>
      <c r="CB106" s="5">
        <v>0.65127766666666664</v>
      </c>
      <c r="CC106" s="7">
        <v>3.0048307711638821E-2</v>
      </c>
    </row>
    <row r="107" spans="1:81" ht="16">
      <c r="A107" s="13">
        <v>24</v>
      </c>
      <c r="B107" s="8">
        <v>0.48</v>
      </c>
      <c r="C107" s="8">
        <v>0.48899999999999999</v>
      </c>
      <c r="D107" s="8">
        <v>0.47299999999999998</v>
      </c>
      <c r="E107" s="8">
        <v>0.48066666666666663</v>
      </c>
      <c r="F107" s="9">
        <v>8.0208062770106506E-3</v>
      </c>
      <c r="G107" s="8">
        <v>0.48299999999999998</v>
      </c>
      <c r="H107" s="9">
        <v>0.47749999999999998</v>
      </c>
      <c r="I107" s="10">
        <v>0.57699999999999996</v>
      </c>
      <c r="J107" s="8">
        <v>0.51249999999999996</v>
      </c>
      <c r="K107" s="9">
        <v>5.5926290776342376E-2</v>
      </c>
      <c r="L107" s="8">
        <v>0.46100000000000002</v>
      </c>
      <c r="M107" s="9">
        <v>0.45300000000000001</v>
      </c>
      <c r="N107" s="10">
        <v>0.435</v>
      </c>
      <c r="O107" s="8">
        <v>0.44966666666666666</v>
      </c>
      <c r="P107" s="9">
        <v>1.3316656236958798E-2</v>
      </c>
      <c r="Q107" s="8">
        <v>0.31733299999999998</v>
      </c>
      <c r="R107" s="9">
        <v>0.32950000000000002</v>
      </c>
      <c r="S107" s="10">
        <v>0.441</v>
      </c>
      <c r="T107" s="8">
        <v>0.36261100000000002</v>
      </c>
      <c r="U107" s="9">
        <v>6.8158898634000681E-2</v>
      </c>
      <c r="V107" s="8">
        <v>0.47633300000000001</v>
      </c>
      <c r="W107" s="9">
        <v>0.47849999999999998</v>
      </c>
      <c r="X107" s="10">
        <v>0.55000000000000004</v>
      </c>
      <c r="Y107" s="8">
        <v>0.50161100000000003</v>
      </c>
      <c r="Z107" s="10">
        <v>4.1920108098620193E-2</v>
      </c>
      <c r="AA107" s="9">
        <v>0.44700000000000001</v>
      </c>
      <c r="AB107" s="9">
        <v>0.43</v>
      </c>
      <c r="AC107" s="9">
        <v>0.48299999999999998</v>
      </c>
      <c r="AD107" s="8">
        <v>0.45333333333333331</v>
      </c>
      <c r="AE107" s="9">
        <v>2.7061657993059717E-2</v>
      </c>
      <c r="AF107" s="8">
        <v>0.46200000000000002</v>
      </c>
      <c r="AG107" s="9">
        <v>0.44650000000000001</v>
      </c>
      <c r="AH107" s="10">
        <v>0.48599999999999999</v>
      </c>
      <c r="AI107" s="8">
        <v>0.46483333333333338</v>
      </c>
      <c r="AJ107" s="9">
        <v>1.9901842460770633E-2</v>
      </c>
      <c r="AK107" s="8">
        <v>0.62433300000000003</v>
      </c>
      <c r="AL107" s="9">
        <v>0.62649999999999995</v>
      </c>
      <c r="AM107" s="10">
        <v>0.59</v>
      </c>
      <c r="AN107" s="8">
        <v>0.61361100000000002</v>
      </c>
      <c r="AO107" s="9">
        <v>2.0476412356660537E-2</v>
      </c>
      <c r="AP107" s="8">
        <v>0.49833300000000003</v>
      </c>
      <c r="AQ107" s="9">
        <v>0.47399999999999998</v>
      </c>
      <c r="AR107" s="10">
        <v>0.48499999999999999</v>
      </c>
      <c r="AS107" s="8">
        <v>0.48577766666666666</v>
      </c>
      <c r="AT107" s="10">
        <v>1.2185126028619235E-2</v>
      </c>
      <c r="AU107" s="8">
        <v>0.45066699999999998</v>
      </c>
      <c r="AV107" s="9">
        <v>0.45300000000000001</v>
      </c>
      <c r="AW107" s="10">
        <v>0.48299999999999998</v>
      </c>
      <c r="AX107" s="9">
        <v>0.46222233333333335</v>
      </c>
      <c r="AY107" s="10">
        <v>1.8031757993421858E-2</v>
      </c>
      <c r="AZ107" s="8">
        <v>0.37766699999999997</v>
      </c>
      <c r="BA107" s="9">
        <v>0.42899999999999999</v>
      </c>
      <c r="BB107" s="10">
        <v>0.39400000000000002</v>
      </c>
      <c r="BC107" s="8">
        <v>0.4002223333333334</v>
      </c>
      <c r="BD107" s="9">
        <v>2.6226080460742388E-2</v>
      </c>
      <c r="BE107" s="8">
        <v>0.38766699999999998</v>
      </c>
      <c r="BF107" s="9">
        <v>0.42399999999999999</v>
      </c>
      <c r="BG107" s="10">
        <v>0.379</v>
      </c>
      <c r="BH107" s="8">
        <v>0.39688899999999999</v>
      </c>
      <c r="BI107" s="9">
        <v>2.3875384038796105E-2</v>
      </c>
      <c r="BJ107" s="8">
        <v>0.47533300000000001</v>
      </c>
      <c r="BK107" s="9">
        <v>0.49299999999999999</v>
      </c>
      <c r="BL107" s="10">
        <v>0.47399999999999998</v>
      </c>
      <c r="BM107" s="8">
        <v>0.48077766666666671</v>
      </c>
      <c r="BN107" s="9">
        <v>1.0605814270169612E-2</v>
      </c>
      <c r="BO107" s="8">
        <v>0.474333</v>
      </c>
      <c r="BP107" s="9">
        <v>0.48549999999999999</v>
      </c>
      <c r="BQ107" s="10">
        <v>0.44</v>
      </c>
      <c r="BR107" s="8">
        <v>0.46661099999999994</v>
      </c>
      <c r="BS107" s="9">
        <v>2.3712538096964646E-2</v>
      </c>
      <c r="BT107" s="8">
        <v>0.45333299999999999</v>
      </c>
      <c r="BU107" s="9">
        <v>0.48849999999999999</v>
      </c>
      <c r="BV107" s="10">
        <v>0.51100000000000001</v>
      </c>
      <c r="BW107" s="8">
        <v>0.48427766666666666</v>
      </c>
      <c r="BX107" s="9">
        <v>2.9064442130089713E-2</v>
      </c>
      <c r="BY107" s="8">
        <v>0.64166699999999999</v>
      </c>
      <c r="BZ107" s="9">
        <v>0.6835</v>
      </c>
      <c r="CA107" s="10">
        <v>0.623</v>
      </c>
      <c r="CB107" s="8">
        <v>0.64938899999999999</v>
      </c>
      <c r="CC107" s="10">
        <v>3.0980388361026075E-2</v>
      </c>
    </row>
  </sheetData>
  <mergeCells count="34">
    <mergeCell ref="BT58:BX58"/>
    <mergeCell ref="BY58:CC58"/>
    <mergeCell ref="AF4:AJ4"/>
    <mergeCell ref="AU4:AY4"/>
    <mergeCell ref="B3:CC3"/>
    <mergeCell ref="B58:F58"/>
    <mergeCell ref="G58:K58"/>
    <mergeCell ref="L58:P58"/>
    <mergeCell ref="Q58:U58"/>
    <mergeCell ref="V58:Z58"/>
    <mergeCell ref="AA58:AE58"/>
    <mergeCell ref="AF58:AJ58"/>
    <mergeCell ref="AK58:AO58"/>
    <mergeCell ref="AP58:AT58"/>
    <mergeCell ref="AU58:AY58"/>
    <mergeCell ref="AZ58:BD58"/>
    <mergeCell ref="BE58:BI58"/>
    <mergeCell ref="BJ58:BN58"/>
    <mergeCell ref="AZ4:BD4"/>
    <mergeCell ref="BO58:BS58"/>
    <mergeCell ref="BT4:BX4"/>
    <mergeCell ref="BY4:CC4"/>
    <mergeCell ref="E57:CC57"/>
    <mergeCell ref="B4:F4"/>
    <mergeCell ref="G4:K4"/>
    <mergeCell ref="L4:P4"/>
    <mergeCell ref="Q4:U4"/>
    <mergeCell ref="BE4:BI4"/>
    <mergeCell ref="BJ4:BN4"/>
    <mergeCell ref="BO4:BS4"/>
    <mergeCell ref="V4:Z4"/>
    <mergeCell ref="AK4:AO4"/>
    <mergeCell ref="AP4:AT4"/>
    <mergeCell ref="AA4:AE4"/>
  </mergeCells>
  <phoneticPr fontId="1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1A0B0-57CE-114E-A9E7-BDA70277AB91}">
  <dimension ref="A1:J21"/>
  <sheetViews>
    <sheetView workbookViewId="0">
      <selection activeCell="C20" sqref="C20"/>
    </sheetView>
  </sheetViews>
  <sheetFormatPr baseColWidth="10" defaultRowHeight="15"/>
  <cols>
    <col min="1" max="1" width="10.83203125" style="17"/>
    <col min="2" max="10" width="13" style="17" customWidth="1"/>
    <col min="11" max="16384" width="10.83203125" style="17"/>
  </cols>
  <sheetData>
    <row r="1" spans="1:10">
      <c r="A1" s="1" t="s">
        <v>152</v>
      </c>
    </row>
    <row r="2" spans="1:10">
      <c r="A2" s="17" t="s">
        <v>123</v>
      </c>
    </row>
    <row r="3" spans="1:10">
      <c r="B3" s="228" t="s">
        <v>55</v>
      </c>
      <c r="C3" s="229"/>
      <c r="D3" s="229"/>
      <c r="E3" s="229"/>
      <c r="F3" s="229"/>
      <c r="G3" s="229"/>
      <c r="H3" s="229"/>
      <c r="I3" s="229"/>
      <c r="J3" s="230"/>
    </row>
    <row r="4" spans="1:10">
      <c r="B4" s="98" t="s">
        <v>4</v>
      </c>
      <c r="C4" s="202" t="s">
        <v>56</v>
      </c>
      <c r="D4" s="202" t="s">
        <v>57</v>
      </c>
      <c r="E4" s="202" t="s">
        <v>15</v>
      </c>
      <c r="F4" s="202" t="s">
        <v>58</v>
      </c>
      <c r="G4" s="202" t="s">
        <v>59</v>
      </c>
      <c r="H4" s="202" t="s">
        <v>19</v>
      </c>
      <c r="I4" s="202" t="s">
        <v>60</v>
      </c>
      <c r="J4" s="99" t="s">
        <v>61</v>
      </c>
    </row>
    <row r="5" spans="1:10">
      <c r="B5" s="77" t="s">
        <v>228</v>
      </c>
      <c r="C5" s="117" t="s">
        <v>228</v>
      </c>
      <c r="D5" s="117" t="s">
        <v>228</v>
      </c>
      <c r="E5" s="117" t="s">
        <v>228</v>
      </c>
      <c r="F5" s="117" t="s">
        <v>228</v>
      </c>
      <c r="G5" s="117" t="s">
        <v>228</v>
      </c>
      <c r="H5" s="117" t="s">
        <v>228</v>
      </c>
      <c r="I5" s="117" t="s">
        <v>228</v>
      </c>
      <c r="J5" s="78" t="s">
        <v>228</v>
      </c>
    </row>
    <row r="6" spans="1:10">
      <c r="B6" s="77" t="s">
        <v>228</v>
      </c>
      <c r="C6" s="117" t="s">
        <v>228</v>
      </c>
      <c r="D6" s="117" t="s">
        <v>228</v>
      </c>
      <c r="E6" s="117" t="s">
        <v>228</v>
      </c>
      <c r="F6" s="117" t="s">
        <v>228</v>
      </c>
      <c r="G6" s="117" t="s">
        <v>228</v>
      </c>
      <c r="H6" s="117" t="s">
        <v>228</v>
      </c>
      <c r="I6" s="117" t="s">
        <v>228</v>
      </c>
      <c r="J6" s="78" t="s">
        <v>228</v>
      </c>
    </row>
    <row r="7" spans="1:10">
      <c r="B7" s="77" t="s">
        <v>228</v>
      </c>
      <c r="C7" s="117" t="s">
        <v>228</v>
      </c>
      <c r="D7" s="117" t="s">
        <v>228</v>
      </c>
      <c r="E7" s="117" t="s">
        <v>228</v>
      </c>
      <c r="F7" s="117" t="s">
        <v>228</v>
      </c>
      <c r="G7" s="117" t="s">
        <v>228</v>
      </c>
      <c r="H7" s="117" t="s">
        <v>228</v>
      </c>
      <c r="I7" s="117" t="s">
        <v>228</v>
      </c>
      <c r="J7" s="78" t="s">
        <v>228</v>
      </c>
    </row>
    <row r="8" spans="1:10">
      <c r="B8" s="77"/>
      <c r="C8" s="117" t="s">
        <v>228</v>
      </c>
      <c r="D8" s="117" t="s">
        <v>228</v>
      </c>
      <c r="E8" s="117" t="s">
        <v>228</v>
      </c>
      <c r="F8" s="117" t="s">
        <v>228</v>
      </c>
      <c r="G8" s="117" t="s">
        <v>228</v>
      </c>
      <c r="H8" s="117" t="s">
        <v>228</v>
      </c>
      <c r="I8" s="117" t="s">
        <v>228</v>
      </c>
      <c r="J8" s="78" t="s">
        <v>228</v>
      </c>
    </row>
    <row r="9" spans="1:10">
      <c r="B9" s="101"/>
      <c r="C9" s="192"/>
      <c r="D9" s="192"/>
      <c r="E9" s="192"/>
      <c r="F9" s="192"/>
      <c r="G9" s="192"/>
      <c r="H9" s="192"/>
      <c r="I9" s="192"/>
      <c r="J9" s="102"/>
    </row>
    <row r="11" spans="1:10">
      <c r="B11" s="228" t="s">
        <v>54</v>
      </c>
      <c r="C11" s="229"/>
      <c r="D11" s="229"/>
      <c r="E11" s="229"/>
      <c r="F11" s="229"/>
      <c r="G11" s="229"/>
      <c r="H11" s="229"/>
      <c r="I11" s="229"/>
      <c r="J11" s="230"/>
    </row>
    <row r="12" spans="1:10">
      <c r="B12" s="75" t="s">
        <v>4</v>
      </c>
      <c r="C12" s="177" t="s">
        <v>56</v>
      </c>
      <c r="D12" s="177" t="s">
        <v>57</v>
      </c>
      <c r="E12" s="177" t="s">
        <v>15</v>
      </c>
      <c r="F12" s="177" t="s">
        <v>58</v>
      </c>
      <c r="G12" s="177" t="s">
        <v>59</v>
      </c>
      <c r="H12" s="177" t="s">
        <v>19</v>
      </c>
      <c r="I12" s="177" t="s">
        <v>60</v>
      </c>
      <c r="J12" s="76" t="s">
        <v>61</v>
      </c>
    </row>
    <row r="13" spans="1:10">
      <c r="B13" s="77">
        <v>22.7136046</v>
      </c>
      <c r="C13" s="117">
        <v>4.9138467500000003</v>
      </c>
      <c r="D13" s="117">
        <v>13.704924</v>
      </c>
      <c r="E13" s="117">
        <v>1.20722263</v>
      </c>
      <c r="F13" s="117">
        <v>5.7377656500000001</v>
      </c>
      <c r="G13" s="117">
        <v>3.7656733400000002</v>
      </c>
      <c r="H13" s="117">
        <v>1.086957E-2</v>
      </c>
      <c r="I13" s="117">
        <v>8.3098075999999992</v>
      </c>
      <c r="J13" s="78">
        <v>4.5454550000000003E-2</v>
      </c>
    </row>
    <row r="14" spans="1:10">
      <c r="B14" s="77">
        <v>9.3330945500000002</v>
      </c>
      <c r="C14" s="117">
        <v>5.4751454800000001</v>
      </c>
      <c r="D14" s="117">
        <v>10.8643962</v>
      </c>
      <c r="E14" s="117">
        <v>1.34164051</v>
      </c>
      <c r="F14" s="117">
        <v>16.805370499999999</v>
      </c>
      <c r="G14" s="117">
        <v>4.6237458199999999</v>
      </c>
      <c r="H14" s="117" t="s">
        <v>228</v>
      </c>
      <c r="I14" s="117">
        <v>3.8475617099999999</v>
      </c>
      <c r="J14" s="78" t="s">
        <v>228</v>
      </c>
    </row>
    <row r="15" spans="1:10">
      <c r="B15" s="77">
        <v>2.7986690599999999</v>
      </c>
      <c r="C15" s="117">
        <v>20.029420600000002</v>
      </c>
      <c r="D15" s="117">
        <v>10.510266</v>
      </c>
      <c r="E15" s="117">
        <v>3.9593715399999998</v>
      </c>
      <c r="F15" s="117">
        <v>22.724626000000001</v>
      </c>
      <c r="G15" s="117">
        <v>4.0456621000000004</v>
      </c>
      <c r="H15" s="117" t="s">
        <v>228</v>
      </c>
      <c r="I15" s="117">
        <v>9.3000000000000007</v>
      </c>
      <c r="J15" s="78" t="s">
        <v>228</v>
      </c>
    </row>
    <row r="16" spans="1:10">
      <c r="B16" s="77">
        <v>9.5558458799999997</v>
      </c>
      <c r="C16" s="117">
        <v>18.683940499999999</v>
      </c>
      <c r="D16" s="117"/>
      <c r="E16" s="117"/>
      <c r="F16" s="117">
        <v>10.556386399999999</v>
      </c>
      <c r="G16" s="117"/>
      <c r="H16" s="117"/>
      <c r="I16" s="117"/>
      <c r="J16" s="78"/>
    </row>
    <row r="17" spans="1:10">
      <c r="B17" s="77"/>
      <c r="C17" s="117">
        <v>10.5870128</v>
      </c>
      <c r="D17" s="117"/>
      <c r="E17" s="117"/>
      <c r="F17" s="117"/>
      <c r="G17" s="117"/>
      <c r="H17" s="117"/>
      <c r="I17" s="117"/>
      <c r="J17" s="78"/>
    </row>
    <row r="18" spans="1:10">
      <c r="A18" s="18" t="s">
        <v>27</v>
      </c>
      <c r="B18" s="144">
        <v>11.100303522500001</v>
      </c>
      <c r="C18" s="145">
        <v>11.937873225999999</v>
      </c>
      <c r="D18" s="145">
        <v>11.6931954</v>
      </c>
      <c r="E18" s="145">
        <v>2.1694115599999999</v>
      </c>
      <c r="F18" s="145">
        <v>13.956037137499999</v>
      </c>
      <c r="G18" s="145">
        <v>4.1450270866666665</v>
      </c>
      <c r="H18" s="145">
        <v>3.6231900000000001E-3</v>
      </c>
      <c r="I18" s="145">
        <v>7.1524564366666672</v>
      </c>
      <c r="J18" s="146">
        <v>1.5151516666666668E-2</v>
      </c>
    </row>
    <row r="21" spans="1:10">
      <c r="A21" s="17" t="s">
        <v>214</v>
      </c>
    </row>
  </sheetData>
  <mergeCells count="2">
    <mergeCell ref="B3:J3"/>
    <mergeCell ref="B11:J11"/>
  </mergeCells>
  <phoneticPr fontId="1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AA4A6-981A-4344-9E44-A2552E997800}">
  <dimension ref="A1:AA38"/>
  <sheetViews>
    <sheetView workbookViewId="0">
      <selection activeCell="H36" sqref="H36"/>
    </sheetView>
  </sheetViews>
  <sheetFormatPr baseColWidth="10" defaultRowHeight="15"/>
  <cols>
    <col min="1" max="1" width="15.33203125" style="17" customWidth="1"/>
    <col min="2" max="2" width="11.33203125" style="17" bestFit="1" customWidth="1"/>
    <col min="3" max="5" width="11" style="17" bestFit="1" customWidth="1"/>
    <col min="6" max="6" width="11.1640625" style="17" bestFit="1" customWidth="1"/>
    <col min="7" max="27" width="11" style="17" bestFit="1" customWidth="1"/>
    <col min="28" max="16384" width="10.83203125" style="17"/>
  </cols>
  <sheetData>
    <row r="1" spans="1:27">
      <c r="A1" s="1" t="s">
        <v>75</v>
      </c>
    </row>
    <row r="2" spans="1:27">
      <c r="A2" s="17" t="s">
        <v>153</v>
      </c>
    </row>
    <row r="3" spans="1:27">
      <c r="B3" s="75" t="s">
        <v>22</v>
      </c>
      <c r="C3" s="177" t="s">
        <v>31</v>
      </c>
      <c r="D3" s="177" t="s">
        <v>39</v>
      </c>
      <c r="E3" s="177" t="s">
        <v>62</v>
      </c>
      <c r="F3" s="177" t="s">
        <v>63</v>
      </c>
      <c r="G3" s="177" t="s">
        <v>64</v>
      </c>
      <c r="H3" s="177" t="s">
        <v>65</v>
      </c>
      <c r="I3" s="177" t="s">
        <v>66</v>
      </c>
      <c r="J3" s="177" t="s">
        <v>67</v>
      </c>
      <c r="K3" s="177" t="s">
        <v>68</v>
      </c>
      <c r="L3" s="177" t="s">
        <v>69</v>
      </c>
      <c r="M3" s="177" t="s">
        <v>70</v>
      </c>
      <c r="N3" s="177" t="s">
        <v>71</v>
      </c>
      <c r="O3" s="177" t="s">
        <v>23</v>
      </c>
      <c r="P3" s="177" t="s">
        <v>72</v>
      </c>
      <c r="Q3" s="177" t="s">
        <v>73</v>
      </c>
      <c r="R3" s="177" t="s">
        <v>74</v>
      </c>
      <c r="S3" s="76" t="s">
        <v>25</v>
      </c>
    </row>
    <row r="4" spans="1:27">
      <c r="B4" s="77">
        <v>1.1136999999999999</v>
      </c>
      <c r="C4" s="117">
        <v>1.4428000000000001</v>
      </c>
      <c r="D4" s="117">
        <v>1.282267</v>
      </c>
      <c r="E4" s="117">
        <v>2.3479999999999999</v>
      </c>
      <c r="F4" s="117">
        <v>1.9079999999999999</v>
      </c>
      <c r="G4" s="117">
        <v>2.3359999999999999</v>
      </c>
      <c r="H4" s="117">
        <v>2.1924999999999999</v>
      </c>
      <c r="I4" s="117">
        <v>2.2749999999999999</v>
      </c>
      <c r="J4" s="117">
        <v>2.0354999999999999</v>
      </c>
      <c r="K4" s="117">
        <v>1.6525000000000001</v>
      </c>
      <c r="L4" s="117">
        <v>2.3109999999999999</v>
      </c>
      <c r="M4" s="117">
        <v>2.3584999999999998</v>
      </c>
      <c r="N4" s="117">
        <v>1.8580000000000001</v>
      </c>
      <c r="O4" s="117">
        <v>0.59953299999999998</v>
      </c>
      <c r="P4" s="117">
        <v>2.5865</v>
      </c>
      <c r="Q4" s="117">
        <v>1.996</v>
      </c>
      <c r="R4" s="117">
        <v>2.3260000000000001</v>
      </c>
      <c r="S4" s="78">
        <v>0.35753299999999999</v>
      </c>
    </row>
    <row r="5" spans="1:27">
      <c r="B5" s="77">
        <v>2.03775</v>
      </c>
      <c r="C5" s="117">
        <v>2.548</v>
      </c>
      <c r="D5" s="117">
        <v>2.2970000000000002</v>
      </c>
      <c r="E5" s="117">
        <v>2.9657499999999999</v>
      </c>
      <c r="F5" s="117">
        <v>2.8759999999999999</v>
      </c>
      <c r="G5" s="117">
        <v>2.8887499999999999</v>
      </c>
      <c r="H5" s="117">
        <v>2.8522500000000002</v>
      </c>
      <c r="I5" s="117">
        <v>2.98075</v>
      </c>
      <c r="J5" s="117">
        <v>2.4097499999999998</v>
      </c>
      <c r="K5" s="117">
        <v>2.82525</v>
      </c>
      <c r="L5" s="117">
        <v>3.0754999999999999</v>
      </c>
      <c r="M5" s="117">
        <v>2.78925</v>
      </c>
      <c r="N5" s="117">
        <v>2.1819999999999999</v>
      </c>
      <c r="O5" s="117">
        <v>1.216</v>
      </c>
      <c r="P5" s="117">
        <v>2.7282500000000001</v>
      </c>
      <c r="Q5" s="117">
        <v>2.5634999999999999</v>
      </c>
      <c r="R5" s="117">
        <v>2.9257499999999999</v>
      </c>
      <c r="S5" s="78">
        <v>0.84450000000000003</v>
      </c>
    </row>
    <row r="6" spans="1:27">
      <c r="B6" s="77">
        <v>2.7058749999999998</v>
      </c>
      <c r="C6" s="117">
        <v>2.9455</v>
      </c>
      <c r="D6" s="117">
        <v>2.8147500000000001</v>
      </c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>
        <v>1.36225</v>
      </c>
      <c r="P6" s="117"/>
      <c r="Q6" s="117"/>
      <c r="R6" s="117"/>
      <c r="S6" s="78"/>
    </row>
    <row r="7" spans="1:27">
      <c r="B7" s="74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4"/>
    </row>
    <row r="8" spans="1:27">
      <c r="A8" s="18" t="s">
        <v>27</v>
      </c>
      <c r="B8" s="18">
        <f>AVERAGE(B4:B7)</f>
        <v>1.9524416666666664</v>
      </c>
      <c r="C8" s="124">
        <f t="shared" ref="C8:S8" si="0">AVERAGE(C4:C7)</f>
        <v>2.3121</v>
      </c>
      <c r="D8" s="124">
        <f t="shared" si="0"/>
        <v>2.1313390000000001</v>
      </c>
      <c r="E8" s="124">
        <f t="shared" si="0"/>
        <v>2.6568749999999999</v>
      </c>
      <c r="F8" s="124">
        <f t="shared" si="0"/>
        <v>2.3919999999999999</v>
      </c>
      <c r="G8" s="124">
        <f t="shared" si="0"/>
        <v>2.6123750000000001</v>
      </c>
      <c r="H8" s="124">
        <f t="shared" si="0"/>
        <v>2.5223750000000003</v>
      </c>
      <c r="I8" s="124">
        <f t="shared" si="0"/>
        <v>2.627875</v>
      </c>
      <c r="J8" s="124">
        <f t="shared" si="0"/>
        <v>2.2226249999999999</v>
      </c>
      <c r="K8" s="124">
        <f t="shared" si="0"/>
        <v>2.2388750000000002</v>
      </c>
      <c r="L8" s="124">
        <f t="shared" si="0"/>
        <v>2.6932499999999999</v>
      </c>
      <c r="M8" s="124">
        <f t="shared" si="0"/>
        <v>2.5738750000000001</v>
      </c>
      <c r="N8" s="124">
        <f t="shared" si="0"/>
        <v>2.02</v>
      </c>
      <c r="O8" s="124">
        <f t="shared" si="0"/>
        <v>1.059261</v>
      </c>
      <c r="P8" s="124">
        <f t="shared" si="0"/>
        <v>2.657375</v>
      </c>
      <c r="Q8" s="124">
        <f t="shared" si="0"/>
        <v>2.2797499999999999</v>
      </c>
      <c r="R8" s="124">
        <f t="shared" si="0"/>
        <v>2.6258749999999997</v>
      </c>
      <c r="S8" s="90">
        <f t="shared" si="0"/>
        <v>0.60101650000000006</v>
      </c>
    </row>
    <row r="9" spans="1:27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</row>
    <row r="10" spans="1:27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</row>
    <row r="13" spans="1:27">
      <c r="A13" s="1" t="s">
        <v>76</v>
      </c>
    </row>
    <row r="14" spans="1:27">
      <c r="A14" s="17" t="s">
        <v>153</v>
      </c>
    </row>
    <row r="15" spans="1:27">
      <c r="A15" s="75"/>
      <c r="B15" s="222" t="s">
        <v>77</v>
      </c>
      <c r="C15" s="250"/>
      <c r="D15" s="250"/>
      <c r="E15" s="250"/>
      <c r="F15" s="250"/>
      <c r="G15" s="223"/>
      <c r="H15" s="222" t="s">
        <v>78</v>
      </c>
      <c r="I15" s="250"/>
      <c r="J15" s="250"/>
      <c r="K15" s="250"/>
      <c r="L15" s="250"/>
      <c r="M15" s="250"/>
      <c r="N15" s="223"/>
      <c r="O15" s="222" t="s">
        <v>79</v>
      </c>
      <c r="P15" s="250"/>
      <c r="Q15" s="250"/>
      <c r="R15" s="250"/>
      <c r="S15" s="250"/>
      <c r="T15" s="223"/>
      <c r="U15" s="222" t="s">
        <v>80</v>
      </c>
      <c r="V15" s="250"/>
      <c r="W15" s="250"/>
      <c r="X15" s="250"/>
      <c r="Y15" s="250"/>
      <c r="Z15" s="250"/>
      <c r="AA15" s="223"/>
    </row>
    <row r="16" spans="1:27">
      <c r="A16" s="204"/>
      <c r="B16" s="204"/>
      <c r="C16" s="186"/>
      <c r="D16" s="186"/>
      <c r="E16" s="186"/>
      <c r="F16" s="75" t="s">
        <v>27</v>
      </c>
      <c r="G16" s="76" t="s">
        <v>21</v>
      </c>
      <c r="H16" s="204"/>
      <c r="I16" s="186"/>
      <c r="J16" s="186"/>
      <c r="K16" s="186"/>
      <c r="L16" s="186"/>
      <c r="M16" s="98" t="s">
        <v>27</v>
      </c>
      <c r="N16" s="99" t="s">
        <v>21</v>
      </c>
      <c r="O16" s="204"/>
      <c r="P16" s="186"/>
      <c r="Q16" s="186"/>
      <c r="R16" s="186"/>
      <c r="S16" s="75" t="s">
        <v>27</v>
      </c>
      <c r="T16" s="76" t="s">
        <v>21</v>
      </c>
      <c r="U16" s="204"/>
      <c r="V16" s="186"/>
      <c r="W16" s="186"/>
      <c r="X16" s="186"/>
      <c r="Y16" s="186"/>
      <c r="Z16" s="75" t="s">
        <v>27</v>
      </c>
      <c r="AA16" s="76" t="s">
        <v>21</v>
      </c>
    </row>
    <row r="17" spans="1:27">
      <c r="A17" s="182" t="s">
        <v>22</v>
      </c>
      <c r="B17" s="77">
        <v>5.69</v>
      </c>
      <c r="C17" s="117">
        <v>10.725</v>
      </c>
      <c r="D17" s="117">
        <v>13.49</v>
      </c>
      <c r="E17" s="117">
        <v>7.1611666700000001</v>
      </c>
      <c r="F17" s="77">
        <v>9.2665416675000003</v>
      </c>
      <c r="G17" s="78">
        <v>3.5208405801959728</v>
      </c>
      <c r="H17" s="77">
        <v>14.9846667</v>
      </c>
      <c r="I17" s="117">
        <v>17.562999999999999</v>
      </c>
      <c r="J17" s="117">
        <v>13.2523333</v>
      </c>
      <c r="K17" s="117">
        <v>11.9393338</v>
      </c>
      <c r="L17" s="117"/>
      <c r="M17" s="100">
        <v>14.434833449999999</v>
      </c>
      <c r="N17" s="92">
        <v>2.4299223358813129</v>
      </c>
      <c r="O17" s="117">
        <v>11.766999999999999</v>
      </c>
      <c r="P17" s="117">
        <v>11.204000000000001</v>
      </c>
      <c r="Q17" s="117">
        <v>25.097500199999999</v>
      </c>
      <c r="R17" s="117">
        <v>21.842333199999999</v>
      </c>
      <c r="S17" s="77">
        <v>17.47770835</v>
      </c>
      <c r="T17" s="78">
        <v>7.0494156788153539</v>
      </c>
      <c r="U17" s="77">
        <v>8.77</v>
      </c>
      <c r="V17" s="117">
        <v>6.0940000000000003</v>
      </c>
      <c r="W17" s="117">
        <v>6.7634999999999996</v>
      </c>
      <c r="X17" s="117">
        <v>7.4526666700000002</v>
      </c>
      <c r="Y17" s="117">
        <v>9.9023333299999994</v>
      </c>
      <c r="Z17" s="77">
        <v>7.7965</v>
      </c>
      <c r="AA17" s="78">
        <v>1.5383475609040471</v>
      </c>
    </row>
    <row r="18" spans="1:27">
      <c r="A18" s="182" t="s">
        <v>31</v>
      </c>
      <c r="B18" s="77">
        <v>7.0309999999999997</v>
      </c>
      <c r="C18" s="117">
        <v>13.196</v>
      </c>
      <c r="D18" s="117">
        <v>10.477</v>
      </c>
      <c r="E18" s="117">
        <v>6.8748333300000004</v>
      </c>
      <c r="F18" s="77">
        <v>9.3947083325000005</v>
      </c>
      <c r="G18" s="78">
        <v>3.0308448054571144</v>
      </c>
      <c r="H18" s="77">
        <v>28.805</v>
      </c>
      <c r="I18" s="117">
        <v>19.736999999999998</v>
      </c>
      <c r="J18" s="117">
        <v>13.504</v>
      </c>
      <c r="K18" s="117">
        <v>10.1519999</v>
      </c>
      <c r="L18" s="117">
        <v>10.572999899999999</v>
      </c>
      <c r="M18" s="77">
        <v>16.554199959999998</v>
      </c>
      <c r="N18" s="78">
        <v>7.8466387274533052</v>
      </c>
      <c r="O18" s="117">
        <v>13.074999999999999</v>
      </c>
      <c r="P18" s="117">
        <v>15.372999999999999</v>
      </c>
      <c r="Q18" s="117">
        <v>29.513500199999999</v>
      </c>
      <c r="R18" s="117">
        <v>23.690667699999999</v>
      </c>
      <c r="S18" s="77">
        <v>20.413041974999999</v>
      </c>
      <c r="T18" s="78">
        <v>7.5896871572499816</v>
      </c>
      <c r="U18" s="77">
        <v>12.561</v>
      </c>
      <c r="V18" s="117">
        <v>2.6194999999999999</v>
      </c>
      <c r="W18" s="117">
        <v>2.996</v>
      </c>
      <c r="X18" s="117">
        <v>20.745000000000001</v>
      </c>
      <c r="Y18" s="117">
        <v>11.965999999999999</v>
      </c>
      <c r="Z18" s="77">
        <v>10.1775</v>
      </c>
      <c r="AA18" s="78">
        <v>7.5704882108091276</v>
      </c>
    </row>
    <row r="19" spans="1:27">
      <c r="A19" s="182" t="s">
        <v>39</v>
      </c>
      <c r="B19" s="77">
        <v>3.1404999999999998</v>
      </c>
      <c r="C19" s="117">
        <v>10.89</v>
      </c>
      <c r="D19" s="117">
        <v>11.057</v>
      </c>
      <c r="E19" s="117"/>
      <c r="F19" s="77">
        <v>8.3624999999999989</v>
      </c>
      <c r="G19" s="78">
        <v>4.5231554527785143</v>
      </c>
      <c r="H19" s="77">
        <v>15.6075</v>
      </c>
      <c r="I19" s="117">
        <v>16.632000000000001</v>
      </c>
      <c r="J19" s="117">
        <v>14.7066667</v>
      </c>
      <c r="K19" s="117">
        <v>12.843000200000001</v>
      </c>
      <c r="L19" s="117"/>
      <c r="M19" s="77">
        <v>14.947291724999999</v>
      </c>
      <c r="N19" s="78">
        <v>1.6083179788291275</v>
      </c>
      <c r="O19" s="117">
        <v>10.589</v>
      </c>
      <c r="P19" s="117">
        <v>11.96</v>
      </c>
      <c r="Q19" s="117">
        <v>18.0981667</v>
      </c>
      <c r="R19" s="117"/>
      <c r="S19" s="77">
        <v>13.549055566666667</v>
      </c>
      <c r="T19" s="78">
        <v>3.998839747672192</v>
      </c>
      <c r="U19" s="77">
        <v>6.7605000000000004</v>
      </c>
      <c r="V19" s="117">
        <v>6.5469999999999997</v>
      </c>
      <c r="W19" s="117">
        <v>12.2675</v>
      </c>
      <c r="X19" s="117">
        <v>22.600333299999999</v>
      </c>
      <c r="Y19" s="117"/>
      <c r="Z19" s="77">
        <v>12.043833325000001</v>
      </c>
      <c r="AA19" s="78">
        <v>7.5192753668946608</v>
      </c>
    </row>
    <row r="20" spans="1:27">
      <c r="A20" s="182" t="s">
        <v>23</v>
      </c>
      <c r="B20" s="77">
        <v>3.923</v>
      </c>
      <c r="C20" s="117">
        <v>5.4889999999999999</v>
      </c>
      <c r="D20" s="117">
        <v>5.7619999999999996</v>
      </c>
      <c r="E20" s="117">
        <v>0.59350000000000003</v>
      </c>
      <c r="F20" s="77">
        <v>3.941875</v>
      </c>
      <c r="G20" s="78">
        <v>2.3747576850070415</v>
      </c>
      <c r="H20" s="77">
        <v>27.6815</v>
      </c>
      <c r="I20" s="117">
        <v>11.266999999999999</v>
      </c>
      <c r="J20" s="117">
        <v>12.7783333</v>
      </c>
      <c r="K20" s="117">
        <v>3.6073333399999998</v>
      </c>
      <c r="L20" s="117">
        <v>3.26299999</v>
      </c>
      <c r="M20" s="77">
        <v>11.719433325999997</v>
      </c>
      <c r="N20" s="78">
        <v>9.9175471831963993</v>
      </c>
      <c r="O20" s="117">
        <v>9.0640000000000001</v>
      </c>
      <c r="P20" s="117">
        <v>9.5670000000000002</v>
      </c>
      <c r="Q20" s="117">
        <v>25.990166339999998</v>
      </c>
      <c r="R20" s="117">
        <v>20.620666880000002</v>
      </c>
      <c r="S20" s="77">
        <v>16.310458305000001</v>
      </c>
      <c r="T20" s="78">
        <v>8.3717786537116012</v>
      </c>
      <c r="U20" s="77">
        <v>8.5284999999999993</v>
      </c>
      <c r="V20" s="117">
        <v>8.0474999999999994</v>
      </c>
      <c r="W20" s="117">
        <v>16.2605</v>
      </c>
      <c r="X20" s="117">
        <v>22.288</v>
      </c>
      <c r="Y20" s="117">
        <v>27.368666699999999</v>
      </c>
      <c r="Z20" s="77">
        <v>16.498633339999998</v>
      </c>
      <c r="AA20" s="78">
        <v>8.4657512845419038</v>
      </c>
    </row>
    <row r="21" spans="1:27">
      <c r="A21" s="195" t="s">
        <v>25</v>
      </c>
      <c r="B21" s="101">
        <v>2.0640000000000001</v>
      </c>
      <c r="C21" s="192">
        <v>5.3220000000000001</v>
      </c>
      <c r="D21" s="192">
        <v>6.1040000000000001</v>
      </c>
      <c r="E21" s="192">
        <v>1.87233333</v>
      </c>
      <c r="F21" s="101">
        <v>3.8405833325000001</v>
      </c>
      <c r="G21" s="102">
        <v>2.1869237727244228</v>
      </c>
      <c r="H21" s="101">
        <v>14.018000000000001</v>
      </c>
      <c r="I21" s="192">
        <v>26.337</v>
      </c>
      <c r="J21" s="192">
        <v>18.864333299999998</v>
      </c>
      <c r="K21" s="192">
        <v>1.4100000100000001</v>
      </c>
      <c r="L21" s="192">
        <v>1.4336666300000001</v>
      </c>
      <c r="M21" s="101">
        <v>12.412599988</v>
      </c>
      <c r="N21" s="102">
        <v>10.95085923086833</v>
      </c>
      <c r="O21" s="192">
        <v>11.624000000000001</v>
      </c>
      <c r="P21" s="192">
        <v>12.116</v>
      </c>
      <c r="Q21" s="192">
        <v>22.545166900000002</v>
      </c>
      <c r="R21" s="192">
        <v>25.298000699999999</v>
      </c>
      <c r="S21" s="101">
        <v>17.895791900000003</v>
      </c>
      <c r="T21" s="102">
        <v>7.0510224094011891</v>
      </c>
      <c r="U21" s="101">
        <v>8.6539999999999999</v>
      </c>
      <c r="V21" s="192">
        <v>18</v>
      </c>
      <c r="W21" s="192">
        <v>19.016500000000001</v>
      </c>
      <c r="X21" s="192">
        <v>33.746666699999999</v>
      </c>
      <c r="Y21" s="192">
        <v>36.993000000000002</v>
      </c>
      <c r="Z21" s="101">
        <v>23.282033339999998</v>
      </c>
      <c r="AA21" s="102">
        <v>11.806493641070277</v>
      </c>
    </row>
    <row r="23" spans="1:27">
      <c r="A23" s="46" t="s">
        <v>154</v>
      </c>
    </row>
    <row r="24" spans="1:27">
      <c r="B24" s="75" t="s">
        <v>22</v>
      </c>
      <c r="C24" s="177" t="s">
        <v>31</v>
      </c>
      <c r="D24" s="177" t="s">
        <v>39</v>
      </c>
      <c r="E24" s="177" t="s">
        <v>23</v>
      </c>
      <c r="F24" s="76" t="s">
        <v>25</v>
      </c>
    </row>
    <row r="25" spans="1:27">
      <c r="B25" s="77">
        <v>717000000</v>
      </c>
      <c r="C25" s="117">
        <v>382000000</v>
      </c>
      <c r="D25" s="117">
        <v>260000000</v>
      </c>
      <c r="E25" s="117">
        <v>427000000</v>
      </c>
      <c r="F25" s="78">
        <v>1057000000</v>
      </c>
    </row>
    <row r="26" spans="1:27">
      <c r="B26" s="77">
        <v>656000000</v>
      </c>
      <c r="C26" s="117">
        <v>495000000</v>
      </c>
      <c r="D26" s="117">
        <v>403000000</v>
      </c>
      <c r="E26" s="117">
        <v>659000000</v>
      </c>
      <c r="F26" s="78">
        <v>813000000</v>
      </c>
    </row>
    <row r="27" spans="1:27">
      <c r="A27" s="18" t="s">
        <v>27</v>
      </c>
      <c r="B27" s="18">
        <f>AVERAGE(B25:B26)</f>
        <v>686500000</v>
      </c>
      <c r="C27" s="124">
        <f t="shared" ref="C27:F27" si="1">AVERAGE(C25:C26)</f>
        <v>438500000</v>
      </c>
      <c r="D27" s="124">
        <f t="shared" si="1"/>
        <v>331500000</v>
      </c>
      <c r="E27" s="124">
        <f t="shared" si="1"/>
        <v>543000000</v>
      </c>
      <c r="F27" s="90">
        <f t="shared" si="1"/>
        <v>935000000</v>
      </c>
    </row>
    <row r="28" spans="1:27">
      <c r="A28" s="50"/>
    </row>
    <row r="29" spans="1:27">
      <c r="A29" s="50"/>
    </row>
    <row r="30" spans="1:27">
      <c r="A30" s="50"/>
    </row>
    <row r="31" spans="1:27">
      <c r="A31" s="50"/>
    </row>
    <row r="32" spans="1:27">
      <c r="A32" s="1" t="s">
        <v>81</v>
      </c>
    </row>
    <row r="33" spans="1:6">
      <c r="A33" s="17" t="s">
        <v>153</v>
      </c>
    </row>
    <row r="34" spans="1:6" ht="17">
      <c r="A34" s="19" t="s">
        <v>452</v>
      </c>
      <c r="B34" s="176" t="s">
        <v>82</v>
      </c>
      <c r="C34" s="176" t="s">
        <v>83</v>
      </c>
      <c r="D34" s="176" t="s">
        <v>84</v>
      </c>
      <c r="E34" s="176" t="s">
        <v>33</v>
      </c>
      <c r="F34" s="176" t="s">
        <v>85</v>
      </c>
    </row>
    <row r="35" spans="1:6">
      <c r="B35" s="167">
        <v>2.88689997</v>
      </c>
      <c r="C35" s="167">
        <v>2.8593000399999999</v>
      </c>
      <c r="D35" s="167">
        <v>1.8018499800000001</v>
      </c>
      <c r="E35" s="167">
        <v>0.85245000999999998</v>
      </c>
      <c r="F35" s="167">
        <v>0.15725</v>
      </c>
    </row>
    <row r="36" spans="1:6">
      <c r="B36" s="167">
        <v>3.7833666500000001</v>
      </c>
      <c r="C36" s="167">
        <v>3.69736669</v>
      </c>
      <c r="D36" s="167">
        <v>3.5800999500000001</v>
      </c>
      <c r="E36" s="167">
        <v>1.34906667</v>
      </c>
      <c r="F36" s="167">
        <v>0.51886666000000004</v>
      </c>
    </row>
    <row r="37" spans="1:6">
      <c r="B37" s="20"/>
      <c r="C37" s="20"/>
      <c r="D37" s="20"/>
      <c r="E37" s="20"/>
      <c r="F37" s="20"/>
    </row>
    <row r="38" spans="1:6">
      <c r="A38" s="18" t="s">
        <v>27</v>
      </c>
      <c r="B38" s="19">
        <f>AVERAGE(B35:B37)</f>
        <v>3.3351333099999998</v>
      </c>
      <c r="C38" s="19">
        <f t="shared" ref="C38:F38" si="2">AVERAGE(C35:C37)</f>
        <v>3.2783333649999999</v>
      </c>
      <c r="D38" s="19">
        <f t="shared" si="2"/>
        <v>2.6909749650000001</v>
      </c>
      <c r="E38" s="19">
        <f t="shared" si="2"/>
        <v>1.1007583400000001</v>
      </c>
      <c r="F38" s="19">
        <f t="shared" si="2"/>
        <v>0.33805833000000002</v>
      </c>
    </row>
  </sheetData>
  <mergeCells count="4">
    <mergeCell ref="B15:G15"/>
    <mergeCell ref="O15:T15"/>
    <mergeCell ref="U15:AA15"/>
    <mergeCell ref="H15:N15"/>
  </mergeCells>
  <phoneticPr fontId="1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E5EC-8A81-014C-8587-C34E96A32993}">
  <dimension ref="A1:U53"/>
  <sheetViews>
    <sheetView workbookViewId="0">
      <selection activeCell="G13" sqref="G13"/>
    </sheetView>
  </sheetViews>
  <sheetFormatPr baseColWidth="10" defaultRowHeight="15"/>
  <cols>
    <col min="1" max="16384" width="10.83203125" style="17"/>
  </cols>
  <sheetData>
    <row r="1" spans="1:21">
      <c r="A1" s="1" t="s">
        <v>155</v>
      </c>
    </row>
    <row r="2" spans="1:21">
      <c r="A2" s="17" t="s">
        <v>147</v>
      </c>
      <c r="H2" s="17" t="s">
        <v>156</v>
      </c>
      <c r="O2" s="17" t="s">
        <v>156</v>
      </c>
    </row>
    <row r="3" spans="1:21" ht="17">
      <c r="A3" s="17" t="s">
        <v>27</v>
      </c>
      <c r="B3" s="263" t="s">
        <v>453</v>
      </c>
      <c r="C3" s="264"/>
      <c r="D3" s="264"/>
      <c r="E3" s="264"/>
      <c r="F3" s="265"/>
      <c r="H3" s="17" t="s">
        <v>27</v>
      </c>
      <c r="I3" s="263" t="s">
        <v>453</v>
      </c>
      <c r="J3" s="264"/>
      <c r="K3" s="264"/>
      <c r="L3" s="264"/>
      <c r="M3" s="265"/>
      <c r="P3" s="263" t="s">
        <v>453</v>
      </c>
      <c r="Q3" s="264"/>
      <c r="R3" s="264"/>
      <c r="S3" s="264"/>
      <c r="T3" s="265"/>
    </row>
    <row r="4" spans="1:21">
      <c r="A4" s="176" t="s">
        <v>51</v>
      </c>
      <c r="B4" s="177" t="s">
        <v>82</v>
      </c>
      <c r="C4" s="177" t="s">
        <v>86</v>
      </c>
      <c r="D4" s="177" t="s">
        <v>83</v>
      </c>
      <c r="E4" s="177" t="s">
        <v>84</v>
      </c>
      <c r="F4" s="76" t="s">
        <v>33</v>
      </c>
      <c r="H4" s="176" t="s">
        <v>51</v>
      </c>
      <c r="I4" s="177" t="s">
        <v>82</v>
      </c>
      <c r="J4" s="177" t="s">
        <v>86</v>
      </c>
      <c r="K4" s="177" t="s">
        <v>83</v>
      </c>
      <c r="L4" s="177" t="s">
        <v>84</v>
      </c>
      <c r="M4" s="76" t="s">
        <v>33</v>
      </c>
      <c r="P4" s="75" t="s">
        <v>82</v>
      </c>
      <c r="Q4" s="177" t="s">
        <v>86</v>
      </c>
      <c r="R4" s="177" t="s">
        <v>83</v>
      </c>
      <c r="S4" s="177" t="s">
        <v>84</v>
      </c>
      <c r="T4" s="76" t="s">
        <v>33</v>
      </c>
      <c r="U4" s="205"/>
    </row>
    <row r="5" spans="1:21">
      <c r="A5" s="167">
        <v>0</v>
      </c>
      <c r="B5" s="77">
        <v>1.2749999999999999E-2</v>
      </c>
      <c r="C5" s="117">
        <v>1.6250000000000001E-2</v>
      </c>
      <c r="D5" s="117">
        <v>1.4250000000000001E-2</v>
      </c>
      <c r="E5" s="117">
        <v>1.2749999999999999E-2</v>
      </c>
      <c r="F5" s="78">
        <v>1.375E-2</v>
      </c>
      <c r="H5" s="167">
        <v>8</v>
      </c>
      <c r="I5" s="117">
        <v>0</v>
      </c>
      <c r="J5" s="117">
        <v>-5.117E-2</v>
      </c>
      <c r="K5" s="117">
        <v>-2.1659999999999999E-2</v>
      </c>
      <c r="L5" s="117">
        <v>-5.8810000000000001E-2</v>
      </c>
      <c r="M5" s="78">
        <v>-0.22721</v>
      </c>
      <c r="P5" s="77">
        <v>4427.7777779999997</v>
      </c>
      <c r="Q5" s="117">
        <v>3158.9743589999998</v>
      </c>
      <c r="R5" s="117">
        <v>3273.6842109999998</v>
      </c>
      <c r="S5" s="117">
        <v>2610.1426310000002</v>
      </c>
      <c r="T5" s="78">
        <v>502.22882620000001</v>
      </c>
    </row>
    <row r="6" spans="1:21">
      <c r="A6" s="167">
        <v>0.5</v>
      </c>
      <c r="B6" s="77">
        <v>1.6750000000000001E-2</v>
      </c>
      <c r="C6" s="117">
        <v>1.925E-2</v>
      </c>
      <c r="D6" s="117">
        <v>1.7749999999999998E-2</v>
      </c>
      <c r="E6" s="117">
        <v>1.575E-2</v>
      </c>
      <c r="F6" s="78">
        <v>1.4749999999999999E-2</v>
      </c>
      <c r="H6" s="167">
        <v>8.5</v>
      </c>
      <c r="I6" s="117">
        <v>3.1123000000000001E-2</v>
      </c>
      <c r="J6" s="117">
        <v>-1.065E-2</v>
      </c>
      <c r="K6" s="117">
        <v>-1.8270000000000002E-2</v>
      </c>
      <c r="L6" s="117">
        <v>-3.007E-2</v>
      </c>
      <c r="M6" s="78">
        <v>-0.13635</v>
      </c>
      <c r="P6" s="77">
        <v>5028.7404900000001</v>
      </c>
      <c r="Q6" s="117">
        <v>4698.0286740000001</v>
      </c>
      <c r="R6" s="117">
        <v>3848.1116579999998</v>
      </c>
      <c r="S6" s="117">
        <v>2660.187668</v>
      </c>
      <c r="T6" s="78">
        <v>120.1137171</v>
      </c>
    </row>
    <row r="7" spans="1:21">
      <c r="A7" s="167">
        <v>1</v>
      </c>
      <c r="B7" s="77">
        <v>2.775E-2</v>
      </c>
      <c r="C7" s="117">
        <v>2.775E-2</v>
      </c>
      <c r="D7" s="117">
        <v>2.6249999999999999E-2</v>
      </c>
      <c r="E7" s="117">
        <v>2.2749999999999999E-2</v>
      </c>
      <c r="F7" s="78">
        <v>1.975E-2</v>
      </c>
      <c r="H7" s="167">
        <v>9</v>
      </c>
      <c r="I7" s="117">
        <v>6.7505999999999997E-2</v>
      </c>
      <c r="J7" s="117">
        <v>4.0212999999999999E-2</v>
      </c>
      <c r="K7" s="117">
        <v>1.5074000000000001E-2</v>
      </c>
      <c r="L7" s="117">
        <v>-2.6440000000000002E-2</v>
      </c>
      <c r="M7" s="78">
        <v>-0.17143</v>
      </c>
      <c r="O7" s="18" t="s">
        <v>27</v>
      </c>
      <c r="P7" s="18">
        <v>4728.2591339999999</v>
      </c>
      <c r="Q7" s="124">
        <v>3928.5015165</v>
      </c>
      <c r="R7" s="124">
        <v>3560.8979344999998</v>
      </c>
      <c r="S7" s="124">
        <v>2635.1651495000001</v>
      </c>
      <c r="T7" s="90">
        <v>311.17127164999999</v>
      </c>
    </row>
    <row r="8" spans="1:21">
      <c r="A8" s="167">
        <v>1.5</v>
      </c>
      <c r="B8" s="77">
        <v>4.2750000000000003E-2</v>
      </c>
      <c r="C8" s="117">
        <v>4.1750000000000002E-2</v>
      </c>
      <c r="D8" s="117">
        <v>4.0250000000000001E-2</v>
      </c>
      <c r="E8" s="117">
        <v>3.4250000000000003E-2</v>
      </c>
      <c r="F8" s="78">
        <v>2.325E-2</v>
      </c>
      <c r="H8" s="167">
        <v>9.5</v>
      </c>
      <c r="I8" s="117">
        <v>0.116064</v>
      </c>
      <c r="J8" s="117">
        <v>6.2155000000000002E-2</v>
      </c>
      <c r="K8" s="117">
        <v>4.9734E-2</v>
      </c>
      <c r="L8" s="117">
        <v>5.8599999999999998E-3</v>
      </c>
      <c r="M8" s="78">
        <v>-0.13003999999999999</v>
      </c>
    </row>
    <row r="9" spans="1:21">
      <c r="A9" s="167">
        <v>2</v>
      </c>
      <c r="B9" s="77">
        <v>7.2749999999999995E-2</v>
      </c>
      <c r="C9" s="117">
        <v>6.8250000000000005E-2</v>
      </c>
      <c r="D9" s="117">
        <v>6.5750000000000003E-2</v>
      </c>
      <c r="E9" s="117">
        <v>5.5750000000000001E-2</v>
      </c>
      <c r="F9" s="78">
        <v>2.375E-2</v>
      </c>
      <c r="H9" s="167">
        <v>10</v>
      </c>
      <c r="I9" s="117">
        <v>0.17044799999999999</v>
      </c>
      <c r="J9" s="117">
        <v>0.100051</v>
      </c>
      <c r="K9" s="117">
        <v>6.8797999999999998E-2</v>
      </c>
      <c r="L9" s="117">
        <v>2.9141E-2</v>
      </c>
      <c r="M9" s="78">
        <v>-0.12969</v>
      </c>
    </row>
    <row r="10" spans="1:21">
      <c r="A10" s="167">
        <v>2.5</v>
      </c>
      <c r="B10" s="77">
        <v>0.11575000000000001</v>
      </c>
      <c r="C10" s="117">
        <v>0.10725</v>
      </c>
      <c r="D10" s="117">
        <v>0.10425</v>
      </c>
      <c r="E10" s="117">
        <v>8.8749999999999996E-2</v>
      </c>
      <c r="F10" s="78">
        <v>2.5250000000000002E-2</v>
      </c>
      <c r="H10" s="167">
        <v>10.5</v>
      </c>
      <c r="I10" s="117">
        <v>0.26236700000000002</v>
      </c>
      <c r="J10" s="117">
        <v>0.147869</v>
      </c>
      <c r="K10" s="117">
        <v>0.118635</v>
      </c>
      <c r="L10" s="117">
        <v>7.0973999999999995E-2</v>
      </c>
      <c r="M10" s="78">
        <v>-9.7850000000000006E-2</v>
      </c>
    </row>
    <row r="11" spans="1:21">
      <c r="A11" s="167">
        <v>3</v>
      </c>
      <c r="B11" s="77">
        <v>0.16825000000000001</v>
      </c>
      <c r="C11" s="117">
        <v>0.15525</v>
      </c>
      <c r="D11" s="117">
        <v>0.15024999999999999</v>
      </c>
      <c r="E11" s="117">
        <v>0.13125000000000001</v>
      </c>
      <c r="F11" s="78">
        <v>2.9749999999999999E-2</v>
      </c>
      <c r="H11" s="167">
        <v>11</v>
      </c>
      <c r="I11" s="117">
        <v>0.32830900000000002</v>
      </c>
      <c r="J11" s="117">
        <v>0.233155</v>
      </c>
      <c r="K11" s="117">
        <v>0.16351599999999999</v>
      </c>
      <c r="L11" s="117">
        <v>7.4551999999999993E-2</v>
      </c>
      <c r="M11" s="78">
        <v>-0.14152999999999999</v>
      </c>
    </row>
    <row r="12" spans="1:21">
      <c r="A12" s="167">
        <v>3.5</v>
      </c>
      <c r="B12" s="77">
        <v>0.20674999999999999</v>
      </c>
      <c r="C12" s="117">
        <v>0.19275</v>
      </c>
      <c r="D12" s="117">
        <v>0.18875</v>
      </c>
      <c r="E12" s="117">
        <v>0.16575000000000001</v>
      </c>
      <c r="F12" s="78">
        <v>3.7249999999999998E-2</v>
      </c>
      <c r="H12" s="167">
        <v>11.5</v>
      </c>
      <c r="I12" s="117">
        <v>0.42488500000000001</v>
      </c>
      <c r="J12" s="117">
        <v>0.29765399999999997</v>
      </c>
      <c r="K12" s="117">
        <v>0.22680500000000001</v>
      </c>
      <c r="L12" s="117">
        <v>0.112229</v>
      </c>
      <c r="M12" s="78">
        <v>-8.1019999999999995E-2</v>
      </c>
    </row>
    <row r="13" spans="1:21">
      <c r="A13" s="167">
        <v>4</v>
      </c>
      <c r="B13" s="77">
        <v>0.22600000000000001</v>
      </c>
      <c r="C13" s="117">
        <v>0.2155</v>
      </c>
      <c r="D13" s="117">
        <v>0.20849999999999999</v>
      </c>
      <c r="E13" s="117">
        <v>0.184</v>
      </c>
      <c r="F13" s="78">
        <v>4.9000000000000002E-2</v>
      </c>
      <c r="H13" s="167">
        <v>12</v>
      </c>
      <c r="I13" s="117">
        <v>0.51316399999999995</v>
      </c>
      <c r="J13" s="117">
        <v>0.36971100000000001</v>
      </c>
      <c r="K13" s="117">
        <v>0.29686899999999999</v>
      </c>
      <c r="L13" s="117">
        <v>0.165662</v>
      </c>
      <c r="M13" s="78">
        <v>-6.633E-2</v>
      </c>
    </row>
    <row r="14" spans="1:21">
      <c r="A14" s="167">
        <v>4.5</v>
      </c>
      <c r="B14" s="77">
        <v>0.24299999999999999</v>
      </c>
      <c r="C14" s="117">
        <v>0.23200000000000001</v>
      </c>
      <c r="D14" s="117">
        <v>0.22650000000000001</v>
      </c>
      <c r="E14" s="117">
        <v>0.189</v>
      </c>
      <c r="F14" s="78">
        <v>6.4500000000000002E-2</v>
      </c>
      <c r="H14" s="167">
        <v>12.5</v>
      </c>
      <c r="I14" s="117">
        <v>0.63519999999999999</v>
      </c>
      <c r="J14" s="117">
        <v>0.46583000000000002</v>
      </c>
      <c r="K14" s="117">
        <v>0.36267700000000003</v>
      </c>
      <c r="L14" s="117">
        <v>0.18721399999999999</v>
      </c>
      <c r="M14" s="78">
        <v>-5.1599999999999997E-3</v>
      </c>
    </row>
    <row r="15" spans="1:21">
      <c r="A15" s="167">
        <v>5</v>
      </c>
      <c r="B15" s="77">
        <v>0.25950000000000001</v>
      </c>
      <c r="C15" s="117">
        <v>0.253</v>
      </c>
      <c r="D15" s="117">
        <v>0.23899999999999999</v>
      </c>
      <c r="E15" s="117">
        <v>0.2135</v>
      </c>
      <c r="F15" s="78">
        <v>7.85E-2</v>
      </c>
      <c r="H15" s="167">
        <v>13</v>
      </c>
      <c r="I15" s="117">
        <v>0.74094499999999996</v>
      </c>
      <c r="J15" s="117">
        <v>0.53920100000000004</v>
      </c>
      <c r="K15" s="117">
        <v>0.43684499999999998</v>
      </c>
      <c r="L15" s="117">
        <v>0.20872399999999999</v>
      </c>
      <c r="M15" s="78">
        <v>-2.4920000000000001E-2</v>
      </c>
    </row>
    <row r="16" spans="1:21">
      <c r="A16" s="167">
        <v>5.5</v>
      </c>
      <c r="B16" s="77">
        <v>0.28725000000000001</v>
      </c>
      <c r="C16" s="117">
        <v>0.26824999999999999</v>
      </c>
      <c r="D16" s="117">
        <v>0.27374999999999999</v>
      </c>
      <c r="E16" s="117">
        <v>0.24725</v>
      </c>
      <c r="F16" s="78">
        <v>9.6750000000000003E-2</v>
      </c>
      <c r="H16" s="167">
        <v>13.5</v>
      </c>
      <c r="I16" s="117">
        <v>0.82100099999999998</v>
      </c>
      <c r="J16" s="117">
        <v>0.61934900000000004</v>
      </c>
      <c r="K16" s="117">
        <v>0.50307000000000002</v>
      </c>
      <c r="L16" s="117">
        <v>0.26955600000000002</v>
      </c>
      <c r="M16" s="78">
        <v>-8.2000000000000007E-3</v>
      </c>
    </row>
    <row r="17" spans="1:13">
      <c r="A17" s="167">
        <v>6</v>
      </c>
      <c r="B17" s="77">
        <v>0.3155</v>
      </c>
      <c r="C17" s="117">
        <v>0.28499999999999998</v>
      </c>
      <c r="D17" s="117">
        <v>0.29749999999999999</v>
      </c>
      <c r="E17" s="117">
        <v>0.28000000000000003</v>
      </c>
      <c r="F17" s="78">
        <v>0.109</v>
      </c>
      <c r="H17" s="167">
        <v>14</v>
      </c>
      <c r="I17" s="117">
        <v>0.891984</v>
      </c>
      <c r="J17" s="117">
        <v>0.70449099999999998</v>
      </c>
      <c r="K17" s="117">
        <v>0.58027399999999996</v>
      </c>
      <c r="L17" s="117">
        <v>0.29278500000000002</v>
      </c>
      <c r="M17" s="78">
        <v>1.4954E-2</v>
      </c>
    </row>
    <row r="18" spans="1:13">
      <c r="A18" s="167">
        <v>6.5</v>
      </c>
      <c r="B18" s="77">
        <v>0.33900000000000002</v>
      </c>
      <c r="C18" s="117">
        <v>0.30449999999999999</v>
      </c>
      <c r="D18" s="117">
        <v>0.314</v>
      </c>
      <c r="E18" s="117">
        <v>0.308</v>
      </c>
      <c r="F18" s="78">
        <v>0.1295</v>
      </c>
      <c r="H18" s="167">
        <v>14.5</v>
      </c>
      <c r="I18" s="117">
        <v>0.94254499999999997</v>
      </c>
      <c r="J18" s="117">
        <v>0.77501299999999995</v>
      </c>
      <c r="K18" s="117">
        <v>0.66389699999999996</v>
      </c>
      <c r="L18" s="117">
        <v>0.34260499999999999</v>
      </c>
      <c r="M18" s="78">
        <v>5.7824E-2</v>
      </c>
    </row>
    <row r="19" spans="1:13">
      <c r="A19" s="167">
        <v>7</v>
      </c>
      <c r="B19" s="77">
        <v>0.36</v>
      </c>
      <c r="C19" s="117">
        <v>0.31850000000000001</v>
      </c>
      <c r="D19" s="117">
        <v>0.33550000000000002</v>
      </c>
      <c r="E19" s="117">
        <v>0.318</v>
      </c>
      <c r="F19" s="78">
        <v>0.1515</v>
      </c>
      <c r="H19" s="167">
        <v>15</v>
      </c>
      <c r="I19" s="117">
        <v>1</v>
      </c>
      <c r="J19" s="117">
        <v>0.83917699999999995</v>
      </c>
      <c r="K19" s="117">
        <v>0.72530799999999995</v>
      </c>
      <c r="L19" s="117">
        <v>0.399974</v>
      </c>
      <c r="M19" s="78">
        <v>9.0070999999999998E-2</v>
      </c>
    </row>
    <row r="20" spans="1:13">
      <c r="A20" s="167">
        <v>7.5</v>
      </c>
      <c r="B20" s="77">
        <v>0.3775</v>
      </c>
      <c r="C20" s="117">
        <v>0.33700000000000002</v>
      </c>
      <c r="D20" s="117">
        <v>0.36049999999999999</v>
      </c>
      <c r="E20" s="117">
        <v>0.34749999999999998</v>
      </c>
      <c r="F20" s="78">
        <v>0.17050000000000001</v>
      </c>
      <c r="H20" s="167">
        <v>15.5</v>
      </c>
      <c r="I20" s="117">
        <v>0.99392800000000003</v>
      </c>
      <c r="J20" s="117">
        <v>0.84544299999999994</v>
      </c>
      <c r="K20" s="117">
        <v>0.75324599999999997</v>
      </c>
      <c r="L20" s="117">
        <v>0.41686800000000002</v>
      </c>
      <c r="M20" s="78">
        <v>8.9094000000000007E-2</v>
      </c>
    </row>
    <row r="21" spans="1:13">
      <c r="A21" s="167">
        <v>8</v>
      </c>
      <c r="B21" s="77">
        <v>0.39800000000000002</v>
      </c>
      <c r="C21" s="117">
        <v>0.35549999999999998</v>
      </c>
      <c r="D21" s="117">
        <v>0.379</v>
      </c>
      <c r="E21" s="117">
        <v>0.35499999999999998</v>
      </c>
      <c r="F21" s="78">
        <v>0.17949999999999999</v>
      </c>
      <c r="H21" s="167">
        <v>16</v>
      </c>
      <c r="I21" s="117">
        <v>0.98922500000000002</v>
      </c>
      <c r="J21" s="117">
        <v>0.85718000000000005</v>
      </c>
      <c r="K21" s="117">
        <v>0.78591</v>
      </c>
      <c r="L21" s="117">
        <v>0.48395500000000002</v>
      </c>
      <c r="M21" s="78">
        <v>8.9926000000000006E-2</v>
      </c>
    </row>
    <row r="22" spans="1:13">
      <c r="A22" s="167">
        <v>8.5</v>
      </c>
      <c r="B22" s="77">
        <v>0.41749999999999998</v>
      </c>
      <c r="C22" s="117">
        <v>0.3725</v>
      </c>
      <c r="D22" s="117">
        <v>0.39750000000000002</v>
      </c>
      <c r="E22" s="117">
        <v>0.38</v>
      </c>
      <c r="F22" s="78">
        <v>0.20349999999999999</v>
      </c>
      <c r="H22" s="167">
        <v>16.5</v>
      </c>
      <c r="I22" s="117">
        <v>0.96631100000000003</v>
      </c>
      <c r="J22" s="117">
        <v>0.873448</v>
      </c>
      <c r="K22" s="117">
        <v>0.78620599999999996</v>
      </c>
      <c r="L22" s="117">
        <v>0.51417599999999997</v>
      </c>
      <c r="M22" s="78">
        <v>0.137791</v>
      </c>
    </row>
    <row r="23" spans="1:13">
      <c r="A23" s="167">
        <v>9</v>
      </c>
      <c r="B23" s="77">
        <v>0.4355</v>
      </c>
      <c r="C23" s="117">
        <v>0.39450000000000002</v>
      </c>
      <c r="D23" s="117">
        <v>0.41399999999999998</v>
      </c>
      <c r="E23" s="117">
        <v>0.40050000000000002</v>
      </c>
      <c r="F23" s="78">
        <v>0.217</v>
      </c>
      <c r="H23" s="167">
        <v>17</v>
      </c>
      <c r="I23" s="117">
        <v>0.96692900000000004</v>
      </c>
      <c r="J23" s="117">
        <v>0.86427399999999999</v>
      </c>
      <c r="K23" s="117">
        <v>0.80200700000000003</v>
      </c>
      <c r="L23" s="117">
        <v>0.54677299999999995</v>
      </c>
      <c r="M23" s="78">
        <v>0.16018499999999999</v>
      </c>
    </row>
    <row r="24" spans="1:13">
      <c r="A24" s="167">
        <v>9.5</v>
      </c>
      <c r="B24" s="77">
        <v>0.45424999999999999</v>
      </c>
      <c r="C24" s="117">
        <v>0.41875000000000001</v>
      </c>
      <c r="D24" s="117">
        <v>0.43075000000000002</v>
      </c>
      <c r="E24" s="117">
        <v>0.42825000000000002</v>
      </c>
      <c r="F24" s="78">
        <v>0.22875000000000001</v>
      </c>
      <c r="H24" s="167">
        <v>17.5</v>
      </c>
      <c r="I24" s="117">
        <v>0.93624799999999997</v>
      </c>
      <c r="J24" s="117">
        <v>0.860958</v>
      </c>
      <c r="K24" s="117">
        <v>0.79049100000000005</v>
      </c>
      <c r="L24" s="117">
        <v>0.58717600000000003</v>
      </c>
      <c r="M24" s="78">
        <v>0.17608799999999999</v>
      </c>
    </row>
    <row r="25" spans="1:13">
      <c r="A25" s="167">
        <v>10</v>
      </c>
      <c r="B25" s="77">
        <v>0.46975</v>
      </c>
      <c r="C25" s="117">
        <v>0.43575000000000003</v>
      </c>
      <c r="D25" s="117">
        <v>0.44274999999999998</v>
      </c>
      <c r="E25" s="117">
        <v>0.44524999999999998</v>
      </c>
      <c r="F25" s="78">
        <v>0.23874999999999999</v>
      </c>
      <c r="H25" s="167">
        <v>18</v>
      </c>
      <c r="I25" s="117">
        <v>0.91513500000000003</v>
      </c>
      <c r="J25" s="117">
        <v>0.843885</v>
      </c>
      <c r="K25" s="117">
        <v>0.78224000000000005</v>
      </c>
      <c r="L25" s="117">
        <v>0.61118300000000003</v>
      </c>
      <c r="M25" s="78">
        <v>0.21910099999999999</v>
      </c>
    </row>
    <row r="26" spans="1:13">
      <c r="A26" s="167">
        <v>10.5</v>
      </c>
      <c r="B26" s="77">
        <v>0.48249999999999998</v>
      </c>
      <c r="C26" s="117">
        <v>0.45550000000000002</v>
      </c>
      <c r="D26" s="117">
        <v>0.46200000000000002</v>
      </c>
      <c r="E26" s="117">
        <v>0.46400000000000002</v>
      </c>
      <c r="F26" s="78">
        <v>0.251</v>
      </c>
      <c r="H26" s="167">
        <v>18.5</v>
      </c>
      <c r="I26" s="117">
        <v>0.88525100000000001</v>
      </c>
      <c r="J26" s="117">
        <v>0.80942099999999995</v>
      </c>
      <c r="K26" s="117">
        <v>0.76841700000000002</v>
      </c>
      <c r="L26" s="117">
        <v>0.64614000000000005</v>
      </c>
      <c r="M26" s="78">
        <v>0.21961700000000001</v>
      </c>
    </row>
    <row r="27" spans="1:13">
      <c r="A27" s="167">
        <v>11</v>
      </c>
      <c r="B27" s="77">
        <v>0.49275000000000002</v>
      </c>
      <c r="C27" s="117">
        <v>0.47425</v>
      </c>
      <c r="D27" s="117">
        <v>0.47625000000000001</v>
      </c>
      <c r="E27" s="117">
        <v>0.47625000000000001</v>
      </c>
      <c r="F27" s="78">
        <v>0.27024999999999999</v>
      </c>
      <c r="H27" s="167">
        <v>19</v>
      </c>
      <c r="I27" s="117">
        <v>0.86263199999999995</v>
      </c>
      <c r="J27" s="117">
        <v>0.78278700000000001</v>
      </c>
      <c r="K27" s="117">
        <v>0.76016399999999995</v>
      </c>
      <c r="L27" s="117">
        <v>0.64524400000000004</v>
      </c>
      <c r="M27" s="78">
        <v>0.23369999999999999</v>
      </c>
    </row>
    <row r="28" spans="1:13">
      <c r="A28" s="167">
        <v>11.5</v>
      </c>
      <c r="B28" s="77">
        <v>0.50775000000000003</v>
      </c>
      <c r="C28" s="117">
        <v>0.48925000000000002</v>
      </c>
      <c r="D28" s="117">
        <v>0.49125000000000002</v>
      </c>
      <c r="E28" s="117">
        <v>0.50024999999999997</v>
      </c>
      <c r="F28" s="78">
        <v>0.28825000000000001</v>
      </c>
      <c r="H28" s="167">
        <v>19.5</v>
      </c>
      <c r="I28" s="117">
        <v>0.83613499999999996</v>
      </c>
      <c r="J28" s="117">
        <v>0.77159800000000001</v>
      </c>
      <c r="K28" s="117">
        <v>0.74116099999999996</v>
      </c>
      <c r="L28" s="117">
        <v>0.67273000000000005</v>
      </c>
      <c r="M28" s="78">
        <v>0.24799099999999999</v>
      </c>
    </row>
    <row r="29" spans="1:13">
      <c r="A29" s="167">
        <v>12</v>
      </c>
      <c r="B29" s="77">
        <v>0.51749999999999996</v>
      </c>
      <c r="C29" s="117">
        <v>0.50449999999999995</v>
      </c>
      <c r="D29" s="117">
        <v>0.50700000000000001</v>
      </c>
      <c r="E29" s="117">
        <v>0.51649999999999996</v>
      </c>
      <c r="F29" s="78">
        <v>0.312</v>
      </c>
      <c r="H29" s="167">
        <v>20</v>
      </c>
      <c r="I29" s="117">
        <v>0.81955900000000004</v>
      </c>
      <c r="J29" s="117">
        <v>0.73807599999999995</v>
      </c>
      <c r="K29" s="117">
        <v>0.72861900000000002</v>
      </c>
      <c r="L29" s="117">
        <v>0.66017700000000001</v>
      </c>
      <c r="M29" s="78">
        <v>0.27988499999999999</v>
      </c>
    </row>
    <row r="30" spans="1:13">
      <c r="A30" s="167">
        <v>12.5</v>
      </c>
      <c r="B30" s="77">
        <v>0.52749999999999997</v>
      </c>
      <c r="C30" s="117">
        <v>0.51649999999999996</v>
      </c>
      <c r="D30" s="117">
        <v>0.52200000000000002</v>
      </c>
      <c r="E30" s="117">
        <v>0.53049999999999997</v>
      </c>
      <c r="F30" s="78">
        <v>0.33050000000000002</v>
      </c>
      <c r="H30" s="167">
        <v>20.5</v>
      </c>
      <c r="I30" s="117">
        <v>0.78589799999999999</v>
      </c>
      <c r="J30" s="117">
        <v>0.72373500000000002</v>
      </c>
      <c r="K30" s="117">
        <v>0.69393099999999996</v>
      </c>
      <c r="L30" s="117">
        <v>0.66807799999999995</v>
      </c>
      <c r="M30" s="78">
        <v>0.28895100000000001</v>
      </c>
    </row>
    <row r="31" spans="1:13">
      <c r="A31" s="167">
        <v>13</v>
      </c>
      <c r="B31" s="77">
        <v>0.53874999999999995</v>
      </c>
      <c r="C31" s="117">
        <v>0.52675000000000005</v>
      </c>
      <c r="D31" s="117">
        <v>0.53474999999999995</v>
      </c>
      <c r="E31" s="117">
        <v>0.54874999999999996</v>
      </c>
      <c r="F31" s="78">
        <v>0.34775</v>
      </c>
      <c r="H31" s="167">
        <v>21</v>
      </c>
      <c r="I31" s="117">
        <v>0.77259100000000003</v>
      </c>
      <c r="J31" s="117">
        <v>0.69842199999999999</v>
      </c>
      <c r="K31" s="117">
        <v>0.70078700000000005</v>
      </c>
      <c r="L31" s="117">
        <v>0.65356800000000004</v>
      </c>
      <c r="M31" s="78">
        <v>0.31356099999999998</v>
      </c>
    </row>
    <row r="32" spans="1:13">
      <c r="A32" s="167">
        <v>13.5</v>
      </c>
      <c r="B32" s="77">
        <v>0.54725000000000001</v>
      </c>
      <c r="C32" s="117">
        <v>0.53525</v>
      </c>
      <c r="D32" s="117">
        <v>0.54525000000000001</v>
      </c>
      <c r="E32" s="117">
        <v>0.56225000000000003</v>
      </c>
      <c r="F32" s="78">
        <v>0.36525000000000002</v>
      </c>
      <c r="H32" s="167">
        <v>21.5</v>
      </c>
      <c r="I32" s="117">
        <v>0.749726</v>
      </c>
      <c r="J32" s="117">
        <v>0.67322499999999996</v>
      </c>
      <c r="K32" s="117">
        <v>0.67162599999999995</v>
      </c>
      <c r="L32" s="117">
        <v>0.63463499999999995</v>
      </c>
      <c r="M32" s="78">
        <v>0.319741</v>
      </c>
    </row>
    <row r="33" spans="1:13">
      <c r="A33" s="167">
        <v>14</v>
      </c>
      <c r="B33" s="77">
        <v>0.55474999999999997</v>
      </c>
      <c r="C33" s="117">
        <v>0.54374999999999996</v>
      </c>
      <c r="D33" s="117">
        <v>0.55225000000000002</v>
      </c>
      <c r="E33" s="117">
        <v>0.57325000000000004</v>
      </c>
      <c r="F33" s="78">
        <v>0.38524999999999998</v>
      </c>
      <c r="H33" s="167">
        <v>22</v>
      </c>
      <c r="I33" s="117">
        <v>0.72246699999999997</v>
      </c>
      <c r="J33" s="117">
        <v>0.64840500000000001</v>
      </c>
      <c r="K33" s="117">
        <v>0.64878599999999997</v>
      </c>
      <c r="L33" s="117">
        <v>0.62136400000000003</v>
      </c>
      <c r="M33" s="78">
        <v>0.32278099999999998</v>
      </c>
    </row>
    <row r="34" spans="1:13">
      <c r="A34" s="167">
        <v>14.5</v>
      </c>
      <c r="B34" s="77">
        <v>0.56100000000000005</v>
      </c>
      <c r="C34" s="117">
        <v>0.55100000000000005</v>
      </c>
      <c r="D34" s="117">
        <v>0.56299999999999994</v>
      </c>
      <c r="E34" s="117">
        <v>0.59</v>
      </c>
      <c r="F34" s="78">
        <v>0.40699999999999997</v>
      </c>
      <c r="H34" s="167">
        <v>22.5</v>
      </c>
      <c r="I34" s="117">
        <v>0.70137899999999997</v>
      </c>
      <c r="J34" s="117">
        <v>0.62022699999999997</v>
      </c>
      <c r="K34" s="117">
        <v>0.62904099999999996</v>
      </c>
      <c r="L34" s="117">
        <v>0.608846</v>
      </c>
      <c r="M34" s="78">
        <v>0.32600200000000001</v>
      </c>
    </row>
    <row r="35" spans="1:13">
      <c r="A35" s="167">
        <v>15</v>
      </c>
      <c r="B35" s="77">
        <v>0.56474999999999997</v>
      </c>
      <c r="C35" s="117">
        <v>0.55925000000000002</v>
      </c>
      <c r="D35" s="117">
        <v>0.57174999999999998</v>
      </c>
      <c r="E35" s="117">
        <v>0.60524999999999995</v>
      </c>
      <c r="F35" s="78">
        <v>0.42625000000000002</v>
      </c>
      <c r="H35" s="167">
        <v>23</v>
      </c>
      <c r="I35" s="117">
        <v>0.67518800000000001</v>
      </c>
      <c r="J35" s="117">
        <v>0.59596899999999997</v>
      </c>
      <c r="K35" s="117">
        <v>0.60646</v>
      </c>
      <c r="L35" s="117">
        <v>0.60569499999999998</v>
      </c>
      <c r="M35" s="78">
        <v>0.32499400000000001</v>
      </c>
    </row>
    <row r="36" spans="1:13">
      <c r="A36" s="167">
        <v>15.5</v>
      </c>
      <c r="B36" s="77">
        <v>0.56825000000000003</v>
      </c>
      <c r="C36" s="117">
        <v>0.56425000000000003</v>
      </c>
      <c r="D36" s="117">
        <v>0.57874999999999999</v>
      </c>
      <c r="E36" s="117">
        <v>0.61324999999999996</v>
      </c>
      <c r="F36" s="78">
        <v>0.45324999999999999</v>
      </c>
      <c r="H36" s="167">
        <v>23.5</v>
      </c>
      <c r="I36" s="117">
        <v>0.65945299999999996</v>
      </c>
      <c r="J36" s="117">
        <v>0.59222900000000001</v>
      </c>
      <c r="K36" s="117">
        <v>0.60630600000000001</v>
      </c>
      <c r="L36" s="117">
        <v>0.59730000000000005</v>
      </c>
      <c r="M36" s="78">
        <v>0.34102399999999999</v>
      </c>
    </row>
    <row r="37" spans="1:13">
      <c r="A37" s="167">
        <v>16</v>
      </c>
      <c r="B37" s="77">
        <v>0.57025000000000003</v>
      </c>
      <c r="C37" s="117">
        <v>0.56774999999999998</v>
      </c>
      <c r="D37" s="117">
        <v>0.58525000000000005</v>
      </c>
      <c r="E37" s="117">
        <v>0.61924999999999997</v>
      </c>
      <c r="F37" s="78">
        <v>0.47825000000000001</v>
      </c>
      <c r="H37" s="175">
        <v>24</v>
      </c>
      <c r="I37" s="192">
        <v>0.65006600000000003</v>
      </c>
      <c r="J37" s="192">
        <v>0.56662599999999996</v>
      </c>
      <c r="K37" s="192">
        <v>0.57323000000000002</v>
      </c>
      <c r="L37" s="192">
        <v>0.57916100000000004</v>
      </c>
      <c r="M37" s="102">
        <v>0.327181</v>
      </c>
    </row>
    <row r="38" spans="1:13">
      <c r="A38" s="167">
        <v>16.5</v>
      </c>
      <c r="B38" s="77">
        <v>0.57274999999999998</v>
      </c>
      <c r="C38" s="117">
        <v>0.57074999999999998</v>
      </c>
      <c r="D38" s="117">
        <v>0.58975</v>
      </c>
      <c r="E38" s="117">
        <v>0.63075000000000003</v>
      </c>
      <c r="F38" s="78">
        <v>0.49375000000000002</v>
      </c>
    </row>
    <row r="39" spans="1:13">
      <c r="A39" s="167">
        <v>17</v>
      </c>
      <c r="B39" s="77">
        <v>0.57350000000000001</v>
      </c>
      <c r="C39" s="117">
        <v>0.57199999999999995</v>
      </c>
      <c r="D39" s="117">
        <v>0.59350000000000003</v>
      </c>
      <c r="E39" s="117">
        <v>0.64449999999999996</v>
      </c>
      <c r="F39" s="78">
        <v>0.51549999999999996</v>
      </c>
    </row>
    <row r="40" spans="1:13">
      <c r="A40" s="167">
        <v>17.5</v>
      </c>
      <c r="B40" s="77">
        <v>0.57425000000000004</v>
      </c>
      <c r="C40" s="117">
        <v>0.57374999999999998</v>
      </c>
      <c r="D40" s="117">
        <v>0.59575</v>
      </c>
      <c r="E40" s="117">
        <v>0.65725</v>
      </c>
      <c r="F40" s="78">
        <v>0.53674999999999995</v>
      </c>
    </row>
    <row r="41" spans="1:13">
      <c r="A41" s="167">
        <v>18</v>
      </c>
      <c r="B41" s="77">
        <v>0.57399999999999995</v>
      </c>
      <c r="C41" s="117">
        <v>0.57399999999999995</v>
      </c>
      <c r="D41" s="117">
        <v>0.59750000000000003</v>
      </c>
      <c r="E41" s="117">
        <v>0.66549999999999998</v>
      </c>
      <c r="F41" s="78">
        <v>0.55900000000000005</v>
      </c>
    </row>
    <row r="42" spans="1:13">
      <c r="A42" s="167">
        <v>18.5</v>
      </c>
      <c r="B42" s="77">
        <v>0.57374999999999998</v>
      </c>
      <c r="C42" s="117">
        <v>0.57425000000000004</v>
      </c>
      <c r="D42" s="117">
        <v>0.59875</v>
      </c>
      <c r="E42" s="117">
        <v>0.67425000000000002</v>
      </c>
      <c r="F42" s="78">
        <v>0.57974999999999999</v>
      </c>
    </row>
    <row r="43" spans="1:13">
      <c r="A43" s="167">
        <v>19</v>
      </c>
      <c r="B43" s="77">
        <v>0.57325000000000004</v>
      </c>
      <c r="C43" s="117">
        <v>0.57625000000000004</v>
      </c>
      <c r="D43" s="117">
        <v>0.59924999999999995</v>
      </c>
      <c r="E43" s="117">
        <v>0.68125000000000002</v>
      </c>
      <c r="F43" s="78">
        <v>0.60175000000000001</v>
      </c>
    </row>
    <row r="44" spans="1:13">
      <c r="A44" s="167">
        <v>19.5</v>
      </c>
      <c r="B44" s="77">
        <v>0.57325000000000004</v>
      </c>
      <c r="C44" s="117">
        <v>0.57674999999999998</v>
      </c>
      <c r="D44" s="117">
        <v>0.59975000000000001</v>
      </c>
      <c r="E44" s="117">
        <v>0.68674999999999997</v>
      </c>
      <c r="F44" s="78">
        <v>0.61924999999999997</v>
      </c>
    </row>
    <row r="45" spans="1:13">
      <c r="A45" s="167">
        <v>20</v>
      </c>
      <c r="B45" s="77">
        <v>0.57250000000000001</v>
      </c>
      <c r="C45" s="117">
        <v>0.57699999999999996</v>
      </c>
      <c r="D45" s="117">
        <v>0.60099999999999998</v>
      </c>
      <c r="E45" s="117">
        <v>0.69099999999999995</v>
      </c>
      <c r="F45" s="78">
        <v>0.63649999999999995</v>
      </c>
    </row>
    <row r="46" spans="1:13">
      <c r="A46" s="167">
        <v>20.5</v>
      </c>
      <c r="B46" s="77">
        <v>0.57225000000000004</v>
      </c>
      <c r="C46" s="117">
        <v>0.57725000000000004</v>
      </c>
      <c r="D46" s="117">
        <v>0.60175000000000001</v>
      </c>
      <c r="E46" s="117">
        <v>0.69374999999999998</v>
      </c>
      <c r="F46" s="78">
        <v>0.65475000000000005</v>
      </c>
    </row>
    <row r="47" spans="1:13">
      <c r="A47" s="167">
        <v>21</v>
      </c>
      <c r="B47" s="77">
        <v>0.57225000000000004</v>
      </c>
      <c r="C47" s="117">
        <v>0.57774999999999999</v>
      </c>
      <c r="D47" s="117">
        <v>0.60175000000000001</v>
      </c>
      <c r="E47" s="117">
        <v>0.69625000000000004</v>
      </c>
      <c r="F47" s="78">
        <v>0.67125000000000001</v>
      </c>
    </row>
    <row r="48" spans="1:13">
      <c r="A48" s="167">
        <v>21.5</v>
      </c>
      <c r="B48" s="77">
        <v>0.57225000000000004</v>
      </c>
      <c r="C48" s="117">
        <v>0.57825000000000004</v>
      </c>
      <c r="D48" s="117">
        <v>0.60175000000000001</v>
      </c>
      <c r="E48" s="117">
        <v>0.69774999999999998</v>
      </c>
      <c r="F48" s="78">
        <v>0.68774999999999997</v>
      </c>
    </row>
    <row r="49" spans="1:6">
      <c r="A49" s="167">
        <v>22</v>
      </c>
      <c r="B49" s="77">
        <v>0.57174999999999998</v>
      </c>
      <c r="C49" s="117">
        <v>0.57925000000000004</v>
      </c>
      <c r="D49" s="117">
        <v>0.60224999999999995</v>
      </c>
      <c r="E49" s="117">
        <v>0.69825000000000004</v>
      </c>
      <c r="F49" s="78">
        <v>0.70174999999999998</v>
      </c>
    </row>
    <row r="50" spans="1:6">
      <c r="A50" s="167">
        <v>22.5</v>
      </c>
      <c r="B50" s="77">
        <v>0.57125000000000004</v>
      </c>
      <c r="C50" s="117">
        <v>0.57925000000000004</v>
      </c>
      <c r="D50" s="117">
        <v>0.60224999999999995</v>
      </c>
      <c r="E50" s="117">
        <v>0.69825000000000004</v>
      </c>
      <c r="F50" s="78">
        <v>0.71475</v>
      </c>
    </row>
    <row r="51" spans="1:6">
      <c r="A51" s="167">
        <v>23</v>
      </c>
      <c r="B51" s="77">
        <v>0.57099999999999995</v>
      </c>
      <c r="C51" s="117">
        <v>0.57999999999999996</v>
      </c>
      <c r="D51" s="117">
        <v>0.60299999999999998</v>
      </c>
      <c r="E51" s="117">
        <v>0.7</v>
      </c>
      <c r="F51" s="78">
        <v>0.72650000000000003</v>
      </c>
    </row>
    <row r="52" spans="1:6">
      <c r="A52" s="167">
        <v>23.5</v>
      </c>
      <c r="B52" s="77">
        <v>0.57099999999999995</v>
      </c>
      <c r="C52" s="117">
        <v>0.58099999999999996</v>
      </c>
      <c r="D52" s="117">
        <v>0.60250000000000004</v>
      </c>
      <c r="E52" s="117">
        <v>0.7</v>
      </c>
      <c r="F52" s="78">
        <v>0.73650000000000004</v>
      </c>
    </row>
    <row r="53" spans="1:6">
      <c r="A53" s="175">
        <v>24</v>
      </c>
      <c r="B53" s="101">
        <v>0.57074999999999998</v>
      </c>
      <c r="C53" s="192">
        <v>0.57974999999999999</v>
      </c>
      <c r="D53" s="192">
        <v>0.60375000000000001</v>
      </c>
      <c r="E53" s="192">
        <v>0.69925000000000004</v>
      </c>
      <c r="F53" s="102">
        <v>0.74475000000000002</v>
      </c>
    </row>
  </sheetData>
  <mergeCells count="3">
    <mergeCell ref="B3:F3"/>
    <mergeCell ref="I3:M3"/>
    <mergeCell ref="P3:T3"/>
  </mergeCells>
  <phoneticPr fontId="1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63B38-4432-4941-857C-3E4777D28A41}">
  <dimension ref="A1:T53"/>
  <sheetViews>
    <sheetView workbookViewId="0">
      <selection activeCell="G8" sqref="G8"/>
    </sheetView>
  </sheetViews>
  <sheetFormatPr baseColWidth="10" defaultRowHeight="15"/>
  <cols>
    <col min="1" max="16384" width="10.83203125" style="17"/>
  </cols>
  <sheetData>
    <row r="1" spans="1:20">
      <c r="A1" s="1" t="s">
        <v>157</v>
      </c>
    </row>
    <row r="2" spans="1:20">
      <c r="A2" s="17" t="s">
        <v>147</v>
      </c>
      <c r="H2" s="17" t="s">
        <v>156</v>
      </c>
      <c r="O2" s="17" t="s">
        <v>156</v>
      </c>
    </row>
    <row r="3" spans="1:20" ht="17">
      <c r="A3" s="17" t="s">
        <v>27</v>
      </c>
      <c r="B3" s="263" t="s">
        <v>452</v>
      </c>
      <c r="C3" s="264"/>
      <c r="D3" s="264"/>
      <c r="E3" s="264"/>
      <c r="F3" s="265"/>
      <c r="H3" s="17" t="s">
        <v>27</v>
      </c>
      <c r="I3" s="263" t="s">
        <v>452</v>
      </c>
      <c r="J3" s="264"/>
      <c r="K3" s="264"/>
      <c r="L3" s="264"/>
      <c r="M3" s="265"/>
      <c r="O3" s="50"/>
      <c r="P3" s="263" t="s">
        <v>452</v>
      </c>
      <c r="Q3" s="264"/>
      <c r="R3" s="264"/>
      <c r="S3" s="264"/>
      <c r="T3" s="265"/>
    </row>
    <row r="4" spans="1:20">
      <c r="A4" s="176" t="s">
        <v>51</v>
      </c>
      <c r="B4" s="177" t="s">
        <v>82</v>
      </c>
      <c r="C4" s="177" t="s">
        <v>84</v>
      </c>
      <c r="D4" s="177" t="s">
        <v>33</v>
      </c>
      <c r="E4" s="177" t="s">
        <v>34</v>
      </c>
      <c r="F4" s="76" t="s">
        <v>36</v>
      </c>
      <c r="H4" s="176" t="s">
        <v>51</v>
      </c>
      <c r="I4" s="177" t="s">
        <v>82</v>
      </c>
      <c r="J4" s="177" t="s">
        <v>84</v>
      </c>
      <c r="K4" s="177" t="s">
        <v>33</v>
      </c>
      <c r="L4" s="177" t="s">
        <v>34</v>
      </c>
      <c r="M4" s="76" t="s">
        <v>36</v>
      </c>
      <c r="O4" s="205"/>
      <c r="P4" s="75" t="s">
        <v>82</v>
      </c>
      <c r="Q4" s="177" t="s">
        <v>84</v>
      </c>
      <c r="R4" s="177" t="s">
        <v>33</v>
      </c>
      <c r="S4" s="177" t="s">
        <v>34</v>
      </c>
      <c r="T4" s="76" t="s">
        <v>36</v>
      </c>
    </row>
    <row r="5" spans="1:20">
      <c r="A5" s="167">
        <v>0</v>
      </c>
      <c r="B5" s="117">
        <v>1.225E-2</v>
      </c>
      <c r="C5" s="117">
        <v>1.4250000000000001E-2</v>
      </c>
      <c r="D5" s="117">
        <v>1.325E-2</v>
      </c>
      <c r="E5" s="117">
        <v>1.175E-2</v>
      </c>
      <c r="F5" s="78">
        <v>1.2749999999999999E-2</v>
      </c>
      <c r="H5" s="167">
        <v>8</v>
      </c>
      <c r="I5" s="117">
        <v>0</v>
      </c>
      <c r="J5" s="117">
        <v>-3.2770000000000001E-2</v>
      </c>
      <c r="K5" s="117">
        <v>-1.34E-2</v>
      </c>
      <c r="L5" s="117">
        <v>-3.7420000000000002E-2</v>
      </c>
      <c r="M5" s="78">
        <v>-2.8549999999999999E-2</v>
      </c>
      <c r="O5" s="50"/>
      <c r="P5" s="77">
        <v>4427.7777779999997</v>
      </c>
      <c r="Q5" s="117">
        <v>140.32496309999999</v>
      </c>
      <c r="R5" s="117">
        <v>56.603773580000002</v>
      </c>
      <c r="S5" s="117">
        <v>74.452554739999997</v>
      </c>
      <c r="T5" s="78">
        <v>122.3021583</v>
      </c>
    </row>
    <row r="6" spans="1:20">
      <c r="A6" s="167">
        <v>0.5</v>
      </c>
      <c r="B6" s="117">
        <v>1.6250000000000001E-2</v>
      </c>
      <c r="C6" s="117">
        <v>1.7250000000000001E-2</v>
      </c>
      <c r="D6" s="117">
        <v>1.6750000000000001E-2</v>
      </c>
      <c r="E6" s="117">
        <v>1.4250000000000001E-2</v>
      </c>
      <c r="F6" s="78">
        <v>1.575E-2</v>
      </c>
      <c r="H6" s="167">
        <v>8.5</v>
      </c>
      <c r="I6" s="117">
        <v>2.6388000000000002E-2</v>
      </c>
      <c r="J6" s="117">
        <v>1.588E-3</v>
      </c>
      <c r="K6" s="117">
        <v>3.2460000000000002E-3</v>
      </c>
      <c r="L6" s="117">
        <v>-2.453E-2</v>
      </c>
      <c r="M6" s="78">
        <v>-5.1830000000000001E-2</v>
      </c>
      <c r="P6" s="77">
        <v>5818.502203</v>
      </c>
      <c r="Q6" s="117">
        <v>2056.5345080000002</v>
      </c>
      <c r="R6" s="117">
        <v>1290.534979</v>
      </c>
      <c r="S6" s="117">
        <v>294.65020579999998</v>
      </c>
      <c r="T6" s="78">
        <v>-84.720121030000001</v>
      </c>
    </row>
    <row r="7" spans="1:20">
      <c r="A7" s="167">
        <v>1</v>
      </c>
      <c r="B7" s="117">
        <v>2.6249999999999999E-2</v>
      </c>
      <c r="C7" s="117">
        <v>2.5250000000000002E-2</v>
      </c>
      <c r="D7" s="117">
        <v>2.725E-2</v>
      </c>
      <c r="E7" s="117">
        <v>2.2249999999999999E-2</v>
      </c>
      <c r="F7" s="78">
        <v>2.325E-2</v>
      </c>
      <c r="H7" s="167">
        <v>9</v>
      </c>
      <c r="I7" s="117">
        <v>7.4704999999999994E-2</v>
      </c>
      <c r="J7" s="117">
        <v>6.1890000000000001E-3</v>
      </c>
      <c r="K7" s="117">
        <v>1.0643E-2</v>
      </c>
      <c r="L7" s="117">
        <v>-2.6900000000000001E-3</v>
      </c>
      <c r="M7" s="78">
        <v>-5.1119999999999999E-2</v>
      </c>
      <c r="O7" s="18" t="s">
        <v>27</v>
      </c>
      <c r="P7" s="124">
        <f t="shared" ref="P7:S7" si="0">AVERAGE(P5:P6)</f>
        <v>5123.1399904999998</v>
      </c>
      <c r="Q7" s="124">
        <f t="shared" si="0"/>
        <v>1098.42973555</v>
      </c>
      <c r="R7" s="124">
        <f t="shared" si="0"/>
        <v>673.56937629000004</v>
      </c>
      <c r="S7" s="124">
        <f t="shared" si="0"/>
        <v>184.55138026999998</v>
      </c>
      <c r="T7" s="90">
        <f>AVERAGE(T5:T6)</f>
        <v>18.791018635</v>
      </c>
    </row>
    <row r="8" spans="1:20">
      <c r="A8" s="167">
        <v>1.5</v>
      </c>
      <c r="B8" s="117">
        <v>4.2250000000000003E-2</v>
      </c>
      <c r="C8" s="117">
        <v>4.0750000000000001E-2</v>
      </c>
      <c r="D8" s="117">
        <v>4.0250000000000001E-2</v>
      </c>
      <c r="E8" s="117">
        <v>3.5749999999999997E-2</v>
      </c>
      <c r="F8" s="78">
        <v>3.5249999999999997E-2</v>
      </c>
      <c r="H8" s="167">
        <v>9.5</v>
      </c>
      <c r="I8" s="117">
        <v>0.11938500000000001</v>
      </c>
      <c r="J8" s="117">
        <v>3.7788000000000002E-2</v>
      </c>
      <c r="K8" s="117">
        <v>3.4006000000000002E-2</v>
      </c>
      <c r="L8" s="117">
        <v>-1.9029999999999998E-2</v>
      </c>
      <c r="M8" s="78">
        <v>-4.3990000000000001E-2</v>
      </c>
    </row>
    <row r="9" spans="1:20">
      <c r="A9" s="167">
        <v>2</v>
      </c>
      <c r="B9" s="117">
        <v>7.2249999999999995E-2</v>
      </c>
      <c r="C9" s="117">
        <v>6.6750000000000004E-2</v>
      </c>
      <c r="D9" s="117">
        <v>6.3750000000000001E-2</v>
      </c>
      <c r="E9" s="117">
        <v>6.275E-2</v>
      </c>
      <c r="F9" s="78">
        <v>5.6250000000000001E-2</v>
      </c>
      <c r="H9" s="167">
        <v>10</v>
      </c>
      <c r="I9" s="117">
        <v>0.16959199999999999</v>
      </c>
      <c r="J9" s="117">
        <v>4.4110000000000003E-2</v>
      </c>
      <c r="K9" s="117">
        <v>3.5692000000000002E-2</v>
      </c>
      <c r="L9" s="117">
        <v>1.3158E-2</v>
      </c>
      <c r="M9" s="78">
        <v>-1.8769999999999998E-2</v>
      </c>
    </row>
    <row r="10" spans="1:20">
      <c r="A10" s="167">
        <v>2.5</v>
      </c>
      <c r="B10" s="117">
        <v>0.11575000000000001</v>
      </c>
      <c r="C10" s="117">
        <v>0.10625</v>
      </c>
      <c r="D10" s="117">
        <v>0.10775</v>
      </c>
      <c r="E10" s="117">
        <v>0.10375</v>
      </c>
      <c r="F10" s="78">
        <v>8.9749999999999996E-2</v>
      </c>
      <c r="H10" s="167">
        <v>10.5</v>
      </c>
      <c r="I10" s="117">
        <v>0.26361200000000001</v>
      </c>
      <c r="J10" s="117">
        <v>9.0732999999999994E-2</v>
      </c>
      <c r="K10" s="117">
        <v>7.3465000000000003E-2</v>
      </c>
      <c r="L10" s="117">
        <v>1.8911000000000001E-2</v>
      </c>
      <c r="M10" s="78">
        <v>-1.5270000000000001E-2</v>
      </c>
    </row>
    <row r="11" spans="1:20">
      <c r="A11" s="167">
        <v>3</v>
      </c>
      <c r="B11" s="117">
        <v>0.16825000000000001</v>
      </c>
      <c r="C11" s="117">
        <v>0.15975</v>
      </c>
      <c r="D11" s="117">
        <v>0.16225000000000001</v>
      </c>
      <c r="E11" s="117">
        <v>0.15625</v>
      </c>
      <c r="F11" s="78">
        <v>0.13325000000000001</v>
      </c>
      <c r="H11" s="167">
        <v>11</v>
      </c>
      <c r="I11" s="117">
        <v>0.32372400000000001</v>
      </c>
      <c r="J11" s="117">
        <v>9.9306000000000005E-2</v>
      </c>
      <c r="K11" s="117">
        <v>7.0562E-2</v>
      </c>
      <c r="L11" s="117">
        <v>8.9300000000000004E-3</v>
      </c>
      <c r="M11" s="78">
        <v>-1.7350000000000001E-2</v>
      </c>
    </row>
    <row r="12" spans="1:20">
      <c r="A12" s="167">
        <v>3.5</v>
      </c>
      <c r="B12" s="117">
        <v>0.20674999999999999</v>
      </c>
      <c r="C12" s="117">
        <v>0.21124999999999999</v>
      </c>
      <c r="D12" s="117">
        <v>0.21124999999999999</v>
      </c>
      <c r="E12" s="117">
        <v>0.20774999999999999</v>
      </c>
      <c r="F12" s="78">
        <v>0.18375</v>
      </c>
      <c r="H12" s="167">
        <v>11.5</v>
      </c>
      <c r="I12" s="117">
        <v>0.43119600000000002</v>
      </c>
      <c r="J12" s="117">
        <v>0.12446599999999999</v>
      </c>
      <c r="K12" s="117">
        <v>0.103877</v>
      </c>
      <c r="L12" s="117">
        <v>3.4469E-2</v>
      </c>
      <c r="M12" s="78">
        <v>8.8280000000000008E-3</v>
      </c>
    </row>
    <row r="13" spans="1:20">
      <c r="A13" s="167">
        <v>4</v>
      </c>
      <c r="B13" s="117">
        <v>0.22500000000000001</v>
      </c>
      <c r="C13" s="117">
        <v>0.2455</v>
      </c>
      <c r="D13" s="117">
        <v>0.2495</v>
      </c>
      <c r="E13" s="117">
        <v>0.248</v>
      </c>
      <c r="F13" s="78">
        <v>0.22850000000000001</v>
      </c>
      <c r="H13" s="167">
        <v>12</v>
      </c>
      <c r="I13" s="117">
        <v>0.52302000000000004</v>
      </c>
      <c r="J13" s="117">
        <v>0.16461600000000001</v>
      </c>
      <c r="K13" s="117">
        <v>0.109448</v>
      </c>
      <c r="L13" s="117">
        <v>3.2988999999999997E-2</v>
      </c>
      <c r="M13" s="78">
        <v>-2E-3</v>
      </c>
    </row>
    <row r="14" spans="1:20">
      <c r="A14" s="167">
        <v>4.5</v>
      </c>
      <c r="B14" s="117">
        <v>0.24249999999999999</v>
      </c>
      <c r="C14" s="117">
        <v>0.27250000000000002</v>
      </c>
      <c r="D14" s="117">
        <v>0.27700000000000002</v>
      </c>
      <c r="E14" s="117">
        <v>0.27500000000000002</v>
      </c>
      <c r="F14" s="78">
        <v>0.26</v>
      </c>
      <c r="H14" s="167">
        <v>12.5</v>
      </c>
      <c r="I14" s="117">
        <v>0.63738600000000001</v>
      </c>
      <c r="J14" s="117">
        <v>0.19509699999999999</v>
      </c>
      <c r="K14" s="117">
        <v>0.12862799999999999</v>
      </c>
      <c r="L14" s="117">
        <v>5.0526000000000001E-2</v>
      </c>
      <c r="M14" s="78">
        <v>1.1849999999999999E-2</v>
      </c>
    </row>
    <row r="15" spans="1:20">
      <c r="A15" s="167">
        <v>5</v>
      </c>
      <c r="B15" s="117">
        <v>0.25900000000000001</v>
      </c>
      <c r="C15" s="117">
        <v>0.30199999999999999</v>
      </c>
      <c r="D15" s="117">
        <v>0.30399999999999999</v>
      </c>
      <c r="E15" s="117">
        <v>0.3</v>
      </c>
      <c r="F15" s="78">
        <v>0.28449999999999998</v>
      </c>
      <c r="H15" s="167">
        <v>13</v>
      </c>
      <c r="I15" s="117">
        <v>0.736707</v>
      </c>
      <c r="J15" s="117">
        <v>0.21359500000000001</v>
      </c>
      <c r="K15" s="117">
        <v>0.14725199999999999</v>
      </c>
      <c r="L15" s="117">
        <v>6.5952999999999998E-2</v>
      </c>
      <c r="M15" s="78">
        <v>1.6643999999999999E-2</v>
      </c>
    </row>
    <row r="16" spans="1:20">
      <c r="A16" s="167">
        <v>5.5</v>
      </c>
      <c r="B16" s="117">
        <v>0.28575</v>
      </c>
      <c r="C16" s="117">
        <v>0.32874999999999999</v>
      </c>
      <c r="D16" s="117">
        <v>0.32924999999999999</v>
      </c>
      <c r="E16" s="117">
        <v>0.32524999999999998</v>
      </c>
      <c r="F16" s="78">
        <v>0.30925000000000002</v>
      </c>
      <c r="H16" s="167">
        <v>13.5</v>
      </c>
      <c r="I16" s="117">
        <v>0.853209</v>
      </c>
      <c r="J16" s="117">
        <v>0.27527600000000002</v>
      </c>
      <c r="K16" s="117">
        <v>0.16875799999999999</v>
      </c>
      <c r="L16" s="117">
        <v>8.4600999999999996E-2</v>
      </c>
      <c r="M16" s="78">
        <v>1.0743000000000001E-2</v>
      </c>
    </row>
    <row r="17" spans="1:13">
      <c r="A17" s="167">
        <v>6</v>
      </c>
      <c r="B17" s="117">
        <v>0.3135</v>
      </c>
      <c r="C17" s="117">
        <v>0.35549999999999998</v>
      </c>
      <c r="D17" s="117">
        <v>0.35649999999999998</v>
      </c>
      <c r="E17" s="117">
        <v>0.34649999999999997</v>
      </c>
      <c r="F17" s="78">
        <v>0.33400000000000002</v>
      </c>
      <c r="H17" s="167">
        <v>14</v>
      </c>
      <c r="I17" s="117">
        <v>0.90569200000000005</v>
      </c>
      <c r="J17" s="117">
        <v>0.30909799999999998</v>
      </c>
      <c r="K17" s="117">
        <v>0.196491</v>
      </c>
      <c r="L17" s="117">
        <v>0.107834</v>
      </c>
      <c r="M17" s="78">
        <v>4.3753E-2</v>
      </c>
    </row>
    <row r="18" spans="1:13">
      <c r="A18" s="167">
        <v>6.5</v>
      </c>
      <c r="B18" s="117">
        <v>0.33150000000000002</v>
      </c>
      <c r="C18" s="117">
        <v>0.379</v>
      </c>
      <c r="D18" s="117">
        <v>0.38250000000000001</v>
      </c>
      <c r="E18" s="117">
        <v>0.371</v>
      </c>
      <c r="F18" s="78">
        <v>0.35749999999999998</v>
      </c>
      <c r="H18" s="167">
        <v>14.5</v>
      </c>
      <c r="I18" s="117">
        <v>0.97569700000000004</v>
      </c>
      <c r="J18" s="117">
        <v>0.31619399999999998</v>
      </c>
      <c r="K18" s="117">
        <v>0.21096200000000001</v>
      </c>
      <c r="L18" s="117">
        <v>9.4168000000000002E-2</v>
      </c>
      <c r="M18" s="78">
        <v>3.9143999999999998E-2</v>
      </c>
    </row>
    <row r="19" spans="1:13">
      <c r="A19" s="167">
        <v>7</v>
      </c>
      <c r="B19" s="117">
        <v>0.35499999999999998</v>
      </c>
      <c r="C19" s="117">
        <v>0.4</v>
      </c>
      <c r="D19" s="117">
        <v>0.40699999999999997</v>
      </c>
      <c r="E19" s="117">
        <v>0.39250000000000002</v>
      </c>
      <c r="F19" s="78">
        <v>0.3805</v>
      </c>
      <c r="H19" s="167">
        <v>15</v>
      </c>
      <c r="I19" s="117">
        <v>1</v>
      </c>
      <c r="J19" s="117">
        <v>0.37486799999999998</v>
      </c>
      <c r="K19" s="117">
        <v>0.245473</v>
      </c>
      <c r="L19" s="117">
        <v>0.111624</v>
      </c>
      <c r="M19" s="78">
        <v>6.3025999999999999E-2</v>
      </c>
    </row>
    <row r="20" spans="1:13">
      <c r="A20" s="167">
        <v>7.5</v>
      </c>
      <c r="B20" s="117">
        <v>0.376</v>
      </c>
      <c r="C20" s="117">
        <v>0.42199999999999999</v>
      </c>
      <c r="D20" s="117">
        <v>0.43099999999999999</v>
      </c>
      <c r="E20" s="117">
        <v>0.41699999999999998</v>
      </c>
      <c r="F20" s="78">
        <v>0.40300000000000002</v>
      </c>
      <c r="H20" s="167">
        <v>15.5</v>
      </c>
      <c r="I20" s="117">
        <v>0.98571299999999995</v>
      </c>
      <c r="J20" s="117">
        <v>0.37660300000000002</v>
      </c>
      <c r="K20" s="117">
        <v>0.24223800000000001</v>
      </c>
      <c r="L20" s="117">
        <v>0.117953</v>
      </c>
      <c r="M20" s="78">
        <v>5.5125E-2</v>
      </c>
    </row>
    <row r="21" spans="1:13">
      <c r="A21" s="167">
        <v>8</v>
      </c>
      <c r="B21" s="117">
        <v>0.39350000000000002</v>
      </c>
      <c r="C21" s="117">
        <v>0.44750000000000001</v>
      </c>
      <c r="D21" s="117">
        <v>0.45700000000000002</v>
      </c>
      <c r="E21" s="117">
        <v>0.4405</v>
      </c>
      <c r="F21" s="78">
        <v>0.42249999999999999</v>
      </c>
      <c r="H21" s="167">
        <v>16</v>
      </c>
      <c r="I21" s="117">
        <v>0.97508300000000003</v>
      </c>
      <c r="J21" s="117">
        <v>0.38612800000000003</v>
      </c>
      <c r="K21" s="117">
        <v>0.26360600000000001</v>
      </c>
      <c r="L21" s="117">
        <v>0.107974</v>
      </c>
      <c r="M21" s="78">
        <v>4.4729999999999999E-2</v>
      </c>
    </row>
    <row r="22" spans="1:13">
      <c r="A22" s="167">
        <v>8.5</v>
      </c>
      <c r="B22" s="117">
        <v>0.41649999999999998</v>
      </c>
      <c r="C22" s="117">
        <v>0.47549999999999998</v>
      </c>
      <c r="D22" s="117">
        <v>0.47649999999999998</v>
      </c>
      <c r="E22" s="117">
        <v>0.46200000000000002</v>
      </c>
      <c r="F22" s="78">
        <v>0.4425</v>
      </c>
      <c r="H22" s="167">
        <v>16.5</v>
      </c>
      <c r="I22" s="117">
        <v>0.94758600000000004</v>
      </c>
      <c r="J22" s="117">
        <v>0.40132299999999999</v>
      </c>
      <c r="K22" s="117">
        <v>0.251807</v>
      </c>
      <c r="L22" s="117">
        <v>0.1211</v>
      </c>
      <c r="M22" s="78">
        <v>3.6750999999999999E-2</v>
      </c>
    </row>
    <row r="23" spans="1:13">
      <c r="A23" s="167">
        <v>9</v>
      </c>
      <c r="B23" s="117">
        <v>0.437</v>
      </c>
      <c r="C23" s="117">
        <v>0.504</v>
      </c>
      <c r="D23" s="117">
        <v>0.50149999999999995</v>
      </c>
      <c r="E23" s="117">
        <v>0.48399999999999999</v>
      </c>
      <c r="F23" s="78">
        <v>0.46150000000000002</v>
      </c>
      <c r="H23" s="167">
        <v>17</v>
      </c>
      <c r="I23" s="117">
        <v>0.94140800000000002</v>
      </c>
      <c r="J23" s="117">
        <v>0.39648</v>
      </c>
      <c r="K23" s="117">
        <v>0.25071900000000003</v>
      </c>
      <c r="L23" s="117">
        <v>0.13838200000000001</v>
      </c>
      <c r="M23" s="78">
        <v>5.4288999999999997E-2</v>
      </c>
    </row>
    <row r="24" spans="1:13">
      <c r="A24" s="167">
        <v>9.5</v>
      </c>
      <c r="B24" s="117">
        <v>0.45374999999999999</v>
      </c>
      <c r="C24" s="117">
        <v>0.52475000000000005</v>
      </c>
      <c r="D24" s="117">
        <v>0.52375000000000005</v>
      </c>
      <c r="E24" s="117">
        <v>0.49125000000000002</v>
      </c>
      <c r="F24" s="78">
        <v>0.48075000000000001</v>
      </c>
      <c r="H24" s="167">
        <v>17.5</v>
      </c>
      <c r="I24" s="117">
        <v>0.89200699999999999</v>
      </c>
      <c r="J24" s="117">
        <v>0.400256</v>
      </c>
      <c r="K24" s="117">
        <v>0.24293000000000001</v>
      </c>
      <c r="L24" s="117">
        <v>0.12817300000000001</v>
      </c>
      <c r="M24" s="78">
        <v>6.6145999999999996E-2</v>
      </c>
    </row>
    <row r="25" spans="1:13">
      <c r="A25" s="167">
        <v>10</v>
      </c>
      <c r="B25" s="117">
        <v>0.46525</v>
      </c>
      <c r="C25" s="117">
        <v>0.54274999999999995</v>
      </c>
      <c r="D25" s="117">
        <v>0.53525</v>
      </c>
      <c r="E25" s="117">
        <v>0.51275000000000004</v>
      </c>
      <c r="F25" s="78">
        <v>0.50024999999999997</v>
      </c>
      <c r="H25" s="167">
        <v>18</v>
      </c>
      <c r="I25" s="117">
        <v>0.88906799999999997</v>
      </c>
      <c r="J25" s="117">
        <v>0.38897700000000002</v>
      </c>
      <c r="K25" s="117">
        <v>0.25397199999999998</v>
      </c>
      <c r="L25" s="117">
        <v>0.12470199999999999</v>
      </c>
      <c r="M25" s="78">
        <v>6.2163000000000003E-2</v>
      </c>
    </row>
    <row r="26" spans="1:13">
      <c r="A26" s="167">
        <v>10.5</v>
      </c>
      <c r="B26" s="117">
        <v>0.47599999999999998</v>
      </c>
      <c r="C26" s="117">
        <v>0.56499999999999995</v>
      </c>
      <c r="D26" s="117">
        <v>0.55400000000000005</v>
      </c>
      <c r="E26" s="117">
        <v>0.52949999999999997</v>
      </c>
      <c r="F26" s="78">
        <v>0.52049999999999996</v>
      </c>
      <c r="H26" s="167">
        <v>18.5</v>
      </c>
      <c r="I26" s="117">
        <v>0.86347099999999999</v>
      </c>
      <c r="J26" s="117">
        <v>0.39462599999999998</v>
      </c>
      <c r="K26" s="117">
        <v>0.23790500000000001</v>
      </c>
      <c r="L26" s="117">
        <v>0.11805300000000001</v>
      </c>
      <c r="M26" s="78">
        <v>5.7264000000000002E-2</v>
      </c>
    </row>
    <row r="27" spans="1:13">
      <c r="A27" s="167">
        <v>11</v>
      </c>
      <c r="B27" s="117">
        <v>0.49025000000000002</v>
      </c>
      <c r="C27" s="117">
        <v>0.58125000000000004</v>
      </c>
      <c r="D27" s="117">
        <v>0.56825000000000003</v>
      </c>
      <c r="E27" s="117">
        <v>0.53274999999999995</v>
      </c>
      <c r="F27" s="78">
        <v>0.53825000000000001</v>
      </c>
      <c r="H27" s="167">
        <v>19</v>
      </c>
      <c r="I27" s="117">
        <v>0.83771700000000004</v>
      </c>
      <c r="J27" s="117">
        <v>0.37387700000000001</v>
      </c>
      <c r="K27" s="117">
        <v>0.22864300000000001</v>
      </c>
      <c r="L27" s="117">
        <v>0.11398</v>
      </c>
      <c r="M27" s="78">
        <v>6.3593999999999998E-2</v>
      </c>
    </row>
    <row r="28" spans="1:13">
      <c r="A28" s="167">
        <v>11.5</v>
      </c>
      <c r="B28" s="117">
        <v>0.50275000000000003</v>
      </c>
      <c r="C28" s="117">
        <v>0.59675</v>
      </c>
      <c r="D28" s="117">
        <v>0.57574999999999998</v>
      </c>
      <c r="E28" s="117">
        <v>0.55674999999999997</v>
      </c>
      <c r="F28" s="78">
        <v>0.55574999999999997</v>
      </c>
      <c r="H28" s="167">
        <v>19.5</v>
      </c>
      <c r="I28" s="117">
        <v>0.80393700000000001</v>
      </c>
      <c r="J28" s="117">
        <v>0.36479400000000001</v>
      </c>
      <c r="K28" s="117">
        <v>0.229153</v>
      </c>
      <c r="L28" s="117">
        <v>0.119423</v>
      </c>
      <c r="M28" s="78">
        <v>6.2954999999999997E-2</v>
      </c>
    </row>
    <row r="29" spans="1:13">
      <c r="A29" s="167">
        <v>12</v>
      </c>
      <c r="B29" s="117">
        <v>0.51249999999999996</v>
      </c>
      <c r="C29" s="117">
        <v>0.61099999999999999</v>
      </c>
      <c r="D29" s="117">
        <v>0.58599999999999997</v>
      </c>
      <c r="E29" s="117">
        <v>0.58050000000000002</v>
      </c>
      <c r="F29" s="78">
        <v>0.57399999999999995</v>
      </c>
      <c r="H29" s="167">
        <v>20</v>
      </c>
      <c r="I29" s="117">
        <v>0.78339499999999995</v>
      </c>
      <c r="J29" s="117">
        <v>0.34445599999999998</v>
      </c>
      <c r="K29" s="117">
        <v>0.222083</v>
      </c>
      <c r="L29" s="117">
        <v>9.6554000000000001E-2</v>
      </c>
      <c r="M29" s="78">
        <v>6.2029000000000001E-2</v>
      </c>
    </row>
    <row r="30" spans="1:13">
      <c r="A30" s="167">
        <v>12.5</v>
      </c>
      <c r="B30" s="117">
        <v>0.52249999999999996</v>
      </c>
      <c r="C30" s="117">
        <v>0.62649999999999995</v>
      </c>
      <c r="D30" s="117">
        <v>0.59899999999999998</v>
      </c>
      <c r="E30" s="117">
        <v>0.60099999999999998</v>
      </c>
      <c r="F30" s="78">
        <v>0.59199999999999997</v>
      </c>
      <c r="H30" s="167">
        <v>20.5</v>
      </c>
      <c r="I30" s="117">
        <v>0.75582300000000002</v>
      </c>
      <c r="J30" s="117">
        <v>0.33975300000000003</v>
      </c>
      <c r="K30" s="117">
        <v>0.21845800000000001</v>
      </c>
      <c r="L30" s="117">
        <v>0.108223</v>
      </c>
      <c r="M30" s="78">
        <v>6.8796999999999997E-2</v>
      </c>
    </row>
    <row r="31" spans="1:13">
      <c r="A31" s="167">
        <v>13</v>
      </c>
      <c r="B31" s="117">
        <v>0.53325</v>
      </c>
      <c r="C31" s="117">
        <v>0.63824999999999998</v>
      </c>
      <c r="D31" s="117">
        <v>0.61624999999999996</v>
      </c>
      <c r="E31" s="117">
        <v>0.61775000000000002</v>
      </c>
      <c r="F31" s="78">
        <v>0.60824999999999996</v>
      </c>
      <c r="H31" s="167">
        <v>21</v>
      </c>
      <c r="I31" s="117">
        <v>0.73949100000000001</v>
      </c>
      <c r="J31" s="117">
        <v>0.35134300000000002</v>
      </c>
      <c r="K31" s="117">
        <v>0.21623200000000001</v>
      </c>
      <c r="L31" s="117">
        <v>0.103728</v>
      </c>
      <c r="M31" s="78">
        <v>7.3624999999999996E-2</v>
      </c>
    </row>
    <row r="32" spans="1:13">
      <c r="A32" s="167">
        <v>13.5</v>
      </c>
      <c r="B32" s="117">
        <v>0.54074999999999995</v>
      </c>
      <c r="C32" s="117">
        <v>0.64975000000000005</v>
      </c>
      <c r="D32" s="117">
        <v>0.62475000000000003</v>
      </c>
      <c r="E32" s="117">
        <v>0.63275000000000003</v>
      </c>
      <c r="F32" s="78">
        <v>0.62275000000000003</v>
      </c>
      <c r="H32" s="167">
        <v>21.5</v>
      </c>
      <c r="I32" s="117">
        <v>0.72485299999999997</v>
      </c>
      <c r="J32" s="117">
        <v>0.34014899999999998</v>
      </c>
      <c r="K32" s="117">
        <v>0.20288999999999999</v>
      </c>
      <c r="L32" s="117">
        <v>0.102453</v>
      </c>
      <c r="M32" s="78">
        <v>5.3439E-2</v>
      </c>
    </row>
    <row r="33" spans="1:13">
      <c r="A33" s="167">
        <v>14</v>
      </c>
      <c r="B33" s="117">
        <v>0.54674999999999996</v>
      </c>
      <c r="C33" s="117">
        <v>0.65974999999999995</v>
      </c>
      <c r="D33" s="117">
        <v>0.63675000000000004</v>
      </c>
      <c r="E33" s="117">
        <v>0.63924999999999998</v>
      </c>
      <c r="F33" s="78">
        <v>0.63875000000000004</v>
      </c>
      <c r="H33" s="167">
        <v>22</v>
      </c>
      <c r="I33" s="117">
        <v>0.71517799999999998</v>
      </c>
      <c r="J33" s="117">
        <v>0.34457399999999999</v>
      </c>
      <c r="K33" s="117">
        <v>0.20774500000000001</v>
      </c>
      <c r="L33" s="117">
        <v>9.8262000000000002E-2</v>
      </c>
      <c r="M33" s="78">
        <v>6.4161999999999997E-2</v>
      </c>
    </row>
    <row r="34" spans="1:13">
      <c r="A34" s="167">
        <v>14.5</v>
      </c>
      <c r="B34" s="117">
        <v>0.55049999999999999</v>
      </c>
      <c r="C34" s="117">
        <v>0.66700000000000004</v>
      </c>
      <c r="D34" s="117">
        <v>0.64900000000000002</v>
      </c>
      <c r="E34" s="117">
        <v>0.65149999999999997</v>
      </c>
      <c r="F34" s="78">
        <v>0.65100000000000002</v>
      </c>
      <c r="H34" s="167">
        <v>22.5</v>
      </c>
      <c r="I34" s="117">
        <v>0.67397499999999999</v>
      </c>
      <c r="J34" s="117">
        <v>0.30224899999999999</v>
      </c>
      <c r="K34" s="117">
        <v>0.21210000000000001</v>
      </c>
      <c r="L34" s="117">
        <v>0.108639</v>
      </c>
      <c r="M34" s="78">
        <v>6.4683000000000004E-2</v>
      </c>
    </row>
    <row r="35" spans="1:13">
      <c r="A35" s="167">
        <v>15</v>
      </c>
      <c r="B35" s="117">
        <v>0.55525000000000002</v>
      </c>
      <c r="C35" s="117">
        <v>0.67374999999999996</v>
      </c>
      <c r="D35" s="117">
        <v>0.65825</v>
      </c>
      <c r="E35" s="117">
        <v>0.66825000000000001</v>
      </c>
      <c r="F35" s="78">
        <v>0.66274999999999995</v>
      </c>
      <c r="H35" s="167">
        <v>23</v>
      </c>
      <c r="I35" s="117">
        <v>0.66193000000000002</v>
      </c>
      <c r="J35" s="117">
        <v>0.30550500000000003</v>
      </c>
      <c r="K35" s="117">
        <v>0.18535799999999999</v>
      </c>
      <c r="L35" s="117">
        <v>9.4646999999999995E-2</v>
      </c>
      <c r="M35" s="78">
        <v>6.8628999999999996E-2</v>
      </c>
    </row>
    <row r="36" spans="1:13">
      <c r="A36" s="167">
        <v>15.5</v>
      </c>
      <c r="B36" s="117">
        <v>0.55874999999999997</v>
      </c>
      <c r="C36" s="117">
        <v>0.67874999999999996</v>
      </c>
      <c r="D36" s="117">
        <v>0.66574999999999995</v>
      </c>
      <c r="E36" s="117">
        <v>0.68125000000000002</v>
      </c>
      <c r="F36" s="78">
        <v>0.67625000000000002</v>
      </c>
      <c r="H36" s="167">
        <v>23.5</v>
      </c>
      <c r="I36" s="117">
        <v>0.64730200000000004</v>
      </c>
      <c r="J36" s="117">
        <v>0.31598799999999999</v>
      </c>
      <c r="K36" s="117">
        <v>0.201852</v>
      </c>
      <c r="L36" s="117">
        <v>8.8766999999999999E-2</v>
      </c>
      <c r="M36" s="78">
        <v>5.9250999999999998E-2</v>
      </c>
    </row>
    <row r="37" spans="1:13">
      <c r="A37" s="167">
        <v>16</v>
      </c>
      <c r="B37" s="117">
        <v>0.56074999999999997</v>
      </c>
      <c r="C37" s="117">
        <v>0.68125000000000002</v>
      </c>
      <c r="D37" s="117">
        <v>0.66525000000000001</v>
      </c>
      <c r="E37" s="117">
        <v>0.69174999999999998</v>
      </c>
      <c r="F37" s="78">
        <v>0.68425000000000002</v>
      </c>
      <c r="H37" s="175">
        <v>24</v>
      </c>
      <c r="I37" s="192">
        <v>0.62451800000000002</v>
      </c>
      <c r="J37" s="192">
        <v>0.29023100000000002</v>
      </c>
      <c r="K37" s="192">
        <v>0.19023999999999999</v>
      </c>
      <c r="L37" s="192">
        <v>8.8514999999999996E-2</v>
      </c>
      <c r="M37" s="102">
        <v>6.5669000000000005E-2</v>
      </c>
    </row>
    <row r="38" spans="1:13">
      <c r="A38" s="167">
        <v>16.5</v>
      </c>
      <c r="B38" s="117">
        <v>0.56225000000000003</v>
      </c>
      <c r="C38" s="117">
        <v>0.68174999999999997</v>
      </c>
      <c r="D38" s="117">
        <v>0.66774999999999995</v>
      </c>
      <c r="E38" s="117">
        <v>0.69874999999999998</v>
      </c>
      <c r="F38" s="78">
        <v>0.68974999999999997</v>
      </c>
    </row>
    <row r="39" spans="1:13">
      <c r="A39" s="167">
        <v>17</v>
      </c>
      <c r="B39" s="117">
        <v>0.56200000000000006</v>
      </c>
      <c r="C39" s="117">
        <v>0.6825</v>
      </c>
      <c r="D39" s="117">
        <v>0.67</v>
      </c>
      <c r="E39" s="117">
        <v>0.70399999999999996</v>
      </c>
      <c r="F39" s="78">
        <v>0.70150000000000001</v>
      </c>
    </row>
    <row r="40" spans="1:13">
      <c r="A40" s="167">
        <v>17.5</v>
      </c>
      <c r="B40" s="117">
        <v>0.56274999999999997</v>
      </c>
      <c r="C40" s="117">
        <v>0.68174999999999997</v>
      </c>
      <c r="D40" s="117">
        <v>0.67125000000000001</v>
      </c>
      <c r="E40" s="117">
        <v>0.70774999999999999</v>
      </c>
      <c r="F40" s="78">
        <v>0.71174999999999999</v>
      </c>
    </row>
    <row r="41" spans="1:13">
      <c r="A41" s="167">
        <v>18</v>
      </c>
      <c r="B41" s="117">
        <v>0.5625</v>
      </c>
      <c r="C41" s="117">
        <v>0.68</v>
      </c>
      <c r="D41" s="117">
        <v>0.67</v>
      </c>
      <c r="E41" s="117">
        <v>0.70799999999999996</v>
      </c>
      <c r="F41" s="78">
        <v>0.72</v>
      </c>
    </row>
    <row r="42" spans="1:13">
      <c r="A42" s="167">
        <v>18.5</v>
      </c>
      <c r="B42" s="117">
        <v>0.56174999999999997</v>
      </c>
      <c r="C42" s="117">
        <v>0.67825000000000002</v>
      </c>
      <c r="D42" s="117">
        <v>0.66874999999999996</v>
      </c>
      <c r="E42" s="117">
        <v>0.70774999999999999</v>
      </c>
      <c r="F42" s="78">
        <v>0.72475000000000001</v>
      </c>
    </row>
    <row r="43" spans="1:13">
      <c r="A43" s="167">
        <v>19</v>
      </c>
      <c r="B43" s="117">
        <v>0.56225000000000003</v>
      </c>
      <c r="C43" s="117">
        <v>0.67725000000000002</v>
      </c>
      <c r="D43" s="117">
        <v>0.66725000000000001</v>
      </c>
      <c r="E43" s="117">
        <v>0.70674999999999999</v>
      </c>
      <c r="F43" s="78">
        <v>0.73124999999999996</v>
      </c>
    </row>
    <row r="44" spans="1:13">
      <c r="A44" s="167">
        <v>19.5</v>
      </c>
      <c r="B44" s="117">
        <v>0.56174999999999997</v>
      </c>
      <c r="C44" s="117">
        <v>0.67625000000000002</v>
      </c>
      <c r="D44" s="117">
        <v>0.66474999999999995</v>
      </c>
      <c r="E44" s="117">
        <v>0.70474999999999999</v>
      </c>
      <c r="F44" s="78">
        <v>0.73524999999999996</v>
      </c>
    </row>
    <row r="45" spans="1:13">
      <c r="A45" s="167">
        <v>20</v>
      </c>
      <c r="B45" s="117">
        <v>0.5615</v>
      </c>
      <c r="C45" s="117">
        <v>0.67400000000000004</v>
      </c>
      <c r="D45" s="117">
        <v>0.66249999999999998</v>
      </c>
      <c r="E45" s="117">
        <v>0.70150000000000001</v>
      </c>
      <c r="F45" s="78">
        <v>0.73850000000000005</v>
      </c>
    </row>
    <row r="46" spans="1:13">
      <c r="A46" s="167">
        <v>20.5</v>
      </c>
      <c r="B46" s="117">
        <v>0.56125000000000003</v>
      </c>
      <c r="C46" s="117">
        <v>0.67325000000000002</v>
      </c>
      <c r="D46" s="117">
        <v>0.66025</v>
      </c>
      <c r="E46" s="117">
        <v>0.69925000000000004</v>
      </c>
      <c r="F46" s="78">
        <v>0.74024999999999996</v>
      </c>
    </row>
    <row r="47" spans="1:13">
      <c r="A47" s="167">
        <v>21</v>
      </c>
      <c r="B47" s="117">
        <v>0.56125000000000003</v>
      </c>
      <c r="C47" s="117">
        <v>0.67274999999999996</v>
      </c>
      <c r="D47" s="117">
        <v>0.65825</v>
      </c>
      <c r="E47" s="117">
        <v>0.69674999999999998</v>
      </c>
      <c r="F47" s="78">
        <v>0.74124999999999996</v>
      </c>
    </row>
    <row r="48" spans="1:13">
      <c r="A48" s="167">
        <v>21.5</v>
      </c>
      <c r="B48" s="117">
        <v>0.56125000000000003</v>
      </c>
      <c r="C48" s="117">
        <v>0.67225000000000001</v>
      </c>
      <c r="D48" s="117">
        <v>0.65725</v>
      </c>
      <c r="E48" s="117">
        <v>0.69474999999999998</v>
      </c>
      <c r="F48" s="78">
        <v>0.74175000000000002</v>
      </c>
    </row>
    <row r="49" spans="1:6">
      <c r="A49" s="167">
        <v>22</v>
      </c>
      <c r="B49" s="117">
        <v>0.56074999999999997</v>
      </c>
      <c r="C49" s="117">
        <v>0.67125000000000001</v>
      </c>
      <c r="D49" s="117">
        <v>0.65525</v>
      </c>
      <c r="E49" s="117">
        <v>0.69174999999999998</v>
      </c>
      <c r="F49" s="78">
        <v>0.74124999999999996</v>
      </c>
    </row>
    <row r="50" spans="1:6">
      <c r="A50" s="167">
        <v>22.5</v>
      </c>
      <c r="B50" s="117">
        <v>0.56074999999999997</v>
      </c>
      <c r="C50" s="117">
        <v>0.67025000000000001</v>
      </c>
      <c r="D50" s="117">
        <v>0.65425</v>
      </c>
      <c r="E50" s="117">
        <v>0.68974999999999997</v>
      </c>
      <c r="F50" s="78">
        <v>0.74075000000000002</v>
      </c>
    </row>
    <row r="51" spans="1:6">
      <c r="A51" s="167">
        <v>23</v>
      </c>
      <c r="B51" s="117">
        <v>0.5605</v>
      </c>
      <c r="C51" s="117">
        <v>0.66949999999999998</v>
      </c>
      <c r="D51" s="117">
        <v>0.65249999999999997</v>
      </c>
      <c r="E51" s="117">
        <v>0.68799999999999994</v>
      </c>
      <c r="F51" s="78">
        <v>0.74</v>
      </c>
    </row>
    <row r="52" spans="1:6">
      <c r="A52" s="167">
        <v>23.5</v>
      </c>
      <c r="B52" s="117">
        <v>0.5605</v>
      </c>
      <c r="C52" s="117">
        <v>0.66949999999999998</v>
      </c>
      <c r="D52" s="117">
        <v>0.65149999999999997</v>
      </c>
      <c r="E52" s="117">
        <v>0.68600000000000005</v>
      </c>
      <c r="F52" s="78">
        <v>0.73850000000000005</v>
      </c>
    </row>
    <row r="53" spans="1:6">
      <c r="A53" s="175">
        <v>24</v>
      </c>
      <c r="B53" s="192">
        <v>0.55974999999999997</v>
      </c>
      <c r="C53" s="192">
        <v>0.66874999999999996</v>
      </c>
      <c r="D53" s="192">
        <v>0.65024999999999999</v>
      </c>
      <c r="E53" s="192">
        <v>0.68374999999999997</v>
      </c>
      <c r="F53" s="102">
        <v>0.73675000000000002</v>
      </c>
    </row>
  </sheetData>
  <mergeCells count="3">
    <mergeCell ref="B3:F3"/>
    <mergeCell ref="I3:M3"/>
    <mergeCell ref="P3:T3"/>
  </mergeCells>
  <phoneticPr fontId="1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0F312-F5B1-3641-8997-C7DFE9FF62FC}">
  <dimension ref="A1:T53"/>
  <sheetViews>
    <sheetView workbookViewId="0">
      <selection activeCell="G14" sqref="G14"/>
    </sheetView>
  </sheetViews>
  <sheetFormatPr baseColWidth="10" defaultRowHeight="15"/>
  <cols>
    <col min="1" max="16384" width="10.83203125" style="17"/>
  </cols>
  <sheetData>
    <row r="1" spans="1:20">
      <c r="A1" s="1" t="s">
        <v>158</v>
      </c>
    </row>
    <row r="2" spans="1:20">
      <c r="A2" s="17" t="s">
        <v>147</v>
      </c>
      <c r="H2" s="17" t="s">
        <v>156</v>
      </c>
      <c r="O2" s="17" t="s">
        <v>156</v>
      </c>
    </row>
    <row r="3" spans="1:20" ht="17">
      <c r="A3" s="17" t="s">
        <v>27</v>
      </c>
      <c r="B3" s="263" t="s">
        <v>454</v>
      </c>
      <c r="C3" s="264"/>
      <c r="D3" s="264"/>
      <c r="E3" s="264"/>
      <c r="F3" s="265"/>
      <c r="H3" s="17" t="s">
        <v>27</v>
      </c>
      <c r="I3" s="263" t="s">
        <v>454</v>
      </c>
      <c r="J3" s="264"/>
      <c r="K3" s="264"/>
      <c r="L3" s="264"/>
      <c r="M3" s="265"/>
      <c r="P3" s="263" t="s">
        <v>454</v>
      </c>
      <c r="Q3" s="264"/>
      <c r="R3" s="264"/>
      <c r="S3" s="264"/>
      <c r="T3" s="265"/>
    </row>
    <row r="4" spans="1:20">
      <c r="A4" s="176" t="s">
        <v>51</v>
      </c>
      <c r="B4" s="75" t="s">
        <v>82</v>
      </c>
      <c r="C4" s="177" t="s">
        <v>36</v>
      </c>
      <c r="D4" s="177" t="s">
        <v>87</v>
      </c>
      <c r="E4" s="177" t="s">
        <v>88</v>
      </c>
      <c r="F4" s="76" t="s">
        <v>89</v>
      </c>
      <c r="H4" s="176" t="s">
        <v>51</v>
      </c>
      <c r="I4" s="75" t="s">
        <v>82</v>
      </c>
      <c r="J4" s="177" t="s">
        <v>36</v>
      </c>
      <c r="K4" s="177" t="s">
        <v>87</v>
      </c>
      <c r="L4" s="177" t="s">
        <v>88</v>
      </c>
      <c r="M4" s="76" t="s">
        <v>89</v>
      </c>
      <c r="P4" s="75" t="s">
        <v>82</v>
      </c>
      <c r="Q4" s="177" t="s">
        <v>36</v>
      </c>
      <c r="R4" s="177" t="s">
        <v>87</v>
      </c>
      <c r="S4" s="177" t="s">
        <v>88</v>
      </c>
      <c r="T4" s="76" t="s">
        <v>89</v>
      </c>
    </row>
    <row r="5" spans="1:20">
      <c r="A5" s="167">
        <v>0</v>
      </c>
      <c r="B5" s="117">
        <v>2.0500000000000001E-2</v>
      </c>
      <c r="C5" s="117">
        <v>1.7666669999999999E-2</v>
      </c>
      <c r="D5" s="117">
        <v>1.3666670000000001E-2</v>
      </c>
      <c r="E5" s="117">
        <v>1.2999999999999999E-2</v>
      </c>
      <c r="F5" s="78">
        <v>1.35E-2</v>
      </c>
      <c r="H5" s="167">
        <v>8</v>
      </c>
      <c r="I5" s="77">
        <v>0</v>
      </c>
      <c r="J5" s="117">
        <v>2.2499999999999999E-2</v>
      </c>
      <c r="K5" s="117">
        <v>4.9140999999999997E-2</v>
      </c>
      <c r="L5" s="117">
        <v>0.10091600000000001</v>
      </c>
      <c r="M5" s="78">
        <v>4.3471000000000003E-2</v>
      </c>
      <c r="P5" s="77">
        <v>5938.4255649999996</v>
      </c>
      <c r="Q5" s="117">
        <v>6575.5007699999996</v>
      </c>
      <c r="R5" s="117">
        <v>8284.9336459999995</v>
      </c>
      <c r="S5" s="117">
        <v>7181.4092950000004</v>
      </c>
      <c r="T5" s="78">
        <v>4100.681302</v>
      </c>
    </row>
    <row r="6" spans="1:20">
      <c r="A6" s="167">
        <v>0.5</v>
      </c>
      <c r="B6" s="117">
        <v>1.8333329999999998E-2</v>
      </c>
      <c r="C6" s="117">
        <v>1.516667E-2</v>
      </c>
      <c r="D6" s="117">
        <v>1.3666670000000001E-2</v>
      </c>
      <c r="E6" s="117">
        <v>1.35E-2</v>
      </c>
      <c r="F6" s="78">
        <v>1.55E-2</v>
      </c>
      <c r="H6" s="167">
        <v>8.5</v>
      </c>
      <c r="I6" s="77">
        <v>2.2072999999999999E-2</v>
      </c>
      <c r="J6" s="117">
        <v>3.9618E-2</v>
      </c>
      <c r="K6" s="117">
        <v>0.100577</v>
      </c>
      <c r="L6" s="117">
        <v>0.12447800000000001</v>
      </c>
      <c r="M6" s="78">
        <v>6.8493999999999999E-2</v>
      </c>
      <c r="P6" s="77">
        <v>9387.7551019999992</v>
      </c>
      <c r="Q6" s="117">
        <v>9275.9516370000001</v>
      </c>
      <c r="R6" s="117">
        <v>10595.18072</v>
      </c>
      <c r="S6" s="117">
        <v>9560.4562740000001</v>
      </c>
      <c r="T6" s="78">
        <v>5696.6942150000004</v>
      </c>
    </row>
    <row r="7" spans="1:20">
      <c r="A7" s="167">
        <v>1</v>
      </c>
      <c r="B7" s="117">
        <v>2.2499999999999999E-2</v>
      </c>
      <c r="C7" s="117">
        <v>1.9E-2</v>
      </c>
      <c r="D7" s="117">
        <v>1.7666669999999999E-2</v>
      </c>
      <c r="E7" s="117">
        <v>1.7666669999999999E-2</v>
      </c>
      <c r="F7" s="78">
        <v>0.02</v>
      </c>
      <c r="H7" s="167">
        <v>9</v>
      </c>
      <c r="I7" s="77">
        <v>4.7132E-2</v>
      </c>
      <c r="J7" s="117">
        <v>8.7117E-2</v>
      </c>
      <c r="K7" s="117">
        <v>0.16506100000000001</v>
      </c>
      <c r="L7" s="117">
        <v>0.18446699999999999</v>
      </c>
      <c r="M7" s="78">
        <v>7.5617000000000004E-2</v>
      </c>
      <c r="O7" s="18" t="s">
        <v>27</v>
      </c>
      <c r="P7" s="18">
        <f>AVERAGE(P5:P6)</f>
        <v>7663.0903334999994</v>
      </c>
      <c r="Q7" s="124">
        <f t="shared" ref="Q7:T7" si="0">AVERAGE(Q5:Q6)</f>
        <v>7925.7262035000003</v>
      </c>
      <c r="R7" s="124">
        <f t="shared" si="0"/>
        <v>9440.0571830000008</v>
      </c>
      <c r="S7" s="124">
        <f t="shared" si="0"/>
        <v>8370.9327845000007</v>
      </c>
      <c r="T7" s="90">
        <f t="shared" si="0"/>
        <v>4898.6877585000002</v>
      </c>
    </row>
    <row r="8" spans="1:20">
      <c r="A8" s="167">
        <v>1.5</v>
      </c>
      <c r="B8" s="117">
        <v>2.8500000000000001E-2</v>
      </c>
      <c r="C8" s="117">
        <v>2.5333339999999999E-2</v>
      </c>
      <c r="D8" s="117">
        <v>2.3333329999999999E-2</v>
      </c>
      <c r="E8" s="117">
        <v>2.4666670000000002E-2</v>
      </c>
      <c r="F8" s="78">
        <v>2.5166669999999999E-2</v>
      </c>
      <c r="H8" s="167">
        <v>9.5</v>
      </c>
      <c r="I8" s="77">
        <v>9.3951999999999994E-2</v>
      </c>
      <c r="J8" s="117">
        <v>0.14605599999999999</v>
      </c>
      <c r="K8" s="117">
        <v>0.27231899999999998</v>
      </c>
      <c r="L8" s="117">
        <v>0.23033300000000001</v>
      </c>
      <c r="M8" s="78">
        <v>0.10968700000000001</v>
      </c>
    </row>
    <row r="9" spans="1:20">
      <c r="A9" s="167">
        <v>2</v>
      </c>
      <c r="B9" s="117">
        <v>3.866667E-2</v>
      </c>
      <c r="C9" s="117">
        <v>3.4166670000000003E-2</v>
      </c>
      <c r="D9" s="117">
        <v>3.2666670000000002E-2</v>
      </c>
      <c r="E9" s="117">
        <v>3.5333330000000003E-2</v>
      </c>
      <c r="F9" s="78">
        <v>3.4333330000000002E-2</v>
      </c>
      <c r="H9" s="167">
        <v>10</v>
      </c>
      <c r="I9" s="77">
        <v>0.16858999999999999</v>
      </c>
      <c r="J9" s="117">
        <v>0.23608999999999999</v>
      </c>
      <c r="K9" s="117">
        <v>0.41493799999999997</v>
      </c>
      <c r="L9" s="117">
        <v>0.33233200000000002</v>
      </c>
      <c r="M9" s="78">
        <v>0.16090699999999999</v>
      </c>
    </row>
    <row r="10" spans="1:20">
      <c r="A10" s="167">
        <v>2.5</v>
      </c>
      <c r="B10" s="117">
        <v>5.9333339999999998E-2</v>
      </c>
      <c r="C10" s="117">
        <v>5.3333329999999998E-2</v>
      </c>
      <c r="D10" s="117">
        <v>5.2166669999999998E-2</v>
      </c>
      <c r="E10" s="117">
        <v>5.6166670000000002E-2</v>
      </c>
      <c r="F10" s="78">
        <v>5.3333329999999998E-2</v>
      </c>
      <c r="H10" s="167">
        <v>10.5</v>
      </c>
      <c r="I10" s="77">
        <v>0.26346000000000003</v>
      </c>
      <c r="J10" s="117">
        <v>0.35088000000000003</v>
      </c>
      <c r="K10" s="117">
        <v>0.57951299999999994</v>
      </c>
      <c r="L10" s="117">
        <v>0.44268600000000002</v>
      </c>
      <c r="M10" s="78">
        <v>0.19334799999999999</v>
      </c>
    </row>
    <row r="11" spans="1:20">
      <c r="A11" s="167">
        <v>3</v>
      </c>
      <c r="B11" s="117">
        <v>9.0499999999999997E-2</v>
      </c>
      <c r="C11" s="117">
        <v>8.2833329999999997E-2</v>
      </c>
      <c r="D11" s="117">
        <v>8.2333329999999996E-2</v>
      </c>
      <c r="E11" s="117">
        <v>8.6666670000000001E-2</v>
      </c>
      <c r="F11" s="78">
        <v>8.0500000000000002E-2</v>
      </c>
      <c r="H11" s="167">
        <v>11</v>
      </c>
      <c r="I11" s="77">
        <v>0.39265099999999997</v>
      </c>
      <c r="J11" s="117">
        <v>0.48664499999999999</v>
      </c>
      <c r="K11" s="117">
        <v>0.74999400000000005</v>
      </c>
      <c r="L11" s="117">
        <v>0.59553599999999995</v>
      </c>
      <c r="M11" s="78">
        <v>0.262152</v>
      </c>
    </row>
    <row r="12" spans="1:20">
      <c r="A12" s="167">
        <v>3.5</v>
      </c>
      <c r="B12" s="117">
        <v>0.1305</v>
      </c>
      <c r="C12" s="117">
        <v>0.1215</v>
      </c>
      <c r="D12" s="117">
        <v>0.12333333</v>
      </c>
      <c r="E12" s="117">
        <v>0.12533332999999999</v>
      </c>
      <c r="F12" s="78">
        <v>0.11433333</v>
      </c>
      <c r="H12" s="167">
        <v>11.5</v>
      </c>
      <c r="I12" s="77">
        <v>0.52457299999999996</v>
      </c>
      <c r="J12" s="117">
        <v>0.63653899999999997</v>
      </c>
      <c r="K12" s="117">
        <v>0.93019799999999997</v>
      </c>
      <c r="L12" s="117">
        <v>0.74839800000000001</v>
      </c>
      <c r="M12" s="78">
        <v>0.32565899999999998</v>
      </c>
    </row>
    <row r="13" spans="1:20">
      <c r="A13" s="167">
        <v>4</v>
      </c>
      <c r="B13" s="117">
        <v>0.17283333000000001</v>
      </c>
      <c r="C13" s="117">
        <v>0.16383333</v>
      </c>
      <c r="D13" s="117">
        <v>0.16550000000000001</v>
      </c>
      <c r="E13" s="117">
        <v>0.16383333</v>
      </c>
      <c r="F13" s="78">
        <v>0.15116667</v>
      </c>
      <c r="H13" s="167">
        <v>12</v>
      </c>
      <c r="I13" s="77">
        <v>0.66036899999999998</v>
      </c>
      <c r="J13" s="117">
        <v>0.80145599999999995</v>
      </c>
      <c r="K13" s="117">
        <v>1.083323</v>
      </c>
      <c r="L13" s="117">
        <v>0.89781</v>
      </c>
      <c r="M13" s="78">
        <v>0.38378800000000002</v>
      </c>
    </row>
    <row r="14" spans="1:20">
      <c r="A14" s="167">
        <v>4.5</v>
      </c>
      <c r="B14" s="117">
        <v>0.19750000000000001</v>
      </c>
      <c r="C14" s="117">
        <v>0.1885</v>
      </c>
      <c r="D14" s="117">
        <v>0.1895</v>
      </c>
      <c r="E14" s="117">
        <v>0.18683332999999999</v>
      </c>
      <c r="F14" s="78">
        <v>0.17416667</v>
      </c>
      <c r="H14" s="167">
        <v>12.5</v>
      </c>
      <c r="I14" s="77">
        <v>0.81025400000000003</v>
      </c>
      <c r="J14" s="117">
        <v>0.93994299999999997</v>
      </c>
      <c r="K14" s="117">
        <v>1.1972480000000001</v>
      </c>
      <c r="L14" s="117">
        <v>1.0345219999999999</v>
      </c>
      <c r="M14" s="78">
        <v>0.48106399999999999</v>
      </c>
    </row>
    <row r="15" spans="1:20">
      <c r="A15" s="167">
        <v>5</v>
      </c>
      <c r="B15" s="117">
        <v>0.21116667</v>
      </c>
      <c r="C15" s="117">
        <v>0.20166666999999999</v>
      </c>
      <c r="D15" s="117">
        <v>0.20183333000000001</v>
      </c>
      <c r="E15" s="117">
        <v>0.2</v>
      </c>
      <c r="F15" s="78">
        <v>0.18833332999999999</v>
      </c>
      <c r="H15" s="167">
        <v>13</v>
      </c>
      <c r="I15" s="77">
        <v>0.90142599999999995</v>
      </c>
      <c r="J15" s="117">
        <v>1.0144679999999999</v>
      </c>
      <c r="K15" s="117">
        <v>1.231657</v>
      </c>
      <c r="L15" s="117">
        <v>1.119113</v>
      </c>
      <c r="M15" s="78">
        <v>0.57617300000000005</v>
      </c>
    </row>
    <row r="16" spans="1:20">
      <c r="A16" s="167">
        <v>5.5</v>
      </c>
      <c r="B16" s="117">
        <v>0.22666666999999999</v>
      </c>
      <c r="C16" s="117">
        <v>0.21816667000000001</v>
      </c>
      <c r="D16" s="117">
        <v>0.21983332999999999</v>
      </c>
      <c r="E16" s="117">
        <v>0.21833332999999999</v>
      </c>
      <c r="F16" s="78">
        <v>0.19966666999999999</v>
      </c>
      <c r="H16" s="167">
        <v>13.5</v>
      </c>
      <c r="I16" s="77">
        <v>0.95668600000000004</v>
      </c>
      <c r="J16" s="117">
        <v>1.036389</v>
      </c>
      <c r="K16" s="117">
        <v>1.2200690000000001</v>
      </c>
      <c r="L16" s="117">
        <v>1.1583289999999999</v>
      </c>
      <c r="M16" s="78">
        <v>0.65723900000000002</v>
      </c>
    </row>
    <row r="17" spans="1:13">
      <c r="A17" s="167">
        <v>6</v>
      </c>
      <c r="B17" s="117">
        <v>0.24433334000000001</v>
      </c>
      <c r="C17" s="117">
        <v>0.23699999999999999</v>
      </c>
      <c r="D17" s="117">
        <v>0.23733333000000001</v>
      </c>
      <c r="E17" s="117">
        <v>0.23699999999999999</v>
      </c>
      <c r="F17" s="78">
        <v>0.21383332999999999</v>
      </c>
      <c r="H17" s="167">
        <v>14</v>
      </c>
      <c r="I17" s="77">
        <v>1</v>
      </c>
      <c r="J17" s="117">
        <v>1.036524</v>
      </c>
      <c r="K17" s="117">
        <v>1.1960759999999999</v>
      </c>
      <c r="L17" s="117">
        <v>1.1642600000000001</v>
      </c>
      <c r="M17" s="78">
        <v>0.71610600000000002</v>
      </c>
    </row>
    <row r="18" spans="1:13">
      <c r="A18" s="167">
        <v>6.5</v>
      </c>
      <c r="B18" s="117">
        <v>0.26083332999999997</v>
      </c>
      <c r="C18" s="117">
        <v>0.25616666999999999</v>
      </c>
      <c r="D18" s="117">
        <v>0.25700000000000001</v>
      </c>
      <c r="E18" s="117">
        <v>0.25666666999999999</v>
      </c>
      <c r="F18" s="78">
        <v>0.22950000000000001</v>
      </c>
      <c r="H18" s="167">
        <v>14.5</v>
      </c>
      <c r="I18" s="77">
        <v>0.98271500000000001</v>
      </c>
      <c r="J18" s="117">
        <v>1.015609</v>
      </c>
      <c r="K18" s="117">
        <v>1.146992</v>
      </c>
      <c r="L18" s="117">
        <v>1.154069</v>
      </c>
      <c r="M18" s="78">
        <v>0.74806300000000003</v>
      </c>
    </row>
    <row r="19" spans="1:13">
      <c r="A19" s="167">
        <v>7</v>
      </c>
      <c r="B19" s="117">
        <v>0.27516667</v>
      </c>
      <c r="C19" s="117">
        <v>0.27450000000000002</v>
      </c>
      <c r="D19" s="117">
        <v>0.27600000000000002</v>
      </c>
      <c r="E19" s="117">
        <v>0.27783332999999999</v>
      </c>
      <c r="F19" s="78">
        <v>0.24416667</v>
      </c>
      <c r="H19" s="167">
        <v>15</v>
      </c>
      <c r="I19" s="77">
        <v>0.96487000000000001</v>
      </c>
      <c r="J19" s="117">
        <v>0.96107500000000001</v>
      </c>
      <c r="K19" s="117">
        <v>1.092271</v>
      </c>
      <c r="L19" s="117">
        <v>1.120072</v>
      </c>
      <c r="M19" s="78">
        <v>0.74919100000000005</v>
      </c>
    </row>
    <row r="20" spans="1:13">
      <c r="A20" s="167">
        <v>7.5</v>
      </c>
      <c r="B20" s="117">
        <v>0.28833333999999999</v>
      </c>
      <c r="C20" s="117">
        <v>0.28983333</v>
      </c>
      <c r="D20" s="117">
        <v>0.29616667000000002</v>
      </c>
      <c r="E20" s="117">
        <v>0.29516667000000002</v>
      </c>
      <c r="F20" s="78">
        <v>0.26183332999999998</v>
      </c>
      <c r="H20" s="167">
        <v>15.5</v>
      </c>
      <c r="I20" s="77">
        <v>0.93534600000000001</v>
      </c>
      <c r="J20" s="117">
        <v>0.91681299999999999</v>
      </c>
      <c r="K20" s="117">
        <v>1.038435</v>
      </c>
      <c r="L20" s="117">
        <v>1.080776</v>
      </c>
      <c r="M20" s="78">
        <v>0.73967300000000002</v>
      </c>
    </row>
    <row r="21" spans="1:13">
      <c r="A21" s="167">
        <v>8</v>
      </c>
      <c r="B21" s="117">
        <v>0.30216667000000003</v>
      </c>
      <c r="C21" s="117">
        <v>0.30516666999999997</v>
      </c>
      <c r="D21" s="117">
        <v>0.31466666999999998</v>
      </c>
      <c r="E21" s="117">
        <v>0.31333333000000002</v>
      </c>
      <c r="F21" s="78">
        <v>0.27816667</v>
      </c>
      <c r="H21" s="167">
        <v>16</v>
      </c>
      <c r="I21" s="77">
        <v>0.91100000000000003</v>
      </c>
      <c r="J21" s="117">
        <v>0.87353099999999995</v>
      </c>
      <c r="K21" s="117">
        <v>0.99576799999999999</v>
      </c>
      <c r="L21" s="117">
        <v>1.055893</v>
      </c>
      <c r="M21" s="78">
        <v>0.729491</v>
      </c>
    </row>
    <row r="22" spans="1:13">
      <c r="A22" s="167">
        <v>8.5</v>
      </c>
      <c r="B22" s="117">
        <v>0.31383333000000002</v>
      </c>
      <c r="C22" s="117">
        <v>0.31733333000000002</v>
      </c>
      <c r="D22" s="117">
        <v>0.33250000000000002</v>
      </c>
      <c r="E22" s="117">
        <v>0.32983332999999998</v>
      </c>
      <c r="F22" s="78">
        <v>0.29466667000000002</v>
      </c>
      <c r="H22" s="167">
        <v>16.5</v>
      </c>
      <c r="I22" s="77">
        <v>0.86899800000000005</v>
      </c>
      <c r="J22" s="117">
        <v>0.83982699999999999</v>
      </c>
      <c r="K22" s="117">
        <v>0.950986</v>
      </c>
      <c r="L22" s="117">
        <v>1.0177480000000001</v>
      </c>
      <c r="M22" s="78">
        <v>0.71040700000000001</v>
      </c>
    </row>
    <row r="23" spans="1:13">
      <c r="A23" s="167">
        <v>9</v>
      </c>
      <c r="B23" s="117">
        <v>0.33033332999999998</v>
      </c>
      <c r="C23" s="117">
        <v>0.33283333999999998</v>
      </c>
      <c r="D23" s="117">
        <v>0.35099999999999998</v>
      </c>
      <c r="E23" s="117">
        <v>0.34766667000000001</v>
      </c>
      <c r="F23" s="78">
        <v>0.31116666999999998</v>
      </c>
      <c r="H23" s="167">
        <v>17</v>
      </c>
      <c r="I23" s="77">
        <v>0.84137399999999996</v>
      </c>
      <c r="J23" s="117">
        <v>0.82326999999999995</v>
      </c>
      <c r="K23" s="117">
        <v>0.90333699999999995</v>
      </c>
      <c r="L23" s="117">
        <v>0.97484000000000004</v>
      </c>
      <c r="M23" s="78">
        <v>0.68236200000000002</v>
      </c>
    </row>
    <row r="24" spans="1:13">
      <c r="A24" s="167">
        <v>9.5</v>
      </c>
      <c r="B24" s="117">
        <v>0.34566667000000001</v>
      </c>
      <c r="C24" s="117">
        <v>0.34766667000000001</v>
      </c>
      <c r="D24" s="117">
        <v>0.36916666999999997</v>
      </c>
      <c r="E24" s="117">
        <v>0.36433333000000001</v>
      </c>
      <c r="F24" s="78">
        <v>0.32700000000000001</v>
      </c>
      <c r="H24" s="167">
        <v>17.5</v>
      </c>
      <c r="I24" s="77">
        <v>0.81317899999999999</v>
      </c>
      <c r="J24" s="117">
        <v>0.77550399999999997</v>
      </c>
      <c r="K24" s="117">
        <v>0.87984899999999999</v>
      </c>
      <c r="L24" s="117">
        <v>0.941581</v>
      </c>
      <c r="M24" s="78">
        <v>0.65760099999999999</v>
      </c>
    </row>
    <row r="25" spans="1:13">
      <c r="A25" s="167">
        <v>10</v>
      </c>
      <c r="B25" s="117">
        <v>0.36133334</v>
      </c>
      <c r="C25" s="117">
        <v>0.36349999999999999</v>
      </c>
      <c r="D25" s="117">
        <v>0.38566666999999999</v>
      </c>
      <c r="E25" s="117">
        <v>0.38116666999999999</v>
      </c>
      <c r="F25" s="78">
        <v>0.34183332999999999</v>
      </c>
      <c r="H25" s="167">
        <v>18</v>
      </c>
      <c r="I25" s="77">
        <v>0.78979900000000003</v>
      </c>
      <c r="J25" s="117">
        <v>0.75493900000000003</v>
      </c>
      <c r="K25" s="117">
        <v>0.83826500000000004</v>
      </c>
      <c r="L25" s="117">
        <v>0.929396</v>
      </c>
      <c r="M25" s="78">
        <v>0.62962200000000001</v>
      </c>
    </row>
    <row r="26" spans="1:13">
      <c r="A26" s="167">
        <v>10.5</v>
      </c>
      <c r="B26" s="117">
        <v>0.37283333000000002</v>
      </c>
      <c r="C26" s="117">
        <v>0.37483333000000002</v>
      </c>
      <c r="D26" s="117">
        <v>0.39833332999999999</v>
      </c>
      <c r="E26" s="117">
        <v>0.39700000000000002</v>
      </c>
      <c r="F26" s="78">
        <v>0.35483333</v>
      </c>
      <c r="H26" s="167">
        <v>18.5</v>
      </c>
      <c r="I26" s="77">
        <v>0.74868400000000002</v>
      </c>
      <c r="J26" s="117">
        <v>0.71047099999999996</v>
      </c>
      <c r="K26" s="117">
        <v>0.80768600000000002</v>
      </c>
      <c r="L26" s="117">
        <v>0.89594799999999997</v>
      </c>
      <c r="M26" s="78">
        <v>0.60544399999999998</v>
      </c>
    </row>
    <row r="27" spans="1:13">
      <c r="A27" s="167">
        <v>11</v>
      </c>
      <c r="B27" s="117">
        <v>0.38666666999999999</v>
      </c>
      <c r="C27" s="117">
        <v>0.38850000000000001</v>
      </c>
      <c r="D27" s="117">
        <v>0.40916667000000001</v>
      </c>
      <c r="E27" s="117">
        <v>0.41233333</v>
      </c>
      <c r="F27" s="78">
        <v>0.36799999999999999</v>
      </c>
      <c r="H27" s="167">
        <v>19</v>
      </c>
      <c r="I27" s="77">
        <v>0.73001400000000005</v>
      </c>
      <c r="J27" s="117">
        <v>0.68391800000000003</v>
      </c>
      <c r="K27" s="117">
        <v>0.77823399999999998</v>
      </c>
      <c r="L27" s="117">
        <v>0.866873</v>
      </c>
      <c r="M27" s="78">
        <v>0.58803799999999995</v>
      </c>
    </row>
    <row r="28" spans="1:13">
      <c r="A28" s="167">
        <v>11.5</v>
      </c>
      <c r="B28" s="117">
        <v>0.39550000000000002</v>
      </c>
      <c r="C28" s="117">
        <v>0.39700000000000002</v>
      </c>
      <c r="D28" s="117">
        <v>0.41416667000000001</v>
      </c>
      <c r="E28" s="117">
        <v>0.42216667000000002</v>
      </c>
      <c r="F28" s="78">
        <v>0.37866666999999998</v>
      </c>
      <c r="H28" s="167">
        <v>19.5</v>
      </c>
      <c r="I28" s="77">
        <v>0.70050400000000002</v>
      </c>
      <c r="J28" s="117">
        <v>0.65449800000000002</v>
      </c>
      <c r="K28" s="117">
        <v>0.75365800000000005</v>
      </c>
      <c r="L28" s="117">
        <v>0.83819500000000002</v>
      </c>
      <c r="M28" s="78">
        <v>0.56041200000000002</v>
      </c>
    </row>
    <row r="29" spans="1:13">
      <c r="A29" s="167">
        <v>12</v>
      </c>
      <c r="B29" s="117">
        <v>0.40033332999999999</v>
      </c>
      <c r="C29" s="117">
        <v>0.40150000000000002</v>
      </c>
      <c r="D29" s="117">
        <v>0.41749999999999998</v>
      </c>
      <c r="E29" s="117">
        <v>0.42933333000000001</v>
      </c>
      <c r="F29" s="78">
        <v>0.38833332999999998</v>
      </c>
      <c r="H29" s="167">
        <v>20</v>
      </c>
      <c r="I29" s="77">
        <v>0.69393800000000005</v>
      </c>
      <c r="J29" s="117">
        <v>0.63759399999999999</v>
      </c>
      <c r="K29" s="117">
        <v>0.73097100000000004</v>
      </c>
      <c r="L29" s="117">
        <v>0.81898800000000005</v>
      </c>
      <c r="M29" s="78">
        <v>0.55757400000000001</v>
      </c>
    </row>
    <row r="30" spans="1:13">
      <c r="A30" s="167">
        <v>12.5</v>
      </c>
      <c r="B30" s="117">
        <v>0.40200000000000002</v>
      </c>
      <c r="C30" s="117">
        <v>0.40233333999999998</v>
      </c>
      <c r="D30" s="117">
        <v>0.41716667000000002</v>
      </c>
      <c r="E30" s="117">
        <v>0.43366666999999998</v>
      </c>
      <c r="F30" s="78">
        <v>0.39683332999999998</v>
      </c>
      <c r="H30" s="167">
        <v>20.5</v>
      </c>
      <c r="I30" s="77">
        <v>0.66825199999999996</v>
      </c>
      <c r="J30" s="117">
        <v>0.60779899999999998</v>
      </c>
      <c r="K30" s="117">
        <v>0.70570500000000003</v>
      </c>
      <c r="L30" s="117">
        <v>0.80245500000000003</v>
      </c>
      <c r="M30" s="78">
        <v>0.52321799999999996</v>
      </c>
    </row>
    <row r="31" spans="1:13">
      <c r="A31" s="167">
        <v>13</v>
      </c>
      <c r="B31" s="117">
        <v>0.40616667000000001</v>
      </c>
      <c r="C31" s="117">
        <v>0.40583332999999999</v>
      </c>
      <c r="D31" s="117">
        <v>0.41866667000000002</v>
      </c>
      <c r="E31" s="117">
        <v>0.43766666999999998</v>
      </c>
      <c r="F31" s="78">
        <v>0.40466667000000001</v>
      </c>
      <c r="H31" s="167">
        <v>21</v>
      </c>
      <c r="I31" s="77">
        <v>0.645536</v>
      </c>
      <c r="J31" s="117">
        <v>0.58645199999999997</v>
      </c>
      <c r="K31" s="117">
        <v>0.67125900000000005</v>
      </c>
      <c r="L31" s="117">
        <v>0.79053899999999999</v>
      </c>
      <c r="M31" s="78">
        <v>0.514876</v>
      </c>
    </row>
    <row r="32" spans="1:13">
      <c r="A32" s="167">
        <v>13.5</v>
      </c>
      <c r="B32" s="117">
        <v>0.40733333999999999</v>
      </c>
      <c r="C32" s="117">
        <v>0.40550000000000003</v>
      </c>
      <c r="D32" s="117">
        <v>0.41849999999999998</v>
      </c>
      <c r="E32" s="117">
        <v>0.43983333000000002</v>
      </c>
      <c r="F32" s="78">
        <v>0.41116667000000001</v>
      </c>
      <c r="H32" s="167">
        <v>21.5</v>
      </c>
      <c r="I32" s="77">
        <v>0.63183299999999998</v>
      </c>
      <c r="J32" s="117">
        <v>0.57113199999999997</v>
      </c>
      <c r="K32" s="117">
        <v>0.66490800000000005</v>
      </c>
      <c r="L32" s="117">
        <v>0.77306299999999994</v>
      </c>
      <c r="M32" s="78">
        <v>0.48398600000000003</v>
      </c>
    </row>
    <row r="33" spans="1:13">
      <c r="A33" s="167">
        <v>14</v>
      </c>
      <c r="B33" s="117">
        <v>0.40766667000000001</v>
      </c>
      <c r="C33" s="117">
        <v>0.40600000000000003</v>
      </c>
      <c r="D33" s="117">
        <v>0.41849999999999998</v>
      </c>
      <c r="E33" s="117">
        <v>0.44083333000000002</v>
      </c>
      <c r="F33" s="78">
        <v>0.41533333</v>
      </c>
      <c r="H33" s="167">
        <v>22</v>
      </c>
      <c r="I33" s="77">
        <v>0.61774099999999998</v>
      </c>
      <c r="J33" s="117">
        <v>0.54792799999999997</v>
      </c>
      <c r="K33" s="117">
        <v>0.64571500000000004</v>
      </c>
      <c r="L33" s="117">
        <v>0.74090199999999995</v>
      </c>
      <c r="M33" s="78">
        <v>0.46454600000000001</v>
      </c>
    </row>
    <row r="34" spans="1:13">
      <c r="A34" s="167">
        <v>14.5</v>
      </c>
      <c r="B34" s="117">
        <v>0.40816667000000001</v>
      </c>
      <c r="C34" s="117">
        <v>0.40583333999999999</v>
      </c>
      <c r="D34" s="117">
        <v>0.41883333</v>
      </c>
      <c r="E34" s="117">
        <v>0.4425</v>
      </c>
      <c r="F34" s="78">
        <v>0.41883333</v>
      </c>
      <c r="H34" s="167">
        <v>22.5</v>
      </c>
      <c r="I34" s="77">
        <v>0.59156699999999995</v>
      </c>
      <c r="J34" s="117">
        <v>0.53999900000000001</v>
      </c>
      <c r="K34" s="117">
        <v>0.63433099999999998</v>
      </c>
      <c r="L34" s="117">
        <v>0.72350000000000003</v>
      </c>
      <c r="M34" s="78">
        <v>0.464945</v>
      </c>
    </row>
    <row r="35" spans="1:13">
      <c r="A35" s="167">
        <v>15</v>
      </c>
      <c r="B35" s="117">
        <v>0.40849999999999997</v>
      </c>
      <c r="C35" s="117">
        <v>0.40583332999999999</v>
      </c>
      <c r="D35" s="117">
        <v>0.41966667000000002</v>
      </c>
      <c r="E35" s="117">
        <v>0.44350000000000001</v>
      </c>
      <c r="F35" s="78">
        <v>0.42183333000000001</v>
      </c>
      <c r="H35" s="167">
        <v>23</v>
      </c>
      <c r="I35" s="77">
        <v>0.57928299999999999</v>
      </c>
      <c r="J35" s="117">
        <v>0.51794300000000004</v>
      </c>
      <c r="K35" s="117">
        <v>0.620506</v>
      </c>
      <c r="L35" s="117">
        <v>0.71549799999999997</v>
      </c>
      <c r="M35" s="78">
        <v>0.436859</v>
      </c>
    </row>
    <row r="36" spans="1:13">
      <c r="A36" s="167">
        <v>15.5</v>
      </c>
      <c r="B36" s="117">
        <v>0.40866667000000001</v>
      </c>
      <c r="C36" s="117">
        <v>0.40600000000000003</v>
      </c>
      <c r="D36" s="117">
        <v>0.41983333</v>
      </c>
      <c r="E36" s="117">
        <v>0.44466666999999999</v>
      </c>
      <c r="F36" s="78">
        <v>0.42449999999999999</v>
      </c>
      <c r="H36" s="167">
        <v>23.5</v>
      </c>
      <c r="I36" s="77">
        <v>0.55642400000000003</v>
      </c>
      <c r="J36" s="117">
        <v>0.51370899999999997</v>
      </c>
      <c r="K36" s="117">
        <v>0.59762300000000002</v>
      </c>
      <c r="L36" s="117">
        <v>0.69603099999999996</v>
      </c>
      <c r="M36" s="78">
        <v>0.42713899999999999</v>
      </c>
    </row>
    <row r="37" spans="1:13">
      <c r="A37" s="167">
        <v>16</v>
      </c>
      <c r="B37" s="117">
        <v>0.40866667000000001</v>
      </c>
      <c r="C37" s="117">
        <v>0.40566667000000001</v>
      </c>
      <c r="D37" s="117">
        <v>0.42</v>
      </c>
      <c r="E37" s="117">
        <v>0.44533333000000003</v>
      </c>
      <c r="F37" s="78">
        <v>0.42583333000000001</v>
      </c>
      <c r="H37" s="175">
        <v>24</v>
      </c>
      <c r="I37" s="101">
        <v>0.54516299999999995</v>
      </c>
      <c r="J37" s="192">
        <v>0.49992599999999998</v>
      </c>
      <c r="K37" s="192">
        <v>0.58588099999999999</v>
      </c>
      <c r="L37" s="192">
        <v>0.68002799999999997</v>
      </c>
      <c r="M37" s="102">
        <v>0.40366400000000002</v>
      </c>
    </row>
    <row r="38" spans="1:13">
      <c r="A38" s="167">
        <v>16.5</v>
      </c>
      <c r="B38" s="117">
        <v>0.40699999999999997</v>
      </c>
      <c r="C38" s="117">
        <v>0.40366667000000001</v>
      </c>
      <c r="D38" s="117">
        <v>0.41799999999999998</v>
      </c>
      <c r="E38" s="117">
        <v>0.44516666999999999</v>
      </c>
      <c r="F38" s="78">
        <v>0.42683333000000001</v>
      </c>
    </row>
    <row r="39" spans="1:13">
      <c r="A39" s="167">
        <v>17</v>
      </c>
      <c r="B39" s="117">
        <v>0.40733332999999999</v>
      </c>
      <c r="C39" s="117">
        <v>0.40416667000000001</v>
      </c>
      <c r="D39" s="117">
        <v>0.41949999999999998</v>
      </c>
      <c r="E39" s="117">
        <v>0.44583333000000003</v>
      </c>
      <c r="F39" s="78">
        <v>0.42749999999999999</v>
      </c>
    </row>
    <row r="40" spans="1:13">
      <c r="A40" s="167">
        <v>17.5</v>
      </c>
      <c r="B40" s="117">
        <v>0.40766667000000001</v>
      </c>
      <c r="C40" s="117">
        <v>0.40433333999999999</v>
      </c>
      <c r="D40" s="117">
        <v>0.41949999999999998</v>
      </c>
      <c r="E40" s="117">
        <v>0.44650000000000001</v>
      </c>
      <c r="F40" s="78">
        <v>0.42833333000000001</v>
      </c>
    </row>
    <row r="41" spans="1:13">
      <c r="A41" s="167">
        <v>18</v>
      </c>
      <c r="B41" s="117">
        <v>0.40766667000000001</v>
      </c>
      <c r="C41" s="117">
        <v>0.40483332999999999</v>
      </c>
      <c r="D41" s="117">
        <v>0.41966667000000002</v>
      </c>
      <c r="E41" s="117">
        <v>0.44766666999999999</v>
      </c>
      <c r="F41" s="78">
        <v>0.42866667000000003</v>
      </c>
    </row>
    <row r="42" spans="1:13">
      <c r="A42" s="167">
        <v>18.5</v>
      </c>
      <c r="B42" s="117">
        <v>0.41049999999999998</v>
      </c>
      <c r="C42" s="117">
        <v>0.40699999999999997</v>
      </c>
      <c r="D42" s="117">
        <v>0.42199999999999999</v>
      </c>
      <c r="E42" s="117">
        <v>0.44816666999999999</v>
      </c>
      <c r="F42" s="78">
        <v>0.42983333000000001</v>
      </c>
    </row>
    <row r="43" spans="1:13">
      <c r="A43" s="167">
        <v>19</v>
      </c>
      <c r="B43" s="117">
        <v>0.41116667000000001</v>
      </c>
      <c r="C43" s="117">
        <v>0.40749999999999997</v>
      </c>
      <c r="D43" s="117">
        <v>0.42249999999999999</v>
      </c>
      <c r="E43" s="117">
        <v>0.44900000000000001</v>
      </c>
      <c r="F43" s="78">
        <v>0.42966666999999997</v>
      </c>
    </row>
    <row r="44" spans="1:13">
      <c r="A44" s="167">
        <v>19.5</v>
      </c>
      <c r="B44" s="117">
        <v>0.41199999999999998</v>
      </c>
      <c r="C44" s="117">
        <v>0.40849999999999997</v>
      </c>
      <c r="D44" s="117">
        <v>0.42266667000000002</v>
      </c>
      <c r="E44" s="117">
        <v>0.44966666999999999</v>
      </c>
      <c r="F44" s="78">
        <v>0.43033333000000001</v>
      </c>
    </row>
    <row r="45" spans="1:13">
      <c r="A45" s="167">
        <v>20</v>
      </c>
      <c r="B45" s="117">
        <v>0.41299999999999998</v>
      </c>
      <c r="C45" s="117">
        <v>0.40949999999999998</v>
      </c>
      <c r="D45" s="117">
        <v>0.42366667000000002</v>
      </c>
      <c r="E45" s="117">
        <v>0.45033332999999998</v>
      </c>
      <c r="F45" s="78">
        <v>0.43099999999999999</v>
      </c>
    </row>
    <row r="46" spans="1:13">
      <c r="A46" s="167">
        <v>20.5</v>
      </c>
      <c r="B46" s="117">
        <v>0.41433333999999999</v>
      </c>
      <c r="C46" s="117">
        <v>0.41033333</v>
      </c>
      <c r="D46" s="117">
        <v>0.42433333000000001</v>
      </c>
      <c r="E46" s="117">
        <v>0.45083332999999998</v>
      </c>
      <c r="F46" s="78">
        <v>0.43166666999999997</v>
      </c>
    </row>
    <row r="47" spans="1:13">
      <c r="A47" s="167">
        <v>21</v>
      </c>
      <c r="B47" s="117">
        <v>0.41499999999999998</v>
      </c>
      <c r="C47" s="117">
        <v>0.41166667000000001</v>
      </c>
      <c r="D47" s="117">
        <v>0.42583333000000001</v>
      </c>
      <c r="E47" s="117">
        <v>0.45200000000000001</v>
      </c>
      <c r="F47" s="78">
        <v>0.43216666999999998</v>
      </c>
    </row>
    <row r="48" spans="1:13">
      <c r="A48" s="167">
        <v>21.5</v>
      </c>
      <c r="B48" s="117">
        <v>0.41416667000000001</v>
      </c>
      <c r="C48" s="117">
        <v>0.41133333</v>
      </c>
      <c r="D48" s="117">
        <v>0.42533333000000001</v>
      </c>
      <c r="E48" s="117">
        <v>0.45233332999999998</v>
      </c>
      <c r="F48" s="78">
        <v>0.43333333000000002</v>
      </c>
    </row>
    <row r="49" spans="1:6">
      <c r="A49" s="167">
        <v>22</v>
      </c>
      <c r="B49" s="117">
        <v>0.41816667000000002</v>
      </c>
      <c r="C49" s="117">
        <v>0.41383333999999999</v>
      </c>
      <c r="D49" s="117">
        <v>0.42749999999999999</v>
      </c>
      <c r="E49" s="117">
        <v>0.45316666999999999</v>
      </c>
      <c r="F49" s="78">
        <v>0.43383333000000002</v>
      </c>
    </row>
    <row r="50" spans="1:6">
      <c r="A50" s="167">
        <v>22.5</v>
      </c>
      <c r="B50" s="117">
        <v>0.41683333</v>
      </c>
      <c r="C50" s="117">
        <v>0.41283333</v>
      </c>
      <c r="D50" s="117">
        <v>0.42699999999999999</v>
      </c>
      <c r="E50" s="117">
        <v>0.45383332999999998</v>
      </c>
      <c r="F50" s="78">
        <v>0.43566666999999998</v>
      </c>
    </row>
    <row r="51" spans="1:6">
      <c r="A51" s="167">
        <v>23</v>
      </c>
      <c r="B51" s="117">
        <v>0.41716667000000002</v>
      </c>
      <c r="C51" s="117">
        <v>0.41383333</v>
      </c>
      <c r="D51" s="117">
        <v>0.42816667000000003</v>
      </c>
      <c r="E51" s="117">
        <v>0.45483332999999998</v>
      </c>
      <c r="F51" s="78">
        <v>0.43616666999999998</v>
      </c>
    </row>
    <row r="52" spans="1:6">
      <c r="A52" s="167">
        <v>23.5</v>
      </c>
      <c r="B52" s="117">
        <v>0.41833333</v>
      </c>
      <c r="C52" s="117">
        <v>0.41516667000000002</v>
      </c>
      <c r="D52" s="117">
        <v>0.42849999999999999</v>
      </c>
      <c r="E52" s="117">
        <v>0.45566667</v>
      </c>
      <c r="F52" s="78">
        <v>0.43733333000000002</v>
      </c>
    </row>
    <row r="53" spans="1:6">
      <c r="A53" s="175">
        <v>24</v>
      </c>
      <c r="B53" s="192">
        <v>0.41949999999999998</v>
      </c>
      <c r="C53" s="192">
        <v>0.41666667000000002</v>
      </c>
      <c r="D53" s="192">
        <v>0.43033333000000001</v>
      </c>
      <c r="E53" s="192">
        <v>0.45650000000000002</v>
      </c>
      <c r="F53" s="102">
        <v>0.438</v>
      </c>
    </row>
  </sheetData>
  <mergeCells count="3">
    <mergeCell ref="B3:F3"/>
    <mergeCell ref="I3:M3"/>
    <mergeCell ref="P3:T3"/>
  </mergeCells>
  <phoneticPr fontId="1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D1E13-F143-414A-9D31-C454BA580721}">
  <dimension ref="A1:Q36"/>
  <sheetViews>
    <sheetView topLeftCell="A9" workbookViewId="0">
      <selection activeCell="I24" sqref="I24"/>
    </sheetView>
  </sheetViews>
  <sheetFormatPr baseColWidth="10" defaultRowHeight="15"/>
  <cols>
    <col min="1" max="1" width="19.33203125" style="17" customWidth="1"/>
    <col min="2" max="16384" width="10.83203125" style="17"/>
  </cols>
  <sheetData>
    <row r="1" spans="1:17">
      <c r="A1" s="1" t="s">
        <v>159</v>
      </c>
    </row>
    <row r="2" spans="1:17">
      <c r="A2" s="17" t="s">
        <v>123</v>
      </c>
    </row>
    <row r="3" spans="1:17">
      <c r="B3" s="75" t="s">
        <v>4</v>
      </c>
      <c r="C3" s="177" t="s">
        <v>5</v>
      </c>
      <c r="D3" s="177" t="s">
        <v>6</v>
      </c>
      <c r="E3" s="177" t="s">
        <v>7</v>
      </c>
      <c r="F3" s="177" t="s">
        <v>8</v>
      </c>
      <c r="G3" s="177" t="s">
        <v>9</v>
      </c>
      <c r="H3" s="177" t="s">
        <v>10</v>
      </c>
      <c r="I3" s="177" t="s">
        <v>11</v>
      </c>
      <c r="J3" s="177" t="s">
        <v>12</v>
      </c>
      <c r="K3" s="177" t="s">
        <v>13</v>
      </c>
      <c r="L3" s="177" t="s">
        <v>14</v>
      </c>
      <c r="M3" s="177" t="s">
        <v>15</v>
      </c>
      <c r="N3" s="177" t="s">
        <v>16</v>
      </c>
      <c r="O3" s="177" t="s">
        <v>17</v>
      </c>
      <c r="P3" s="177" t="s">
        <v>18</v>
      </c>
      <c r="Q3" s="76" t="s">
        <v>19</v>
      </c>
    </row>
    <row r="4" spans="1:17">
      <c r="B4" s="77">
        <v>1.9097222199999999</v>
      </c>
      <c r="C4" s="117">
        <v>0.25252524999999998</v>
      </c>
      <c r="D4" s="117">
        <v>0.49160743000000001</v>
      </c>
      <c r="E4" s="117">
        <v>0.16363636000000001</v>
      </c>
      <c r="F4" s="117">
        <v>1.7311543700000001</v>
      </c>
      <c r="G4" s="117">
        <v>6.07784061</v>
      </c>
      <c r="H4" s="117">
        <v>3.9976484399999999</v>
      </c>
      <c r="I4" s="117">
        <v>20.5827907</v>
      </c>
      <c r="J4" s="117">
        <v>4.6968484500000001</v>
      </c>
      <c r="K4" s="117">
        <v>2.5453576500000001</v>
      </c>
      <c r="L4" s="117">
        <v>10.003125600000001</v>
      </c>
      <c r="M4" s="117" t="s">
        <v>228</v>
      </c>
      <c r="N4" s="117">
        <v>2.4296728999999999</v>
      </c>
      <c r="O4" s="117">
        <v>1.54451871</v>
      </c>
      <c r="P4" s="117">
        <v>0.81660381999999998</v>
      </c>
      <c r="Q4" s="78" t="s">
        <v>228</v>
      </c>
    </row>
    <row r="5" spans="1:17">
      <c r="B5" s="77">
        <v>1.89428336</v>
      </c>
      <c r="C5" s="117">
        <v>0.46557432999999998</v>
      </c>
      <c r="D5" s="117">
        <v>0.69964349000000003</v>
      </c>
      <c r="E5" s="117">
        <v>0.79520696999999996</v>
      </c>
      <c r="F5" s="117">
        <v>1.3219744899999999</v>
      </c>
      <c r="G5" s="117">
        <v>6.9903324299999996</v>
      </c>
      <c r="H5" s="117">
        <v>1.95510969</v>
      </c>
      <c r="I5" s="117">
        <v>14.720186</v>
      </c>
      <c r="J5" s="117">
        <v>3.64367332</v>
      </c>
      <c r="K5" s="117">
        <v>2.37573984</v>
      </c>
      <c r="L5" s="117">
        <v>7.8945618900000003</v>
      </c>
      <c r="M5" s="117" t="s">
        <v>228</v>
      </c>
      <c r="N5" s="117">
        <v>2.1574903999999999</v>
      </c>
      <c r="O5" s="117">
        <v>1.9448554600000001</v>
      </c>
      <c r="P5" s="117">
        <v>2.4595851999999998</v>
      </c>
      <c r="Q5" s="78" t="s">
        <v>228</v>
      </c>
    </row>
    <row r="6" spans="1:17">
      <c r="B6" s="77">
        <v>1.7944112800000001</v>
      </c>
      <c r="C6" s="117">
        <v>0.11973727000000001</v>
      </c>
      <c r="D6" s="117">
        <v>1.2552126800000001</v>
      </c>
      <c r="E6" s="117">
        <v>0.11111111</v>
      </c>
      <c r="F6" s="117">
        <v>1.21765306</v>
      </c>
      <c r="G6" s="117">
        <v>2.6804432500000002</v>
      </c>
      <c r="H6" s="117">
        <v>3.4030932900000002</v>
      </c>
      <c r="I6" s="117">
        <v>15.2046926</v>
      </c>
      <c r="J6" s="117">
        <v>2.3757111499999999</v>
      </c>
      <c r="K6" s="117">
        <v>1.41657374</v>
      </c>
      <c r="L6" s="117">
        <v>5.5303311099999997</v>
      </c>
      <c r="M6" s="117">
        <v>0.19646364999999999</v>
      </c>
      <c r="N6" s="117">
        <v>2.0661675599999998</v>
      </c>
      <c r="O6" s="117">
        <v>1.4977073400000001</v>
      </c>
      <c r="P6" s="117">
        <v>2.6271795099999999</v>
      </c>
      <c r="Q6" s="78" t="s">
        <v>228</v>
      </c>
    </row>
    <row r="7" spans="1:17">
      <c r="B7" s="77">
        <v>2.1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 t="s">
        <v>228</v>
      </c>
      <c r="N7" s="117"/>
      <c r="O7" s="117"/>
      <c r="P7" s="117"/>
      <c r="Q7" s="78" t="s">
        <v>228</v>
      </c>
    </row>
    <row r="8" spans="1:17">
      <c r="B8" s="77">
        <v>3.8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 t="s">
        <v>228</v>
      </c>
      <c r="N8" s="117"/>
      <c r="O8" s="117"/>
      <c r="P8" s="117"/>
      <c r="Q8" s="78" t="s">
        <v>228</v>
      </c>
    </row>
    <row r="9" spans="1:17">
      <c r="B9" s="74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 t="s">
        <v>228</v>
      </c>
      <c r="N9" s="117"/>
      <c r="O9" s="117"/>
      <c r="P9" s="117"/>
      <c r="Q9" s="78">
        <v>0.12224939</v>
      </c>
    </row>
    <row r="10" spans="1:17">
      <c r="B10" s="101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 t="s">
        <v>228</v>
      </c>
      <c r="N10" s="117"/>
      <c r="O10" s="117"/>
      <c r="P10" s="117"/>
      <c r="Q10" s="78" t="s">
        <v>228</v>
      </c>
    </row>
    <row r="11" spans="1:17">
      <c r="A11" s="18" t="s">
        <v>27</v>
      </c>
      <c r="B11" s="18">
        <v>2.2996833719999996</v>
      </c>
      <c r="C11" s="124">
        <v>0.27927894999999997</v>
      </c>
      <c r="D11" s="124">
        <v>0.81548786666666684</v>
      </c>
      <c r="E11" s="124">
        <v>0.35665148000000002</v>
      </c>
      <c r="F11" s="124">
        <v>1.4235939733333334</v>
      </c>
      <c r="G11" s="124">
        <v>5.2495387633333328</v>
      </c>
      <c r="H11" s="124">
        <v>3.11861714</v>
      </c>
      <c r="I11" s="124">
        <v>16.835889766666668</v>
      </c>
      <c r="J11" s="124">
        <v>3.5720776399999998</v>
      </c>
      <c r="K11" s="124">
        <v>2.1125570766666666</v>
      </c>
      <c r="L11" s="124">
        <v>7.8093395333333335</v>
      </c>
      <c r="M11" s="124">
        <v>2.8066235714285712E-2</v>
      </c>
      <c r="N11" s="124">
        <v>2.2177769533333334</v>
      </c>
      <c r="O11" s="124">
        <v>1.6623605033333335</v>
      </c>
      <c r="P11" s="124">
        <v>1.96778951</v>
      </c>
      <c r="Q11" s="90">
        <v>1.7464198571428571E-2</v>
      </c>
    </row>
    <row r="13" spans="1:17">
      <c r="A13" s="17" t="s">
        <v>214</v>
      </c>
    </row>
    <row r="15" spans="1:17">
      <c r="A15" s="263" t="s">
        <v>196</v>
      </c>
      <c r="B15" s="266"/>
    </row>
    <row r="16" spans="1:17">
      <c r="A16" s="94" t="s">
        <v>189</v>
      </c>
      <c r="B16" s="54">
        <v>45.23</v>
      </c>
    </row>
    <row r="17" spans="1:6">
      <c r="A17" s="94" t="s">
        <v>188</v>
      </c>
      <c r="B17" s="54" t="s">
        <v>190</v>
      </c>
    </row>
    <row r="18" spans="1:6">
      <c r="A18" s="94" t="s">
        <v>191</v>
      </c>
      <c r="B18" s="54" t="s">
        <v>192</v>
      </c>
    </row>
    <row r="19" spans="1:6" ht="32" customHeight="1">
      <c r="A19" s="206" t="s">
        <v>193</v>
      </c>
      <c r="B19" s="207" t="s">
        <v>194</v>
      </c>
    </row>
    <row r="20" spans="1:6">
      <c r="A20" s="94" t="s">
        <v>195</v>
      </c>
      <c r="B20" s="54">
        <v>0.94169999999999998</v>
      </c>
    </row>
    <row r="21" spans="1:6" ht="36" customHeight="1">
      <c r="A21" s="111" t="s">
        <v>197</v>
      </c>
      <c r="B21" s="135" t="s">
        <v>249</v>
      </c>
      <c r="C21" s="124" t="s">
        <v>250</v>
      </c>
      <c r="D21" s="124" t="s">
        <v>251</v>
      </c>
      <c r="E21" s="124" t="s">
        <v>252</v>
      </c>
      <c r="F21" s="90" t="s">
        <v>198</v>
      </c>
    </row>
    <row r="22" spans="1:6">
      <c r="A22" s="74" t="s">
        <v>253</v>
      </c>
      <c r="B22" s="50">
        <v>2.02</v>
      </c>
      <c r="C22" s="50" t="s">
        <v>455</v>
      </c>
      <c r="D22" s="50" t="s">
        <v>255</v>
      </c>
      <c r="E22" s="50" t="s">
        <v>256</v>
      </c>
      <c r="F22" s="54">
        <v>0.1736</v>
      </c>
    </row>
    <row r="23" spans="1:6">
      <c r="A23" s="74" t="s">
        <v>257</v>
      </c>
      <c r="B23" s="50">
        <v>1.484</v>
      </c>
      <c r="C23" s="50" t="s">
        <v>456</v>
      </c>
      <c r="D23" s="50" t="s">
        <v>255</v>
      </c>
      <c r="E23" s="50" t="s">
        <v>256</v>
      </c>
      <c r="F23" s="54">
        <v>0.53810000000000002</v>
      </c>
    </row>
    <row r="24" spans="1:6">
      <c r="A24" s="74" t="s">
        <v>259</v>
      </c>
      <c r="B24" s="50">
        <v>1.9430000000000001</v>
      </c>
      <c r="C24" s="50" t="s">
        <v>457</v>
      </c>
      <c r="D24" s="50" t="s">
        <v>255</v>
      </c>
      <c r="E24" s="50" t="s">
        <v>256</v>
      </c>
      <c r="F24" s="54">
        <v>0.2099</v>
      </c>
    </row>
    <row r="25" spans="1:6">
      <c r="A25" s="74" t="s">
        <v>261</v>
      </c>
      <c r="B25" s="50">
        <v>0.87609999999999999</v>
      </c>
      <c r="C25" s="50" t="s">
        <v>458</v>
      </c>
      <c r="D25" s="50" t="s">
        <v>255</v>
      </c>
      <c r="E25" s="50" t="s">
        <v>256</v>
      </c>
      <c r="F25" s="54">
        <v>0.96809999999999996</v>
      </c>
    </row>
    <row r="26" spans="1:6">
      <c r="A26" s="74" t="s">
        <v>213</v>
      </c>
      <c r="B26" s="50">
        <v>-2.95</v>
      </c>
      <c r="C26" s="50" t="s">
        <v>459</v>
      </c>
      <c r="D26" s="50" t="s">
        <v>194</v>
      </c>
      <c r="E26" s="50" t="s">
        <v>273</v>
      </c>
      <c r="F26" s="54">
        <v>1.0699999999999999E-2</v>
      </c>
    </row>
    <row r="27" spans="1:6">
      <c r="A27" s="74" t="s">
        <v>264</v>
      </c>
      <c r="B27" s="50">
        <v>-0.81889999999999996</v>
      </c>
      <c r="C27" s="50" t="s">
        <v>460</v>
      </c>
      <c r="D27" s="50" t="s">
        <v>255</v>
      </c>
      <c r="E27" s="50" t="s">
        <v>256</v>
      </c>
      <c r="F27" s="54">
        <v>0.98170000000000002</v>
      </c>
    </row>
    <row r="28" spans="1:6">
      <c r="A28" s="74" t="s">
        <v>212</v>
      </c>
      <c r="B28" s="50">
        <v>-14.54</v>
      </c>
      <c r="C28" s="50" t="s">
        <v>461</v>
      </c>
      <c r="D28" s="50" t="s">
        <v>194</v>
      </c>
      <c r="E28" s="50" t="s">
        <v>192</v>
      </c>
      <c r="F28" s="54" t="s">
        <v>190</v>
      </c>
    </row>
    <row r="29" spans="1:6">
      <c r="A29" s="74" t="s">
        <v>267</v>
      </c>
      <c r="B29" s="50">
        <v>-1.272</v>
      </c>
      <c r="C29" s="50" t="s">
        <v>462</v>
      </c>
      <c r="D29" s="50" t="s">
        <v>255</v>
      </c>
      <c r="E29" s="50" t="s">
        <v>256</v>
      </c>
      <c r="F29" s="54">
        <v>0.72860000000000003</v>
      </c>
    </row>
    <row r="30" spans="1:6">
      <c r="A30" s="74" t="s">
        <v>269</v>
      </c>
      <c r="B30" s="50">
        <v>0.18709999999999999</v>
      </c>
      <c r="C30" s="50" t="s">
        <v>463</v>
      </c>
      <c r="D30" s="50" t="s">
        <v>255</v>
      </c>
      <c r="E30" s="50" t="s">
        <v>256</v>
      </c>
      <c r="F30" s="54">
        <v>0.99970000000000003</v>
      </c>
    </row>
    <row r="31" spans="1:6">
      <c r="A31" s="74" t="s">
        <v>199</v>
      </c>
      <c r="B31" s="50">
        <v>-5.51</v>
      </c>
      <c r="C31" s="50" t="s">
        <v>464</v>
      </c>
      <c r="D31" s="50" t="s">
        <v>194</v>
      </c>
      <c r="E31" s="50" t="s">
        <v>192</v>
      </c>
      <c r="F31" s="54" t="s">
        <v>190</v>
      </c>
    </row>
    <row r="32" spans="1:6">
      <c r="A32" s="74" t="s">
        <v>200</v>
      </c>
      <c r="B32" s="50">
        <v>2.2719999999999998</v>
      </c>
      <c r="C32" s="50" t="s">
        <v>465</v>
      </c>
      <c r="D32" s="50" t="s">
        <v>194</v>
      </c>
      <c r="E32" s="50" t="s">
        <v>273</v>
      </c>
      <c r="F32" s="54">
        <v>1.5900000000000001E-2</v>
      </c>
    </row>
    <row r="33" spans="1:6">
      <c r="A33" s="74" t="s">
        <v>274</v>
      </c>
      <c r="B33" s="50">
        <v>8.1909999999999997E-2</v>
      </c>
      <c r="C33" s="50" t="s">
        <v>466</v>
      </c>
      <c r="D33" s="50" t="s">
        <v>255</v>
      </c>
      <c r="E33" s="50" t="s">
        <v>256</v>
      </c>
      <c r="F33" s="54">
        <v>0.99990000000000001</v>
      </c>
    </row>
    <row r="34" spans="1:6">
      <c r="A34" s="74" t="s">
        <v>276</v>
      </c>
      <c r="B34" s="50">
        <v>0.63729999999999998</v>
      </c>
      <c r="C34" s="50" t="s">
        <v>467</v>
      </c>
      <c r="D34" s="50" t="s">
        <v>255</v>
      </c>
      <c r="E34" s="50" t="s">
        <v>256</v>
      </c>
      <c r="F34" s="54">
        <v>0.99570000000000003</v>
      </c>
    </row>
    <row r="35" spans="1:6">
      <c r="A35" s="74" t="s">
        <v>278</v>
      </c>
      <c r="B35" s="50">
        <v>0.33189999999999997</v>
      </c>
      <c r="C35" s="50" t="s">
        <v>468</v>
      </c>
      <c r="D35" s="50" t="s">
        <v>255</v>
      </c>
      <c r="E35" s="50" t="s">
        <v>256</v>
      </c>
      <c r="F35" s="54">
        <v>0.99950000000000006</v>
      </c>
    </row>
    <row r="36" spans="1:6">
      <c r="A36" s="51" t="s">
        <v>201</v>
      </c>
      <c r="B36" s="52">
        <v>2.282</v>
      </c>
      <c r="C36" s="52" t="s">
        <v>469</v>
      </c>
      <c r="D36" s="52" t="s">
        <v>194</v>
      </c>
      <c r="E36" s="52" t="s">
        <v>273</v>
      </c>
      <c r="F36" s="53">
        <v>1.52E-2</v>
      </c>
    </row>
  </sheetData>
  <mergeCells count="1">
    <mergeCell ref="A15:B15"/>
  </mergeCells>
  <phoneticPr fontId="1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9DA2B-1857-BE49-934B-34ED81018712}">
  <dimension ref="A1:H11"/>
  <sheetViews>
    <sheetView workbookViewId="0">
      <selection activeCell="F20" sqref="F20"/>
    </sheetView>
  </sheetViews>
  <sheetFormatPr baseColWidth="10" defaultRowHeight="15"/>
  <cols>
    <col min="1" max="16384" width="10.83203125" style="17"/>
  </cols>
  <sheetData>
    <row r="1" spans="1:8">
      <c r="A1" s="1" t="s">
        <v>160</v>
      </c>
    </row>
    <row r="2" spans="1:8">
      <c r="A2" s="17" t="s">
        <v>126</v>
      </c>
    </row>
    <row r="4" spans="1:8">
      <c r="B4" s="67"/>
      <c r="C4" s="267" t="s">
        <v>161</v>
      </c>
      <c r="D4" s="268"/>
      <c r="E4" s="268"/>
      <c r="F4" s="267" t="s">
        <v>162</v>
      </c>
      <c r="G4" s="269"/>
      <c r="H4" s="270"/>
    </row>
    <row r="5" spans="1:8">
      <c r="B5" s="67"/>
      <c r="C5" s="106"/>
      <c r="D5" s="69"/>
      <c r="E5" s="133" t="s">
        <v>27</v>
      </c>
      <c r="F5" s="106"/>
      <c r="G5" s="107"/>
      <c r="H5" s="133" t="s">
        <v>27</v>
      </c>
    </row>
    <row r="6" spans="1:8">
      <c r="B6" s="66" t="s">
        <v>22</v>
      </c>
      <c r="C6" s="66" t="s">
        <v>229</v>
      </c>
      <c r="D6" s="118" t="s">
        <v>229</v>
      </c>
      <c r="E6" s="134"/>
      <c r="F6" s="66" t="s">
        <v>229</v>
      </c>
      <c r="G6" s="66" t="s">
        <v>229</v>
      </c>
      <c r="H6" s="134"/>
    </row>
    <row r="7" spans="1:8">
      <c r="B7" s="58" t="s">
        <v>31</v>
      </c>
      <c r="C7" s="58">
        <v>-9.0086001699999994</v>
      </c>
      <c r="D7" s="59">
        <v>-8.0694214100000003</v>
      </c>
      <c r="E7" s="63">
        <v>-8.539010789999999</v>
      </c>
      <c r="F7" s="58">
        <v>-8.5759571999999995</v>
      </c>
      <c r="G7" s="59">
        <v>-8.0718820000000004</v>
      </c>
      <c r="H7" s="63">
        <v>-8.3239196</v>
      </c>
    </row>
    <row r="8" spans="1:8">
      <c r="B8" s="61" t="s">
        <v>91</v>
      </c>
      <c r="C8" s="61" t="s">
        <v>229</v>
      </c>
      <c r="D8" s="61" t="s">
        <v>229</v>
      </c>
      <c r="E8" s="79"/>
      <c r="F8" s="61" t="s">
        <v>229</v>
      </c>
      <c r="G8" s="61" t="s">
        <v>229</v>
      </c>
      <c r="H8" s="79"/>
    </row>
    <row r="11" spans="1:8">
      <c r="B11" s="108" t="s">
        <v>214</v>
      </c>
    </row>
  </sheetData>
  <mergeCells count="2">
    <mergeCell ref="C4:E4"/>
    <mergeCell ref="F4:H4"/>
  </mergeCells>
  <phoneticPr fontId="1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A7CEB-A0D1-E24C-828F-5638EDE2562F}">
  <dimension ref="A1:B34"/>
  <sheetViews>
    <sheetView topLeftCell="A17" zoomScale="150" workbookViewId="0">
      <selection activeCell="B17" sqref="B17"/>
    </sheetView>
  </sheetViews>
  <sheetFormatPr baseColWidth="10" defaultRowHeight="15"/>
  <cols>
    <col min="1" max="1" width="20.1640625" customWidth="1"/>
    <col min="2" max="2" width="20" customWidth="1"/>
  </cols>
  <sheetData>
    <row r="1" spans="1:2">
      <c r="A1" s="1" t="s">
        <v>163</v>
      </c>
    </row>
    <row r="2" spans="1:2">
      <c r="B2" t="s">
        <v>3</v>
      </c>
    </row>
    <row r="3" spans="1:2">
      <c r="A3" s="73" t="s">
        <v>447</v>
      </c>
    </row>
    <row r="34" spans="2:2">
      <c r="B34" t="s">
        <v>144</v>
      </c>
    </row>
  </sheetData>
  <phoneticPr fontId="13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CD9A2-6F44-024A-920E-EC285FF01457}">
  <dimension ref="A1:K23"/>
  <sheetViews>
    <sheetView workbookViewId="0">
      <selection activeCell="C25" sqref="C25"/>
    </sheetView>
  </sheetViews>
  <sheetFormatPr baseColWidth="10" defaultRowHeight="15"/>
  <cols>
    <col min="1" max="1" width="10.83203125" style="17"/>
    <col min="2" max="5" width="17.1640625" style="17" customWidth="1"/>
    <col min="6" max="7" width="10.83203125" style="17"/>
    <col min="8" max="11" width="17.1640625" style="17" customWidth="1"/>
    <col min="12" max="16384" width="10.83203125" style="17"/>
  </cols>
  <sheetData>
    <row r="1" spans="1:11">
      <c r="A1" s="1" t="s">
        <v>164</v>
      </c>
    </row>
    <row r="2" spans="1:11">
      <c r="A2" s="17" t="s">
        <v>165</v>
      </c>
    </row>
    <row r="4" spans="1:11">
      <c r="B4" s="256" t="s">
        <v>22</v>
      </c>
      <c r="C4" s="257"/>
      <c r="D4" s="257"/>
      <c r="E4" s="271"/>
      <c r="H4" s="256" t="s">
        <v>31</v>
      </c>
      <c r="I4" s="257"/>
      <c r="J4" s="257"/>
      <c r="K4" s="271"/>
    </row>
    <row r="5" spans="1:11">
      <c r="A5" s="38" t="s">
        <v>37</v>
      </c>
      <c r="B5" s="29" t="s">
        <v>33</v>
      </c>
      <c r="C5" s="30" t="s">
        <v>34</v>
      </c>
      <c r="D5" s="30" t="s">
        <v>35</v>
      </c>
      <c r="E5" s="31" t="s">
        <v>36</v>
      </c>
      <c r="G5" s="38" t="s">
        <v>37</v>
      </c>
      <c r="H5" s="29" t="s">
        <v>33</v>
      </c>
      <c r="I5" s="30" t="s">
        <v>34</v>
      </c>
      <c r="J5" s="30" t="s">
        <v>35</v>
      </c>
      <c r="K5" s="31" t="s">
        <v>36</v>
      </c>
    </row>
    <row r="6" spans="1:11">
      <c r="B6" s="32" t="s">
        <v>132</v>
      </c>
      <c r="C6" s="34" t="s">
        <v>132</v>
      </c>
      <c r="D6" s="34" t="s">
        <v>132</v>
      </c>
      <c r="E6" s="35" t="s">
        <v>132</v>
      </c>
      <c r="H6" s="32" t="s">
        <v>133</v>
      </c>
      <c r="I6" s="32" t="s">
        <v>133</v>
      </c>
      <c r="J6" s="32" t="s">
        <v>133</v>
      </c>
      <c r="K6" s="33" t="s">
        <v>133</v>
      </c>
    </row>
    <row r="7" spans="1:11">
      <c r="B7" s="32" t="s">
        <v>132</v>
      </c>
      <c r="C7" s="34" t="s">
        <v>132</v>
      </c>
      <c r="D7" s="34" t="s">
        <v>132</v>
      </c>
      <c r="E7" s="35" t="s">
        <v>132</v>
      </c>
      <c r="H7" s="32" t="s">
        <v>133</v>
      </c>
      <c r="I7" s="32" t="s">
        <v>133</v>
      </c>
      <c r="J7" s="32" t="s">
        <v>133</v>
      </c>
      <c r="K7" s="33" t="s">
        <v>133</v>
      </c>
    </row>
    <row r="8" spans="1:11">
      <c r="B8" s="80"/>
      <c r="C8" s="81"/>
      <c r="D8" s="81" t="s">
        <v>132</v>
      </c>
      <c r="E8" s="82"/>
      <c r="H8" s="80"/>
      <c r="I8" s="81"/>
      <c r="J8" s="80" t="s">
        <v>133</v>
      </c>
      <c r="K8" s="82"/>
    </row>
    <row r="9" spans="1:11">
      <c r="H9" s="68"/>
      <c r="I9" s="68"/>
      <c r="J9" s="68"/>
      <c r="K9" s="68"/>
    </row>
    <row r="10" spans="1:11">
      <c r="B10" s="272" t="s">
        <v>23</v>
      </c>
      <c r="C10" s="258"/>
      <c r="D10" s="258"/>
      <c r="E10" s="259"/>
      <c r="H10" s="272" t="s">
        <v>25</v>
      </c>
      <c r="I10" s="258"/>
      <c r="J10" s="258"/>
      <c r="K10" s="259"/>
    </row>
    <row r="11" spans="1:11">
      <c r="A11" s="38" t="s">
        <v>37</v>
      </c>
      <c r="B11" s="29" t="s">
        <v>33</v>
      </c>
      <c r="C11" s="30" t="s">
        <v>34</v>
      </c>
      <c r="D11" s="30" t="s">
        <v>35</v>
      </c>
      <c r="E11" s="31" t="s">
        <v>36</v>
      </c>
      <c r="G11" s="38" t="s">
        <v>37</v>
      </c>
      <c r="H11" s="95" t="s">
        <v>33</v>
      </c>
      <c r="I11" s="96" t="s">
        <v>34</v>
      </c>
      <c r="J11" s="96" t="s">
        <v>35</v>
      </c>
      <c r="K11" s="97" t="s">
        <v>36</v>
      </c>
    </row>
    <row r="12" spans="1:11">
      <c r="B12" s="32" t="s">
        <v>134</v>
      </c>
      <c r="C12" s="34" t="s">
        <v>134</v>
      </c>
      <c r="D12" s="34" t="s">
        <v>134</v>
      </c>
      <c r="E12" s="35" t="s">
        <v>134</v>
      </c>
      <c r="H12" s="83" t="s">
        <v>135</v>
      </c>
      <c r="I12" s="84" t="s">
        <v>135</v>
      </c>
      <c r="J12" s="84" t="s">
        <v>135</v>
      </c>
      <c r="K12" s="85" t="s">
        <v>135</v>
      </c>
    </row>
    <row r="13" spans="1:11">
      <c r="B13" s="32" t="s">
        <v>134</v>
      </c>
      <c r="C13" s="34" t="s">
        <v>134</v>
      </c>
      <c r="D13" s="34" t="s">
        <v>134</v>
      </c>
      <c r="E13" s="35" t="s">
        <v>134</v>
      </c>
      <c r="H13" s="32" t="s">
        <v>135</v>
      </c>
      <c r="I13" s="34" t="s">
        <v>135</v>
      </c>
      <c r="J13" s="34" t="s">
        <v>135</v>
      </c>
      <c r="K13" s="35" t="s">
        <v>135</v>
      </c>
    </row>
    <row r="14" spans="1:11">
      <c r="B14" s="80"/>
      <c r="C14" s="81"/>
      <c r="D14" s="81" t="s">
        <v>134</v>
      </c>
      <c r="E14" s="82"/>
      <c r="H14" s="80"/>
      <c r="I14" s="81"/>
      <c r="J14" s="81" t="s">
        <v>135</v>
      </c>
      <c r="K14" s="82"/>
    </row>
    <row r="16" spans="1:11">
      <c r="B16" s="256" t="s">
        <v>38</v>
      </c>
      <c r="C16" s="257"/>
      <c r="D16" s="257"/>
      <c r="E16" s="271"/>
    </row>
    <row r="17" spans="1:5">
      <c r="A17" s="38" t="s">
        <v>37</v>
      </c>
      <c r="B17" s="29" t="s">
        <v>33</v>
      </c>
      <c r="C17" s="30" t="s">
        <v>34</v>
      </c>
      <c r="D17" s="30" t="s">
        <v>35</v>
      </c>
      <c r="E17" s="31" t="s">
        <v>36</v>
      </c>
    </row>
    <row r="18" spans="1:5">
      <c r="B18" s="32" t="s">
        <v>136</v>
      </c>
      <c r="C18" s="34" t="s">
        <v>136</v>
      </c>
      <c r="D18" s="34" t="s">
        <v>136</v>
      </c>
      <c r="E18" s="35" t="s">
        <v>136</v>
      </c>
    </row>
    <row r="19" spans="1:5">
      <c r="B19" s="32" t="s">
        <v>136</v>
      </c>
      <c r="C19" s="34" t="s">
        <v>136</v>
      </c>
      <c r="D19" s="34" t="s">
        <v>136</v>
      </c>
      <c r="E19" s="35" t="s">
        <v>136</v>
      </c>
    </row>
    <row r="20" spans="1:5">
      <c r="B20" s="80"/>
      <c r="C20" s="81"/>
      <c r="D20" s="81" t="s">
        <v>136</v>
      </c>
      <c r="E20" s="82"/>
    </row>
    <row r="23" spans="1:5">
      <c r="B23" s="17" t="s">
        <v>214</v>
      </c>
    </row>
  </sheetData>
  <mergeCells count="5">
    <mergeCell ref="B4:E4"/>
    <mergeCell ref="H4:K4"/>
    <mergeCell ref="B10:E10"/>
    <mergeCell ref="H10:K10"/>
    <mergeCell ref="B16:E16"/>
  </mergeCells>
  <phoneticPr fontId="13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18155-BAC2-8F43-A632-0B1E65B0F7A1}">
  <dimension ref="A1:K102"/>
  <sheetViews>
    <sheetView workbookViewId="0">
      <selection activeCell="J53" sqref="J53"/>
    </sheetView>
  </sheetViews>
  <sheetFormatPr baseColWidth="10" defaultRowHeight="15"/>
  <cols>
    <col min="1" max="1" width="19.1640625" style="17" customWidth="1"/>
    <col min="2" max="16384" width="10.83203125" style="17"/>
  </cols>
  <sheetData>
    <row r="1" spans="1:11">
      <c r="A1" s="1" t="s">
        <v>92</v>
      </c>
    </row>
    <row r="2" spans="1:11">
      <c r="A2" s="17" t="s">
        <v>153</v>
      </c>
    </row>
    <row r="3" spans="1:11">
      <c r="A3" s="50"/>
      <c r="B3" s="47" t="s">
        <v>22</v>
      </c>
      <c r="C3" s="48" t="s">
        <v>23</v>
      </c>
      <c r="D3" s="48" t="s">
        <v>98</v>
      </c>
      <c r="E3" s="48" t="s">
        <v>93</v>
      </c>
      <c r="F3" s="48" t="s">
        <v>94</v>
      </c>
      <c r="G3" s="48" t="s">
        <v>25</v>
      </c>
      <c r="H3" s="48" t="s">
        <v>99</v>
      </c>
      <c r="I3" s="48" t="s">
        <v>95</v>
      </c>
      <c r="J3" s="49" t="s">
        <v>96</v>
      </c>
      <c r="K3" s="50"/>
    </row>
    <row r="4" spans="1:11">
      <c r="A4" s="50"/>
      <c r="B4" s="26">
        <v>3.7445330000000001</v>
      </c>
      <c r="C4" s="70">
        <v>2.3913000000000002</v>
      </c>
      <c r="D4" s="70">
        <v>2.19645</v>
      </c>
      <c r="E4" s="70">
        <v>3.6772</v>
      </c>
      <c r="F4" s="70">
        <v>3.7136999999999998</v>
      </c>
      <c r="G4" s="70">
        <v>1.3094669999999999</v>
      </c>
      <c r="H4" s="70">
        <v>1.3980999999999999</v>
      </c>
      <c r="I4" s="70">
        <v>3.68</v>
      </c>
      <c r="J4" s="27">
        <v>3.636333</v>
      </c>
      <c r="K4" s="50"/>
    </row>
    <row r="5" spans="1:11">
      <c r="B5" s="26">
        <v>3.7509999999999999</v>
      </c>
      <c r="C5" s="70">
        <v>2.6448499999999999</v>
      </c>
      <c r="D5" s="70">
        <v>1.887567</v>
      </c>
      <c r="E5" s="70">
        <v>3.6462330000000001</v>
      </c>
      <c r="F5" s="70">
        <v>3.6820330000000001</v>
      </c>
      <c r="G5" s="70">
        <v>1.146433</v>
      </c>
      <c r="H5" s="70">
        <v>0.88776699999999997</v>
      </c>
      <c r="I5" s="70">
        <v>3.7195999999999998</v>
      </c>
      <c r="J5" s="27">
        <v>3.7844000000000002</v>
      </c>
      <c r="K5" s="50"/>
    </row>
    <row r="6" spans="1:11">
      <c r="B6" s="26">
        <v>3.741933</v>
      </c>
      <c r="C6" s="70">
        <v>0.71893300000000004</v>
      </c>
      <c r="D6" s="70">
        <v>2.2560500000000001</v>
      </c>
      <c r="E6" s="70">
        <v>3.6305999999999998</v>
      </c>
      <c r="F6" s="70">
        <v>3.6598999999999999</v>
      </c>
      <c r="G6" s="70">
        <v>0.47510000000000002</v>
      </c>
      <c r="H6" s="70">
        <v>1.8949670000000001</v>
      </c>
      <c r="I6" s="70">
        <v>3.6904330000000001</v>
      </c>
      <c r="J6" s="27">
        <v>3.7761330000000002</v>
      </c>
      <c r="K6" s="50"/>
    </row>
    <row r="7" spans="1:11">
      <c r="B7" s="26">
        <v>3.2625000000000002</v>
      </c>
      <c r="C7" s="70">
        <v>2.6326329999999998</v>
      </c>
      <c r="D7" s="70"/>
      <c r="E7" s="70">
        <v>2.5569999999999999</v>
      </c>
      <c r="F7" s="70">
        <v>2.7155499999999999</v>
      </c>
      <c r="G7" s="70">
        <v>0.96236699999999997</v>
      </c>
      <c r="H7" s="70"/>
      <c r="I7" s="70">
        <v>2.9119999999999999</v>
      </c>
      <c r="J7" s="27">
        <v>3.274867</v>
      </c>
      <c r="K7" s="50"/>
    </row>
    <row r="8" spans="1:11">
      <c r="A8" s="18" t="s">
        <v>27</v>
      </c>
      <c r="B8" s="18">
        <v>3.6249915000000001</v>
      </c>
      <c r="C8" s="124">
        <v>2.0969289999999998</v>
      </c>
      <c r="D8" s="124">
        <v>2.1133556699999998</v>
      </c>
      <c r="E8" s="124">
        <v>3.3777582499999999</v>
      </c>
      <c r="F8" s="124">
        <v>3.4427957500000002</v>
      </c>
      <c r="G8" s="124">
        <v>0.97334175000000001</v>
      </c>
      <c r="H8" s="124">
        <v>1.3936113299999999</v>
      </c>
      <c r="I8" s="124">
        <v>3.5005082500000002</v>
      </c>
      <c r="J8" s="90">
        <v>3.6179332500000001</v>
      </c>
    </row>
    <row r="12" spans="1:11">
      <c r="A12" s="273" t="s">
        <v>196</v>
      </c>
      <c r="B12" s="274"/>
    </row>
    <row r="13" spans="1:11">
      <c r="A13" s="103" t="s">
        <v>189</v>
      </c>
      <c r="B13" s="27">
        <v>17.23</v>
      </c>
    </row>
    <row r="14" spans="1:11">
      <c r="A14" s="103" t="s">
        <v>188</v>
      </c>
      <c r="B14" s="27" t="s">
        <v>190</v>
      </c>
      <c r="J14" s="50"/>
    </row>
    <row r="15" spans="1:11">
      <c r="A15" s="103" t="s">
        <v>191</v>
      </c>
      <c r="B15" s="27" t="s">
        <v>192</v>
      </c>
      <c r="J15" s="50"/>
    </row>
    <row r="16" spans="1:11" ht="34" customHeight="1">
      <c r="A16" s="104" t="s">
        <v>193</v>
      </c>
      <c r="B16" s="105" t="s">
        <v>194</v>
      </c>
      <c r="J16" s="50"/>
    </row>
    <row r="17" spans="1:10">
      <c r="A17" s="103" t="s">
        <v>195</v>
      </c>
      <c r="B17" s="27">
        <v>0.84650000000000003</v>
      </c>
      <c r="J17" s="50"/>
    </row>
    <row r="18" spans="1:10" ht="36" customHeight="1">
      <c r="A18" s="211" t="s">
        <v>202</v>
      </c>
      <c r="B18" s="212" t="s">
        <v>249</v>
      </c>
      <c r="C18" s="213" t="s">
        <v>250</v>
      </c>
      <c r="D18" s="213" t="s">
        <v>251</v>
      </c>
      <c r="E18" s="213" t="s">
        <v>252</v>
      </c>
      <c r="F18" s="214" t="s">
        <v>198</v>
      </c>
      <c r="J18" s="50"/>
    </row>
    <row r="19" spans="1:10">
      <c r="A19" s="74" t="s">
        <v>210</v>
      </c>
      <c r="B19" s="50">
        <v>1.528</v>
      </c>
      <c r="C19" s="50" t="s">
        <v>367</v>
      </c>
      <c r="D19" s="50" t="s">
        <v>194</v>
      </c>
      <c r="E19" s="50" t="s">
        <v>281</v>
      </c>
      <c r="F19" s="54">
        <v>4.4000000000000003E-3</v>
      </c>
      <c r="G19" s="50"/>
    </row>
    <row r="20" spans="1:10">
      <c r="A20" s="74" t="s">
        <v>368</v>
      </c>
      <c r="B20" s="50">
        <v>0.2472</v>
      </c>
      <c r="C20" s="50" t="s">
        <v>369</v>
      </c>
      <c r="D20" s="50" t="s">
        <v>255</v>
      </c>
      <c r="E20" s="50" t="s">
        <v>256</v>
      </c>
      <c r="F20" s="54">
        <v>0.99809999999999999</v>
      </c>
      <c r="G20" s="50"/>
    </row>
    <row r="21" spans="1:10">
      <c r="A21" s="74" t="s">
        <v>370</v>
      </c>
      <c r="B21" s="50">
        <v>0.1822</v>
      </c>
      <c r="C21" s="50" t="s">
        <v>371</v>
      </c>
      <c r="D21" s="50" t="s">
        <v>255</v>
      </c>
      <c r="E21" s="50" t="s">
        <v>256</v>
      </c>
      <c r="F21" s="54">
        <v>0.99980000000000002</v>
      </c>
      <c r="G21" s="50"/>
    </row>
    <row r="22" spans="1:10">
      <c r="A22" s="74" t="s">
        <v>372</v>
      </c>
      <c r="B22" s="50">
        <v>1.512</v>
      </c>
      <c r="C22" s="50" t="s">
        <v>373</v>
      </c>
      <c r="D22" s="50" t="s">
        <v>194</v>
      </c>
      <c r="E22" s="50" t="s">
        <v>273</v>
      </c>
      <c r="F22" s="54">
        <v>1.0800000000000001E-2</v>
      </c>
      <c r="G22" s="50"/>
    </row>
    <row r="23" spans="1:10">
      <c r="A23" s="74" t="s">
        <v>211</v>
      </c>
      <c r="B23" s="50">
        <v>2.6520000000000001</v>
      </c>
      <c r="C23" s="50" t="s">
        <v>374</v>
      </c>
      <c r="D23" s="50" t="s">
        <v>194</v>
      </c>
      <c r="E23" s="50" t="s">
        <v>192</v>
      </c>
      <c r="F23" s="54" t="s">
        <v>190</v>
      </c>
      <c r="G23" s="50"/>
    </row>
    <row r="24" spans="1:10">
      <c r="A24" s="74" t="s">
        <v>375</v>
      </c>
      <c r="B24" s="50">
        <v>0.1245</v>
      </c>
      <c r="C24" s="50" t="s">
        <v>376</v>
      </c>
      <c r="D24" s="50" t="s">
        <v>255</v>
      </c>
      <c r="E24" s="50" t="s">
        <v>256</v>
      </c>
      <c r="F24" s="54" t="s">
        <v>220</v>
      </c>
      <c r="G24" s="50"/>
    </row>
    <row r="25" spans="1:10">
      <c r="A25" s="91" t="s">
        <v>377</v>
      </c>
      <c r="B25" s="50">
        <v>7.058E-3</v>
      </c>
      <c r="C25" s="50" t="s">
        <v>378</v>
      </c>
      <c r="D25" s="50" t="s">
        <v>255</v>
      </c>
      <c r="E25" s="50" t="s">
        <v>256</v>
      </c>
      <c r="F25" s="54" t="s">
        <v>220</v>
      </c>
      <c r="G25" s="50"/>
    </row>
    <row r="26" spans="1:10">
      <c r="A26" s="74" t="s">
        <v>379</v>
      </c>
      <c r="B26" s="50">
        <v>2.2309999999999999</v>
      </c>
      <c r="C26" s="50" t="s">
        <v>380</v>
      </c>
      <c r="D26" s="50" t="s">
        <v>194</v>
      </c>
      <c r="E26" s="50" t="s">
        <v>192</v>
      </c>
      <c r="F26" s="54" t="s">
        <v>190</v>
      </c>
      <c r="G26" s="50"/>
    </row>
    <row r="27" spans="1:10">
      <c r="A27" s="74" t="s">
        <v>215</v>
      </c>
      <c r="B27" s="50">
        <v>-1.2809999999999999</v>
      </c>
      <c r="C27" s="50" t="s">
        <v>381</v>
      </c>
      <c r="D27" s="50" t="s">
        <v>194</v>
      </c>
      <c r="E27" s="50" t="s">
        <v>273</v>
      </c>
      <c r="F27" s="54">
        <v>2.4299999999999999E-2</v>
      </c>
      <c r="G27" s="50"/>
    </row>
    <row r="28" spans="1:10">
      <c r="A28" s="74" t="s">
        <v>216</v>
      </c>
      <c r="B28" s="50">
        <v>-1.3460000000000001</v>
      </c>
      <c r="C28" s="50" t="s">
        <v>382</v>
      </c>
      <c r="D28" s="50" t="s">
        <v>194</v>
      </c>
      <c r="E28" s="50" t="s">
        <v>273</v>
      </c>
      <c r="F28" s="54">
        <v>1.5599999999999999E-2</v>
      </c>
      <c r="G28" s="50"/>
    </row>
    <row r="29" spans="1:10">
      <c r="A29" s="74" t="s">
        <v>217</v>
      </c>
      <c r="B29" s="50">
        <v>-1.643E-2</v>
      </c>
      <c r="C29" s="50" t="s">
        <v>383</v>
      </c>
      <c r="D29" s="50" t="s">
        <v>255</v>
      </c>
      <c r="E29" s="50" t="s">
        <v>256</v>
      </c>
      <c r="F29" s="54" t="s">
        <v>220</v>
      </c>
      <c r="G29" s="50"/>
    </row>
    <row r="30" spans="1:10">
      <c r="A30" s="74" t="s">
        <v>384</v>
      </c>
      <c r="B30" s="50">
        <v>1.1240000000000001</v>
      </c>
      <c r="C30" s="50" t="s">
        <v>385</v>
      </c>
      <c r="D30" s="50" t="s">
        <v>255</v>
      </c>
      <c r="E30" s="50" t="s">
        <v>256</v>
      </c>
      <c r="F30" s="54">
        <v>6.6600000000000006E-2</v>
      </c>
      <c r="G30" s="50"/>
    </row>
    <row r="31" spans="1:10">
      <c r="A31" s="74" t="s">
        <v>386</v>
      </c>
      <c r="B31" s="50">
        <v>-1.4039999999999999</v>
      </c>
      <c r="C31" s="50" t="s">
        <v>387</v>
      </c>
      <c r="D31" s="50" t="s">
        <v>194</v>
      </c>
      <c r="E31" s="50" t="s">
        <v>273</v>
      </c>
      <c r="F31" s="54">
        <v>1.0500000000000001E-2</v>
      </c>
      <c r="G31" s="50"/>
    </row>
    <row r="32" spans="1:10">
      <c r="A32" s="74" t="s">
        <v>388</v>
      </c>
      <c r="B32" s="50">
        <v>-1.5209999999999999</v>
      </c>
      <c r="C32" s="50" t="s">
        <v>389</v>
      </c>
      <c r="D32" s="50" t="s">
        <v>194</v>
      </c>
      <c r="E32" s="50" t="s">
        <v>281</v>
      </c>
      <c r="F32" s="54">
        <v>4.5999999999999999E-3</v>
      </c>
      <c r="G32" s="50"/>
    </row>
    <row r="33" spans="1:7">
      <c r="A33" s="74" t="s">
        <v>390</v>
      </c>
      <c r="B33" s="50">
        <v>0.70330000000000004</v>
      </c>
      <c r="C33" s="50" t="s">
        <v>391</v>
      </c>
      <c r="D33" s="50" t="s">
        <v>255</v>
      </c>
      <c r="E33" s="50" t="s">
        <v>256</v>
      </c>
      <c r="F33" s="54">
        <v>0.629</v>
      </c>
      <c r="G33" s="50"/>
    </row>
    <row r="34" spans="1:7">
      <c r="A34" s="74" t="s">
        <v>392</v>
      </c>
      <c r="B34" s="50">
        <v>-6.5040000000000001E-2</v>
      </c>
      <c r="C34" s="50" t="s">
        <v>393</v>
      </c>
      <c r="D34" s="50" t="s">
        <v>255</v>
      </c>
      <c r="E34" s="50" t="s">
        <v>256</v>
      </c>
      <c r="F34" s="54" t="s">
        <v>220</v>
      </c>
      <c r="G34" s="50"/>
    </row>
    <row r="35" spans="1:7">
      <c r="A35" s="74" t="s">
        <v>394</v>
      </c>
      <c r="B35" s="50">
        <v>1.264</v>
      </c>
      <c r="C35" s="50" t="s">
        <v>395</v>
      </c>
      <c r="D35" s="50" t="s">
        <v>194</v>
      </c>
      <c r="E35" s="50" t="s">
        <v>273</v>
      </c>
      <c r="F35" s="54">
        <v>4.9700000000000001E-2</v>
      </c>
      <c r="G35" s="50"/>
    </row>
    <row r="36" spans="1:7">
      <c r="A36" s="74" t="s">
        <v>396</v>
      </c>
      <c r="B36" s="50">
        <v>2.4039999999999999</v>
      </c>
      <c r="C36" s="50" t="s">
        <v>397</v>
      </c>
      <c r="D36" s="50" t="s">
        <v>194</v>
      </c>
      <c r="E36" s="50" t="s">
        <v>192</v>
      </c>
      <c r="F36" s="54" t="s">
        <v>190</v>
      </c>
      <c r="G36" s="50"/>
    </row>
    <row r="37" spans="1:7">
      <c r="A37" s="74" t="s">
        <v>398</v>
      </c>
      <c r="B37" s="50">
        <v>-0.12280000000000001</v>
      </c>
      <c r="C37" s="50" t="s">
        <v>399</v>
      </c>
      <c r="D37" s="50" t="s">
        <v>255</v>
      </c>
      <c r="E37" s="50" t="s">
        <v>256</v>
      </c>
      <c r="F37" s="54" t="s">
        <v>220</v>
      </c>
      <c r="G37" s="50"/>
    </row>
    <row r="38" spans="1:7">
      <c r="A38" s="74" t="s">
        <v>400</v>
      </c>
      <c r="B38" s="50">
        <v>-0.2402</v>
      </c>
      <c r="C38" s="50" t="s">
        <v>401</v>
      </c>
      <c r="D38" s="50" t="s">
        <v>255</v>
      </c>
      <c r="E38" s="50" t="s">
        <v>256</v>
      </c>
      <c r="F38" s="54">
        <v>0.99839999999999995</v>
      </c>
      <c r="G38" s="50"/>
    </row>
    <row r="39" spans="1:7">
      <c r="A39" s="74" t="s">
        <v>402</v>
      </c>
      <c r="B39" s="50">
        <v>1.984</v>
      </c>
      <c r="C39" s="50" t="s">
        <v>403</v>
      </c>
      <c r="D39" s="50" t="s">
        <v>194</v>
      </c>
      <c r="E39" s="50" t="s">
        <v>203</v>
      </c>
      <c r="F39" s="54">
        <v>5.0000000000000001E-4</v>
      </c>
      <c r="G39" s="50"/>
    </row>
    <row r="40" spans="1:7">
      <c r="A40" s="74" t="s">
        <v>470</v>
      </c>
      <c r="B40" s="50">
        <v>1.329</v>
      </c>
      <c r="C40" s="50" t="s">
        <v>471</v>
      </c>
      <c r="D40" s="50" t="s">
        <v>194</v>
      </c>
      <c r="E40" s="50" t="s">
        <v>273</v>
      </c>
      <c r="F40" s="54">
        <v>3.3700000000000001E-2</v>
      </c>
      <c r="G40" s="50"/>
    </row>
    <row r="41" spans="1:7">
      <c r="A41" s="74" t="s">
        <v>425</v>
      </c>
      <c r="B41" s="50">
        <v>2.4689999999999999</v>
      </c>
      <c r="C41" s="50" t="s">
        <v>472</v>
      </c>
      <c r="D41" s="50" t="s">
        <v>194</v>
      </c>
      <c r="E41" s="50" t="s">
        <v>192</v>
      </c>
      <c r="F41" s="54" t="s">
        <v>190</v>
      </c>
      <c r="G41" s="50"/>
    </row>
    <row r="42" spans="1:7">
      <c r="A42" s="74" t="s">
        <v>427</v>
      </c>
      <c r="B42" s="50">
        <v>-5.7709999999999997E-2</v>
      </c>
      <c r="C42" s="50" t="s">
        <v>473</v>
      </c>
      <c r="D42" s="50" t="s">
        <v>255</v>
      </c>
      <c r="E42" s="50" t="s">
        <v>256</v>
      </c>
      <c r="F42" s="54" t="s">
        <v>220</v>
      </c>
    </row>
    <row r="43" spans="1:7">
      <c r="A43" s="74" t="s">
        <v>429</v>
      </c>
      <c r="B43" s="50">
        <v>-0.17510000000000001</v>
      </c>
      <c r="C43" s="50" t="s">
        <v>474</v>
      </c>
      <c r="D43" s="50" t="s">
        <v>255</v>
      </c>
      <c r="E43" s="50" t="s">
        <v>256</v>
      </c>
      <c r="F43" s="54">
        <v>0.99980000000000002</v>
      </c>
    </row>
    <row r="44" spans="1:7">
      <c r="A44" s="74" t="s">
        <v>475</v>
      </c>
      <c r="B44" s="50">
        <v>2.0489999999999999</v>
      </c>
      <c r="C44" s="50" t="s">
        <v>476</v>
      </c>
      <c r="D44" s="50" t="s">
        <v>194</v>
      </c>
      <c r="E44" s="50" t="s">
        <v>203</v>
      </c>
      <c r="F44" s="54">
        <v>2.9999999999999997E-4</v>
      </c>
    </row>
    <row r="45" spans="1:7">
      <c r="A45" s="74" t="s">
        <v>477</v>
      </c>
      <c r="B45" s="50">
        <v>1.1399999999999999</v>
      </c>
      <c r="C45" s="50" t="s">
        <v>478</v>
      </c>
      <c r="D45" s="50" t="s">
        <v>255</v>
      </c>
      <c r="E45" s="50" t="s">
        <v>256</v>
      </c>
      <c r="F45" s="54">
        <v>0.1003</v>
      </c>
    </row>
    <row r="46" spans="1:7">
      <c r="A46" s="74" t="s">
        <v>479</v>
      </c>
      <c r="B46" s="50">
        <v>-1.387</v>
      </c>
      <c r="C46" s="50" t="s">
        <v>480</v>
      </c>
      <c r="D46" s="50" t="s">
        <v>194</v>
      </c>
      <c r="E46" s="50" t="s">
        <v>273</v>
      </c>
      <c r="F46" s="54">
        <v>2.3699999999999999E-2</v>
      </c>
    </row>
    <row r="47" spans="1:7">
      <c r="A47" s="74" t="s">
        <v>481</v>
      </c>
      <c r="B47" s="50">
        <v>-1.5049999999999999</v>
      </c>
      <c r="C47" s="50" t="s">
        <v>482</v>
      </c>
      <c r="D47" s="50" t="s">
        <v>194</v>
      </c>
      <c r="E47" s="50" t="s">
        <v>273</v>
      </c>
      <c r="F47" s="54">
        <v>1.1299999999999999E-2</v>
      </c>
    </row>
    <row r="48" spans="1:7">
      <c r="A48" s="74" t="s">
        <v>483</v>
      </c>
      <c r="B48" s="50">
        <v>0.71970000000000001</v>
      </c>
      <c r="C48" s="50" t="s">
        <v>484</v>
      </c>
      <c r="D48" s="50" t="s">
        <v>255</v>
      </c>
      <c r="E48" s="50" t="s">
        <v>256</v>
      </c>
      <c r="F48" s="54">
        <v>0.67889999999999995</v>
      </c>
    </row>
    <row r="49" spans="1:9">
      <c r="A49" s="74" t="s">
        <v>219</v>
      </c>
      <c r="B49" s="50">
        <v>-2.5270000000000001</v>
      </c>
      <c r="C49" s="50" t="s">
        <v>485</v>
      </c>
      <c r="D49" s="50" t="s">
        <v>194</v>
      </c>
      <c r="E49" s="50" t="s">
        <v>192</v>
      </c>
      <c r="F49" s="54" t="s">
        <v>190</v>
      </c>
    </row>
    <row r="50" spans="1:9">
      <c r="A50" s="74" t="s">
        <v>218</v>
      </c>
      <c r="B50" s="50">
        <v>-2.645</v>
      </c>
      <c r="C50" s="50" t="s">
        <v>486</v>
      </c>
      <c r="D50" s="50" t="s">
        <v>194</v>
      </c>
      <c r="E50" s="50" t="s">
        <v>192</v>
      </c>
      <c r="F50" s="54" t="s">
        <v>190</v>
      </c>
    </row>
    <row r="51" spans="1:9">
      <c r="A51" s="74" t="s">
        <v>487</v>
      </c>
      <c r="B51" s="50">
        <v>-0.42030000000000001</v>
      </c>
      <c r="C51" s="50" t="s">
        <v>488</v>
      </c>
      <c r="D51" s="50" t="s">
        <v>255</v>
      </c>
      <c r="E51" s="50" t="s">
        <v>256</v>
      </c>
      <c r="F51" s="54">
        <v>0.96419999999999995</v>
      </c>
    </row>
    <row r="52" spans="1:9">
      <c r="A52" s="74" t="s">
        <v>437</v>
      </c>
      <c r="B52" s="50">
        <v>-0.1174</v>
      </c>
      <c r="C52" s="50" t="s">
        <v>489</v>
      </c>
      <c r="D52" s="50" t="s">
        <v>255</v>
      </c>
      <c r="E52" s="50" t="s">
        <v>256</v>
      </c>
      <c r="F52" s="54" t="s">
        <v>220</v>
      </c>
    </row>
    <row r="53" spans="1:9">
      <c r="A53" s="74" t="s">
        <v>490</v>
      </c>
      <c r="B53" s="50">
        <v>2.1070000000000002</v>
      </c>
      <c r="C53" s="50" t="s">
        <v>491</v>
      </c>
      <c r="D53" s="50" t="s">
        <v>194</v>
      </c>
      <c r="E53" s="50" t="s">
        <v>203</v>
      </c>
      <c r="F53" s="54">
        <v>2.0000000000000001E-4</v>
      </c>
    </row>
    <row r="54" spans="1:9">
      <c r="A54" s="51" t="s">
        <v>492</v>
      </c>
      <c r="B54" s="52">
        <v>2.2240000000000002</v>
      </c>
      <c r="C54" s="52" t="s">
        <v>493</v>
      </c>
      <c r="D54" s="52" t="s">
        <v>194</v>
      </c>
      <c r="E54" s="52" t="s">
        <v>192</v>
      </c>
      <c r="F54" s="53" t="s">
        <v>190</v>
      </c>
    </row>
    <row r="55" spans="1:9">
      <c r="A55" s="50"/>
    </row>
    <row r="56" spans="1:9">
      <c r="A56" s="50"/>
    </row>
    <row r="57" spans="1:9">
      <c r="A57" s="1" t="s">
        <v>97</v>
      </c>
    </row>
    <row r="58" spans="1:9">
      <c r="A58" s="17" t="s">
        <v>165</v>
      </c>
      <c r="B58" s="50"/>
    </row>
    <row r="59" spans="1:9">
      <c r="A59" s="23"/>
      <c r="B59" s="47" t="s">
        <v>22</v>
      </c>
      <c r="C59" s="48" t="s">
        <v>23</v>
      </c>
      <c r="D59" s="48" t="s">
        <v>93</v>
      </c>
      <c r="E59" s="48" t="s">
        <v>94</v>
      </c>
      <c r="F59" s="48" t="s">
        <v>25</v>
      </c>
      <c r="G59" s="48" t="s">
        <v>95</v>
      </c>
      <c r="H59" s="48" t="s">
        <v>96</v>
      </c>
      <c r="I59" s="49" t="s">
        <v>39</v>
      </c>
    </row>
    <row r="60" spans="1:9">
      <c r="A60" s="50"/>
      <c r="B60" s="26">
        <v>-5.6289321379999997</v>
      </c>
      <c r="C60" s="70">
        <v>-7.0413926849999999</v>
      </c>
      <c r="D60" s="70">
        <v>-5.8298337</v>
      </c>
      <c r="E60" s="70">
        <v>-5.2093801089999996</v>
      </c>
      <c r="F60" s="70">
        <v>-8.1717264539999999</v>
      </c>
      <c r="G60" s="70">
        <v>-6.4841262000000004</v>
      </c>
      <c r="H60" s="70">
        <v>-6.4551269610000004</v>
      </c>
      <c r="I60" s="54" t="s">
        <v>29</v>
      </c>
    </row>
    <row r="61" spans="1:9">
      <c r="B61" s="26">
        <v>-5.6906522089999996</v>
      </c>
      <c r="C61" s="70">
        <v>-7.1303337679999998</v>
      </c>
      <c r="D61" s="70">
        <v>-6.2232038000000003</v>
      </c>
      <c r="E61" s="70">
        <v>-5.260319</v>
      </c>
      <c r="F61" s="70">
        <v>-8.1741567590000006</v>
      </c>
      <c r="G61" s="70">
        <v>-6.7670858000000003</v>
      </c>
      <c r="H61" s="70">
        <v>-6.5733569999999997</v>
      </c>
      <c r="I61" s="54" t="s">
        <v>29</v>
      </c>
    </row>
    <row r="62" spans="1:9">
      <c r="B62" s="26"/>
      <c r="C62" s="70">
        <v>-8.3117538999999994</v>
      </c>
      <c r="D62" s="70">
        <v>-5.9967468000000004</v>
      </c>
      <c r="E62" s="70">
        <v>-5.18331462</v>
      </c>
      <c r="F62" s="70" t="s">
        <v>135</v>
      </c>
      <c r="G62" s="70">
        <v>-6.6722599000000002</v>
      </c>
      <c r="H62" s="70">
        <v>-6.1980765699999996</v>
      </c>
      <c r="I62" s="55" t="s">
        <v>29</v>
      </c>
    </row>
    <row r="63" spans="1:9">
      <c r="B63" s="26"/>
      <c r="C63" s="70"/>
      <c r="D63" s="70"/>
      <c r="E63" s="70">
        <v>-5.1855200029999997</v>
      </c>
      <c r="F63" s="70"/>
      <c r="G63" s="70"/>
      <c r="H63" s="70">
        <v>-6</v>
      </c>
      <c r="I63" s="54"/>
    </row>
    <row r="64" spans="1:9">
      <c r="A64" s="18" t="s">
        <v>27</v>
      </c>
      <c r="B64" s="18">
        <v>-5.6597921734999996</v>
      </c>
      <c r="C64" s="124">
        <v>-7.4944934509999994</v>
      </c>
      <c r="D64" s="124">
        <v>-6.0165947666666666</v>
      </c>
      <c r="E64" s="124">
        <v>-5.2096334330000005</v>
      </c>
      <c r="F64" s="124">
        <v>-8.4486277376666674</v>
      </c>
      <c r="G64" s="124">
        <v>-6.6411573000000006</v>
      </c>
      <c r="H64" s="124">
        <v>-6.3066401327499992</v>
      </c>
      <c r="I64" s="90"/>
    </row>
    <row r="66" spans="1:6">
      <c r="A66" s="22" t="s">
        <v>214</v>
      </c>
    </row>
    <row r="68" spans="1:6">
      <c r="A68" s="273" t="s">
        <v>196</v>
      </c>
      <c r="B68" s="274"/>
    </row>
    <row r="69" spans="1:6">
      <c r="A69" s="208" t="s">
        <v>189</v>
      </c>
      <c r="B69" s="64">
        <v>48.22</v>
      </c>
    </row>
    <row r="70" spans="1:6">
      <c r="A70" s="103" t="s">
        <v>188</v>
      </c>
      <c r="B70" s="27" t="s">
        <v>190</v>
      </c>
    </row>
    <row r="71" spans="1:6">
      <c r="A71" s="103" t="s">
        <v>191</v>
      </c>
      <c r="B71" s="27" t="s">
        <v>192</v>
      </c>
    </row>
    <row r="72" spans="1:6" ht="30">
      <c r="A72" s="104" t="s">
        <v>193</v>
      </c>
      <c r="B72" s="105" t="s">
        <v>194</v>
      </c>
    </row>
    <row r="73" spans="1:6">
      <c r="A73" s="209" t="s">
        <v>195</v>
      </c>
      <c r="B73" s="210">
        <v>0.95199999999999996</v>
      </c>
    </row>
    <row r="74" spans="1:6" ht="32">
      <c r="A74" s="111" t="s">
        <v>202</v>
      </c>
      <c r="B74" s="135" t="s">
        <v>249</v>
      </c>
      <c r="C74" s="124" t="s">
        <v>250</v>
      </c>
      <c r="D74" s="124" t="s">
        <v>251</v>
      </c>
      <c r="E74" s="124" t="s">
        <v>252</v>
      </c>
      <c r="F74" s="90" t="s">
        <v>198</v>
      </c>
    </row>
    <row r="75" spans="1:6">
      <c r="A75" s="74" t="s">
        <v>210</v>
      </c>
      <c r="B75" s="50">
        <v>1.835</v>
      </c>
      <c r="C75" s="50" t="s">
        <v>404</v>
      </c>
      <c r="D75" s="50" t="s">
        <v>194</v>
      </c>
      <c r="E75" s="50" t="s">
        <v>203</v>
      </c>
      <c r="F75" s="54">
        <v>2.0000000000000001E-4</v>
      </c>
    </row>
    <row r="76" spans="1:6">
      <c r="A76" s="74" t="s">
        <v>368</v>
      </c>
      <c r="B76" s="50">
        <v>0.35680000000000001</v>
      </c>
      <c r="C76" s="50" t="s">
        <v>405</v>
      </c>
      <c r="D76" s="50" t="s">
        <v>255</v>
      </c>
      <c r="E76" s="50" t="s">
        <v>256</v>
      </c>
      <c r="F76" s="54">
        <v>0.91930000000000001</v>
      </c>
    </row>
    <row r="77" spans="1:6">
      <c r="A77" s="74" t="s">
        <v>370</v>
      </c>
      <c r="B77" s="50">
        <v>-0.45019999999999999</v>
      </c>
      <c r="C77" s="50" t="s">
        <v>406</v>
      </c>
      <c r="D77" s="50" t="s">
        <v>255</v>
      </c>
      <c r="E77" s="50" t="s">
        <v>256</v>
      </c>
      <c r="F77" s="54">
        <v>0.74239999999999995</v>
      </c>
    </row>
    <row r="78" spans="1:6">
      <c r="A78" s="91" t="s">
        <v>211</v>
      </c>
      <c r="B78" s="50">
        <v>2.7890000000000001</v>
      </c>
      <c r="C78" s="50" t="s">
        <v>407</v>
      </c>
      <c r="D78" s="50" t="s">
        <v>194</v>
      </c>
      <c r="E78" s="50" t="s">
        <v>192</v>
      </c>
      <c r="F78" s="54" t="s">
        <v>190</v>
      </c>
    </row>
    <row r="79" spans="1:6">
      <c r="A79" s="74" t="s">
        <v>375</v>
      </c>
      <c r="B79" s="50">
        <v>0.98140000000000005</v>
      </c>
      <c r="C79" s="50" t="s">
        <v>408</v>
      </c>
      <c r="D79" s="50" t="s">
        <v>255</v>
      </c>
      <c r="E79" s="50" t="s">
        <v>256</v>
      </c>
      <c r="F79" s="54">
        <v>6.2700000000000006E-2</v>
      </c>
    </row>
    <row r="80" spans="1:6">
      <c r="A80" s="74" t="s">
        <v>377</v>
      </c>
      <c r="B80" s="50">
        <v>0.64680000000000004</v>
      </c>
      <c r="C80" s="50" t="s">
        <v>409</v>
      </c>
      <c r="D80" s="50" t="s">
        <v>255</v>
      </c>
      <c r="E80" s="50" t="s">
        <v>256</v>
      </c>
      <c r="F80" s="54">
        <v>0.34520000000000001</v>
      </c>
    </row>
    <row r="81" spans="1:6">
      <c r="A81" s="74" t="s">
        <v>410</v>
      </c>
      <c r="B81" s="50">
        <v>2.9910000000000001</v>
      </c>
      <c r="C81" s="50" t="s">
        <v>411</v>
      </c>
      <c r="D81" s="50" t="s">
        <v>194</v>
      </c>
      <c r="E81" s="50" t="s">
        <v>192</v>
      </c>
      <c r="F81" s="54" t="s">
        <v>190</v>
      </c>
    </row>
    <row r="82" spans="1:6">
      <c r="A82" s="74" t="s">
        <v>215</v>
      </c>
      <c r="B82" s="50">
        <v>-1.478</v>
      </c>
      <c r="C82" s="50" t="s">
        <v>412</v>
      </c>
      <c r="D82" s="50" t="s">
        <v>194</v>
      </c>
      <c r="E82" s="50" t="s">
        <v>203</v>
      </c>
      <c r="F82" s="54">
        <v>6.9999999999999999E-4</v>
      </c>
    </row>
    <row r="83" spans="1:6">
      <c r="A83" s="74" t="s">
        <v>216</v>
      </c>
      <c r="B83" s="50">
        <v>-2.2850000000000001</v>
      </c>
      <c r="C83" s="50" t="s">
        <v>413</v>
      </c>
      <c r="D83" s="50" t="s">
        <v>194</v>
      </c>
      <c r="E83" s="50" t="s">
        <v>192</v>
      </c>
      <c r="F83" s="54" t="s">
        <v>190</v>
      </c>
    </row>
    <row r="84" spans="1:6">
      <c r="A84" s="74" t="s">
        <v>384</v>
      </c>
      <c r="B84" s="50">
        <v>0.95409999999999995</v>
      </c>
      <c r="C84" s="50" t="s">
        <v>414</v>
      </c>
      <c r="D84" s="50" t="s">
        <v>194</v>
      </c>
      <c r="E84" s="50" t="s">
        <v>273</v>
      </c>
      <c r="F84" s="54">
        <v>3.5999999999999997E-2</v>
      </c>
    </row>
    <row r="85" spans="1:6">
      <c r="A85" s="74" t="s">
        <v>386</v>
      </c>
      <c r="B85" s="50">
        <v>-0.85329999999999995</v>
      </c>
      <c r="C85" s="50" t="s">
        <v>415</v>
      </c>
      <c r="D85" s="50" t="s">
        <v>255</v>
      </c>
      <c r="E85" s="50" t="s">
        <v>256</v>
      </c>
      <c r="F85" s="54">
        <v>7.4499999999999997E-2</v>
      </c>
    </row>
    <row r="86" spans="1:6">
      <c r="A86" s="74" t="s">
        <v>388</v>
      </c>
      <c r="B86" s="50">
        <v>-1.1879999999999999</v>
      </c>
      <c r="C86" s="50" t="s">
        <v>416</v>
      </c>
      <c r="D86" s="50" t="s">
        <v>194</v>
      </c>
      <c r="E86" s="50" t="s">
        <v>281</v>
      </c>
      <c r="F86" s="54">
        <v>3.3E-3</v>
      </c>
    </row>
    <row r="87" spans="1:6">
      <c r="A87" s="74" t="s">
        <v>417</v>
      </c>
      <c r="B87" s="50">
        <v>1.157</v>
      </c>
      <c r="C87" s="50" t="s">
        <v>418</v>
      </c>
      <c r="D87" s="50" t="s">
        <v>194</v>
      </c>
      <c r="E87" s="50" t="s">
        <v>281</v>
      </c>
      <c r="F87" s="54">
        <v>7.7999999999999996E-3</v>
      </c>
    </row>
    <row r="88" spans="1:6">
      <c r="A88" s="74" t="s">
        <v>392</v>
      </c>
      <c r="B88" s="50">
        <v>-0.80700000000000005</v>
      </c>
      <c r="C88" s="50" t="s">
        <v>419</v>
      </c>
      <c r="D88" s="50" t="s">
        <v>255</v>
      </c>
      <c r="E88" s="50" t="s">
        <v>256</v>
      </c>
      <c r="F88" s="54">
        <v>6.9800000000000001E-2</v>
      </c>
    </row>
    <row r="89" spans="1:6">
      <c r="A89" s="74" t="s">
        <v>396</v>
      </c>
      <c r="B89" s="50">
        <v>2.4319999999999999</v>
      </c>
      <c r="C89" s="50" t="s">
        <v>420</v>
      </c>
      <c r="D89" s="50" t="s">
        <v>194</v>
      </c>
      <c r="E89" s="50" t="s">
        <v>192</v>
      </c>
      <c r="F89" s="54" t="s">
        <v>190</v>
      </c>
    </row>
    <row r="90" spans="1:6">
      <c r="A90" s="74" t="s">
        <v>398</v>
      </c>
      <c r="B90" s="50">
        <v>0.62460000000000004</v>
      </c>
      <c r="C90" s="50" t="s">
        <v>421</v>
      </c>
      <c r="D90" s="50" t="s">
        <v>255</v>
      </c>
      <c r="E90" s="50" t="s">
        <v>256</v>
      </c>
      <c r="F90" s="54">
        <v>0.31900000000000001</v>
      </c>
    </row>
    <row r="91" spans="1:6">
      <c r="A91" s="74" t="s">
        <v>400</v>
      </c>
      <c r="B91" s="50">
        <v>0.28999999999999998</v>
      </c>
      <c r="C91" s="50" t="s">
        <v>422</v>
      </c>
      <c r="D91" s="50" t="s">
        <v>255</v>
      </c>
      <c r="E91" s="50" t="s">
        <v>256</v>
      </c>
      <c r="F91" s="54">
        <v>0.92959999999999998</v>
      </c>
    </row>
    <row r="92" spans="1:6">
      <c r="A92" s="74" t="s">
        <v>423</v>
      </c>
      <c r="B92" s="50">
        <v>2.6349999999999998</v>
      </c>
      <c r="C92" s="50" t="s">
        <v>424</v>
      </c>
      <c r="D92" s="50" t="s">
        <v>194</v>
      </c>
      <c r="E92" s="50" t="s">
        <v>192</v>
      </c>
      <c r="F92" s="54" t="s">
        <v>190</v>
      </c>
    </row>
    <row r="93" spans="1:6">
      <c r="A93" s="74" t="s">
        <v>425</v>
      </c>
      <c r="B93" s="50">
        <v>3.2389999999999999</v>
      </c>
      <c r="C93" s="50" t="s">
        <v>426</v>
      </c>
      <c r="D93" s="50" t="s">
        <v>194</v>
      </c>
      <c r="E93" s="50" t="s">
        <v>192</v>
      </c>
      <c r="F93" s="54" t="s">
        <v>190</v>
      </c>
    </row>
    <row r="94" spans="1:6">
      <c r="A94" s="74" t="s">
        <v>427</v>
      </c>
      <c r="B94" s="50">
        <v>1.4319999999999999</v>
      </c>
      <c r="C94" s="50" t="s">
        <v>428</v>
      </c>
      <c r="D94" s="50" t="s">
        <v>194</v>
      </c>
      <c r="E94" s="50" t="s">
        <v>203</v>
      </c>
      <c r="F94" s="54">
        <v>5.0000000000000001E-4</v>
      </c>
    </row>
    <row r="95" spans="1:6">
      <c r="A95" s="74" t="s">
        <v>429</v>
      </c>
      <c r="B95" s="50">
        <v>1.097</v>
      </c>
      <c r="C95" s="50" t="s">
        <v>430</v>
      </c>
      <c r="D95" s="50" t="s">
        <v>194</v>
      </c>
      <c r="E95" s="50" t="s">
        <v>281</v>
      </c>
      <c r="F95" s="54">
        <v>3.3999999999999998E-3</v>
      </c>
    </row>
    <row r="96" spans="1:6">
      <c r="A96" s="74" t="s">
        <v>431</v>
      </c>
      <c r="B96" s="50">
        <v>3.4420000000000002</v>
      </c>
      <c r="C96" s="50" t="s">
        <v>432</v>
      </c>
      <c r="D96" s="50" t="s">
        <v>194</v>
      </c>
      <c r="E96" s="50" t="s">
        <v>192</v>
      </c>
      <c r="F96" s="54" t="s">
        <v>190</v>
      </c>
    </row>
    <row r="97" spans="1:6">
      <c r="A97" s="74" t="s">
        <v>219</v>
      </c>
      <c r="B97" s="50">
        <v>-1.8069999999999999</v>
      </c>
      <c r="C97" s="50" t="s">
        <v>433</v>
      </c>
      <c r="D97" s="50" t="s">
        <v>194</v>
      </c>
      <c r="E97" s="50" t="s">
        <v>192</v>
      </c>
      <c r="F97" s="54" t="s">
        <v>190</v>
      </c>
    </row>
    <row r="98" spans="1:6">
      <c r="A98" s="74" t="s">
        <v>218</v>
      </c>
      <c r="B98" s="50">
        <v>-2.1419999999999999</v>
      </c>
      <c r="C98" s="50" t="s">
        <v>434</v>
      </c>
      <c r="D98" s="50" t="s">
        <v>194</v>
      </c>
      <c r="E98" s="50" t="s">
        <v>192</v>
      </c>
      <c r="F98" s="54" t="s">
        <v>190</v>
      </c>
    </row>
    <row r="99" spans="1:6">
      <c r="A99" s="74" t="s">
        <v>435</v>
      </c>
      <c r="B99" s="50">
        <v>0.20269999999999999</v>
      </c>
      <c r="C99" s="50" t="s">
        <v>436</v>
      </c>
      <c r="D99" s="50" t="s">
        <v>255</v>
      </c>
      <c r="E99" s="50" t="s">
        <v>256</v>
      </c>
      <c r="F99" s="54">
        <v>0.9929</v>
      </c>
    </row>
    <row r="100" spans="1:6">
      <c r="A100" s="74" t="s">
        <v>437</v>
      </c>
      <c r="B100" s="50">
        <v>-0.33450000000000002</v>
      </c>
      <c r="C100" s="50" t="s">
        <v>438</v>
      </c>
      <c r="D100" s="50" t="s">
        <v>255</v>
      </c>
      <c r="E100" s="50" t="s">
        <v>256</v>
      </c>
      <c r="F100" s="54">
        <v>0.86639999999999995</v>
      </c>
    </row>
    <row r="101" spans="1:6">
      <c r="A101" s="74" t="s">
        <v>439</v>
      </c>
      <c r="B101" s="50">
        <v>2.0099999999999998</v>
      </c>
      <c r="C101" s="50" t="s">
        <v>440</v>
      </c>
      <c r="D101" s="50" t="s">
        <v>194</v>
      </c>
      <c r="E101" s="50" t="s">
        <v>192</v>
      </c>
      <c r="F101" s="54" t="s">
        <v>190</v>
      </c>
    </row>
    <row r="102" spans="1:6">
      <c r="A102" s="51" t="s">
        <v>441</v>
      </c>
      <c r="B102" s="52">
        <v>2.3450000000000002</v>
      </c>
      <c r="C102" s="52" t="s">
        <v>442</v>
      </c>
      <c r="D102" s="52" t="s">
        <v>194</v>
      </c>
      <c r="E102" s="52" t="s">
        <v>192</v>
      </c>
      <c r="F102" s="53" t="s">
        <v>190</v>
      </c>
    </row>
  </sheetData>
  <mergeCells count="2">
    <mergeCell ref="A12:B12"/>
    <mergeCell ref="A68:B68"/>
  </mergeCells>
  <phoneticPr fontId="13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039DC-925B-C049-87C8-69507E9E9853}">
  <dimension ref="A1:O28"/>
  <sheetViews>
    <sheetView workbookViewId="0">
      <selection activeCell="H23" sqref="H23"/>
    </sheetView>
  </sheetViews>
  <sheetFormatPr baseColWidth="10" defaultRowHeight="15"/>
  <cols>
    <col min="1" max="1" width="10.83203125" style="17"/>
    <col min="2" max="7" width="16.33203125" style="17" customWidth="1"/>
    <col min="8" max="9" width="10.83203125" style="17"/>
    <col min="10" max="10" width="11" style="17" bestFit="1" customWidth="1"/>
    <col min="11" max="13" width="11.1640625" style="17" bestFit="1" customWidth="1"/>
    <col min="14" max="15" width="11" style="17" bestFit="1" customWidth="1"/>
    <col min="16" max="16384" width="10.83203125" style="17"/>
  </cols>
  <sheetData>
    <row r="1" spans="1:15">
      <c r="A1" s="1" t="s">
        <v>100</v>
      </c>
    </row>
    <row r="2" spans="1:15">
      <c r="A2" s="17" t="s">
        <v>126</v>
      </c>
    </row>
    <row r="3" spans="1:15">
      <c r="B3" s="228" t="s">
        <v>22</v>
      </c>
      <c r="C3" s="229"/>
      <c r="D3" s="229"/>
      <c r="E3" s="229"/>
      <c r="F3" s="229"/>
      <c r="G3" s="230"/>
      <c r="J3" s="228" t="s">
        <v>39</v>
      </c>
      <c r="K3" s="229"/>
      <c r="L3" s="229"/>
      <c r="M3" s="229"/>
      <c r="N3" s="229"/>
      <c r="O3" s="230"/>
    </row>
    <row r="4" spans="1:15">
      <c r="A4" s="50"/>
      <c r="B4" s="18" t="s">
        <v>54</v>
      </c>
      <c r="C4" s="124" t="s">
        <v>55</v>
      </c>
      <c r="D4" s="124" t="s">
        <v>102</v>
      </c>
      <c r="E4" s="124" t="s">
        <v>103</v>
      </c>
      <c r="F4" s="124" t="s">
        <v>104</v>
      </c>
      <c r="G4" s="90" t="s">
        <v>105</v>
      </c>
      <c r="H4" s="50"/>
      <c r="J4" s="72" t="s">
        <v>54</v>
      </c>
      <c r="K4" s="213" t="s">
        <v>55</v>
      </c>
      <c r="L4" s="213" t="s">
        <v>102</v>
      </c>
      <c r="M4" s="213" t="s">
        <v>103</v>
      </c>
      <c r="N4" s="213" t="s">
        <v>104</v>
      </c>
      <c r="O4" s="214" t="s">
        <v>105</v>
      </c>
    </row>
    <row r="5" spans="1:15" ht="16">
      <c r="A5" s="50"/>
      <c r="B5" s="182">
        <v>-7.3245100000000001</v>
      </c>
      <c r="C5" s="189">
        <v>-9.4014000000000006</v>
      </c>
      <c r="D5" s="189" t="s">
        <v>167</v>
      </c>
      <c r="E5" s="189" t="s">
        <v>168</v>
      </c>
      <c r="F5" s="189">
        <v>-7.8205600000000004</v>
      </c>
      <c r="G5" s="60">
        <v>-6.6240542900000001</v>
      </c>
      <c r="H5" s="50"/>
      <c r="J5" s="163" t="s">
        <v>230</v>
      </c>
      <c r="K5" s="164" t="s">
        <v>231</v>
      </c>
      <c r="L5" s="164" t="s">
        <v>232</v>
      </c>
      <c r="M5" s="164" t="s">
        <v>233</v>
      </c>
      <c r="N5" s="164" t="s">
        <v>234</v>
      </c>
      <c r="O5" s="165" t="s">
        <v>235</v>
      </c>
    </row>
    <row r="6" spans="1:15" ht="16">
      <c r="A6" s="50"/>
      <c r="B6" s="182">
        <v>-7.27637</v>
      </c>
      <c r="C6" s="189" t="s">
        <v>166</v>
      </c>
      <c r="D6" s="189">
        <v>-9.5976999999999997</v>
      </c>
      <c r="E6" s="189" t="s">
        <v>168</v>
      </c>
      <c r="F6" s="189">
        <v>-7.6557399999999998</v>
      </c>
      <c r="G6" s="60">
        <v>-6.5797800000000004</v>
      </c>
      <c r="H6" s="50"/>
      <c r="J6" s="163" t="s">
        <v>230</v>
      </c>
      <c r="K6" s="164" t="s">
        <v>231</v>
      </c>
      <c r="L6" s="164" t="s">
        <v>232</v>
      </c>
      <c r="M6" s="164" t="s">
        <v>233</v>
      </c>
      <c r="N6" s="164" t="s">
        <v>234</v>
      </c>
      <c r="O6" s="165" t="s">
        <v>235</v>
      </c>
    </row>
    <row r="7" spans="1:15" ht="16">
      <c r="A7" s="50"/>
      <c r="B7" s="182">
        <v>-6.9884199999999996</v>
      </c>
      <c r="C7" s="189" t="s">
        <v>166</v>
      </c>
      <c r="D7" s="189">
        <v>-8.7525999999999993</v>
      </c>
      <c r="E7" s="189">
        <v>-8.6627600000000005</v>
      </c>
      <c r="F7" s="189">
        <v>-8.4573800000000006</v>
      </c>
      <c r="G7" s="60">
        <v>-7.3979400100000001</v>
      </c>
      <c r="H7" s="50"/>
      <c r="J7" s="163" t="s">
        <v>230</v>
      </c>
      <c r="K7" s="164" t="s">
        <v>231</v>
      </c>
      <c r="L7" s="164" t="s">
        <v>232</v>
      </c>
      <c r="M7" s="164" t="s">
        <v>233</v>
      </c>
      <c r="N7" s="164" t="s">
        <v>234</v>
      </c>
      <c r="O7" s="165" t="s">
        <v>235</v>
      </c>
    </row>
    <row r="8" spans="1:15" ht="16">
      <c r="A8" s="50"/>
      <c r="B8" s="182">
        <v>-7.07918</v>
      </c>
      <c r="C8" s="189">
        <v>-9.4014000000000006</v>
      </c>
      <c r="D8" s="189" t="s">
        <v>167</v>
      </c>
      <c r="E8" s="189">
        <v>-7.5601000000000003</v>
      </c>
      <c r="F8" s="189" t="s">
        <v>169</v>
      </c>
      <c r="G8" s="60"/>
      <c r="H8" s="50"/>
      <c r="J8" s="41" t="s">
        <v>230</v>
      </c>
      <c r="K8" s="191"/>
      <c r="L8" s="191"/>
      <c r="M8" s="191"/>
      <c r="N8" s="191"/>
      <c r="O8" s="62"/>
    </row>
    <row r="9" spans="1:15">
      <c r="A9" s="18" t="s">
        <v>27</v>
      </c>
      <c r="B9" s="147">
        <v>-7.1671200000000006</v>
      </c>
      <c r="C9" s="148">
        <v>-9.5519152680000001</v>
      </c>
      <c r="D9" s="148">
        <v>-9.5369375899999991</v>
      </c>
      <c r="E9" s="148">
        <v>-9.0771995499999996</v>
      </c>
      <c r="F9" s="148">
        <v>-8.2923021124999998</v>
      </c>
      <c r="G9" s="149">
        <v>-6.8672580999999999</v>
      </c>
    </row>
    <row r="11" spans="1:15" ht="17">
      <c r="A11" s="17" t="s">
        <v>494</v>
      </c>
    </row>
    <row r="12" spans="1:15">
      <c r="B12" s="228" t="s">
        <v>22</v>
      </c>
      <c r="C12" s="229"/>
      <c r="D12" s="229"/>
      <c r="E12" s="229"/>
      <c r="F12" s="229"/>
      <c r="G12" s="230"/>
      <c r="J12" s="228" t="s">
        <v>22</v>
      </c>
      <c r="K12" s="229"/>
      <c r="L12" s="229"/>
      <c r="M12" s="229"/>
      <c r="N12" s="229"/>
      <c r="O12" s="230"/>
    </row>
    <row r="13" spans="1:15">
      <c r="B13" s="18" t="s">
        <v>54</v>
      </c>
      <c r="C13" s="124" t="s">
        <v>55</v>
      </c>
      <c r="D13" s="124" t="s">
        <v>102</v>
      </c>
      <c r="E13" s="124" t="s">
        <v>103</v>
      </c>
      <c r="F13" s="124" t="s">
        <v>104</v>
      </c>
      <c r="G13" s="90" t="s">
        <v>105</v>
      </c>
      <c r="J13" s="18" t="s">
        <v>54</v>
      </c>
      <c r="K13" s="124" t="s">
        <v>55</v>
      </c>
      <c r="L13" s="124" t="s">
        <v>102</v>
      </c>
      <c r="M13" s="124" t="s">
        <v>103</v>
      </c>
      <c r="N13" s="124" t="s">
        <v>104</v>
      </c>
      <c r="O13" s="90" t="s">
        <v>105</v>
      </c>
    </row>
    <row r="14" spans="1:15">
      <c r="A14" s="86" t="s">
        <v>27</v>
      </c>
      <c r="B14" s="74">
        <v>390750000</v>
      </c>
      <c r="C14" s="50">
        <v>2370000000</v>
      </c>
      <c r="D14" s="50">
        <v>3400000000</v>
      </c>
      <c r="E14" s="50">
        <v>4890000000</v>
      </c>
      <c r="F14" s="50">
        <v>745000000</v>
      </c>
      <c r="G14" s="54">
        <v>368000000</v>
      </c>
      <c r="I14" s="86" t="s">
        <v>27</v>
      </c>
      <c r="J14" s="74">
        <v>353000000</v>
      </c>
      <c r="K14" s="50">
        <v>4010000000</v>
      </c>
      <c r="L14" s="50">
        <v>4125000000</v>
      </c>
      <c r="M14" s="50">
        <v>4035000000</v>
      </c>
      <c r="N14" s="50">
        <v>655000000</v>
      </c>
      <c r="O14" s="54">
        <v>525000000</v>
      </c>
    </row>
    <row r="15" spans="1:15">
      <c r="A15" s="21" t="s">
        <v>21</v>
      </c>
      <c r="B15" s="51">
        <v>93338.095116624274</v>
      </c>
      <c r="C15" s="52">
        <v>212132034.35596427</v>
      </c>
      <c r="D15" s="52">
        <v>791959594.92893326</v>
      </c>
      <c r="E15" s="52">
        <v>890954544.29504991</v>
      </c>
      <c r="F15" s="52">
        <v>162634559.67290592</v>
      </c>
      <c r="G15" s="53">
        <v>39597979.746446662</v>
      </c>
      <c r="I15" s="21" t="s">
        <v>21</v>
      </c>
      <c r="J15" s="51">
        <v>2121320.3435596423</v>
      </c>
      <c r="K15" s="52">
        <v>2163746750.4308357</v>
      </c>
      <c r="L15" s="52">
        <v>685893577.75095105</v>
      </c>
      <c r="M15" s="52">
        <v>855599205.23572242</v>
      </c>
      <c r="N15" s="52">
        <v>431335136.523794</v>
      </c>
      <c r="O15" s="53">
        <v>106066017.17798214</v>
      </c>
    </row>
    <row r="16" spans="1:15">
      <c r="A16" s="50"/>
      <c r="B16" s="50"/>
      <c r="C16" s="50"/>
      <c r="D16" s="50"/>
      <c r="E16" s="50"/>
      <c r="F16" s="50"/>
      <c r="G16" s="50"/>
    </row>
    <row r="17" spans="1:7">
      <c r="A17" s="50"/>
      <c r="B17" s="50"/>
      <c r="C17" s="50"/>
      <c r="D17" s="50"/>
      <c r="E17" s="50"/>
      <c r="F17" s="50"/>
      <c r="G17" s="50"/>
    </row>
    <row r="18" spans="1:7">
      <c r="A18" s="50"/>
      <c r="B18" s="50" t="s">
        <v>214</v>
      </c>
      <c r="C18" s="50"/>
      <c r="D18" s="50"/>
      <c r="E18" s="50"/>
      <c r="F18" s="50"/>
      <c r="G18" s="50"/>
    </row>
    <row r="20" spans="1:7">
      <c r="A20" s="1" t="s">
        <v>101</v>
      </c>
    </row>
    <row r="21" spans="1:7">
      <c r="A21" s="17" t="s">
        <v>153</v>
      </c>
    </row>
    <row r="22" spans="1:7">
      <c r="B22" s="228" t="s">
        <v>22</v>
      </c>
      <c r="C22" s="229"/>
      <c r="D22" s="229"/>
      <c r="E22" s="229"/>
      <c r="F22" s="229"/>
      <c r="G22" s="230"/>
    </row>
    <row r="23" spans="1:7">
      <c r="B23" s="75" t="s">
        <v>54</v>
      </c>
      <c r="C23" s="177" t="s">
        <v>55</v>
      </c>
      <c r="D23" s="177" t="s">
        <v>102</v>
      </c>
      <c r="E23" s="177" t="s">
        <v>103</v>
      </c>
      <c r="F23" s="177" t="s">
        <v>106</v>
      </c>
      <c r="G23" s="76" t="s">
        <v>105</v>
      </c>
    </row>
    <row r="24" spans="1:7">
      <c r="B24" s="77">
        <v>3.8060166099999999</v>
      </c>
      <c r="C24" s="117">
        <v>2.3004833499999999</v>
      </c>
      <c r="D24" s="117">
        <v>2.0117999700000002</v>
      </c>
      <c r="E24" s="117">
        <v>1.6612333399999999</v>
      </c>
      <c r="F24" s="117">
        <v>0.55073333000000002</v>
      </c>
      <c r="G24" s="78">
        <v>3.8317999899999999</v>
      </c>
    </row>
    <row r="25" spans="1:7">
      <c r="B25" s="77">
        <v>2.2200000000000002</v>
      </c>
      <c r="C25" s="117">
        <v>0.52500000000000002</v>
      </c>
      <c r="D25" s="117">
        <v>1.548</v>
      </c>
      <c r="E25" s="117">
        <v>0.43966666999999998</v>
      </c>
      <c r="F25" s="117">
        <v>0.85766666999999996</v>
      </c>
      <c r="G25" s="78">
        <v>3.8365</v>
      </c>
    </row>
    <row r="26" spans="1:7">
      <c r="B26" s="77">
        <v>2.84244991</v>
      </c>
      <c r="C26" s="117"/>
      <c r="D26" s="117"/>
      <c r="E26" s="117"/>
      <c r="F26" s="117"/>
      <c r="G26" s="78"/>
    </row>
    <row r="27" spans="1:7">
      <c r="B27" s="77">
        <v>2.9092000100000002</v>
      </c>
      <c r="C27" s="117"/>
      <c r="D27" s="117"/>
      <c r="E27" s="117"/>
      <c r="F27" s="117"/>
      <c r="G27" s="78"/>
    </row>
    <row r="28" spans="1:7">
      <c r="A28" s="18" t="s">
        <v>27</v>
      </c>
      <c r="B28" s="18">
        <f>AVERAGE(B24:B27)</f>
        <v>2.9444166325000003</v>
      </c>
      <c r="C28" s="124">
        <f t="shared" ref="C28:G28" si="0">AVERAGE(C24:C27)</f>
        <v>1.4127416749999999</v>
      </c>
      <c r="D28" s="124">
        <f t="shared" si="0"/>
        <v>1.7798999850000001</v>
      </c>
      <c r="E28" s="124">
        <f t="shared" si="0"/>
        <v>1.0504500049999999</v>
      </c>
      <c r="F28" s="124">
        <f t="shared" si="0"/>
        <v>0.70419999999999994</v>
      </c>
      <c r="G28" s="90">
        <f t="shared" si="0"/>
        <v>3.8341499949999998</v>
      </c>
    </row>
  </sheetData>
  <mergeCells count="5">
    <mergeCell ref="B3:G3"/>
    <mergeCell ref="J3:O3"/>
    <mergeCell ref="B12:G12"/>
    <mergeCell ref="J12:O12"/>
    <mergeCell ref="B22:G22"/>
  </mergeCells>
  <phoneticPr fontId="13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34ED1-169D-6340-A0AD-B00CC3B22BDD}">
  <dimension ref="A1:K33"/>
  <sheetViews>
    <sheetView workbookViewId="0">
      <selection activeCell="K37" sqref="K37:L41"/>
    </sheetView>
  </sheetViews>
  <sheetFormatPr baseColWidth="10" defaultRowHeight="15"/>
  <cols>
    <col min="1" max="1" width="10.83203125" style="17"/>
    <col min="2" max="2" width="13.6640625" style="17" customWidth="1"/>
    <col min="3" max="16384" width="10.83203125" style="17"/>
  </cols>
  <sheetData>
    <row r="1" spans="1:11">
      <c r="A1" s="1" t="s">
        <v>107</v>
      </c>
    </row>
    <row r="2" spans="1:11">
      <c r="A2" s="17" t="s">
        <v>153</v>
      </c>
      <c r="B2" s="50"/>
      <c r="C2" s="113"/>
      <c r="D2" s="113"/>
      <c r="E2" s="113"/>
      <c r="F2" s="50"/>
      <c r="G2" s="113"/>
      <c r="H2" s="113"/>
      <c r="I2" s="113"/>
    </row>
    <row r="3" spans="1:11" s="36" customFormat="1" ht="14">
      <c r="B3" s="272" t="s">
        <v>105</v>
      </c>
      <c r="C3" s="258"/>
      <c r="D3" s="259"/>
      <c r="E3" s="37"/>
      <c r="G3" s="70"/>
      <c r="H3" s="272" t="s">
        <v>54</v>
      </c>
      <c r="I3" s="258"/>
      <c r="J3" s="259"/>
    </row>
    <row r="4" spans="1:11">
      <c r="B4" s="29" t="s">
        <v>22</v>
      </c>
      <c r="C4" s="30" t="s">
        <v>23</v>
      </c>
      <c r="D4" s="31" t="s">
        <v>25</v>
      </c>
      <c r="E4" s="93"/>
      <c r="G4" s="50"/>
      <c r="H4" s="29" t="s">
        <v>22</v>
      </c>
      <c r="I4" s="30" t="s">
        <v>23</v>
      </c>
      <c r="J4" s="31" t="s">
        <v>25</v>
      </c>
    </row>
    <row r="5" spans="1:11">
      <c r="B5" s="32">
        <v>0.58584999999999998</v>
      </c>
      <c r="C5" s="34">
        <v>0.55738299999999996</v>
      </c>
      <c r="D5" s="35">
        <v>0.55174999999999996</v>
      </c>
      <c r="E5" s="93"/>
      <c r="G5" s="50"/>
      <c r="H5" s="32">
        <v>1.1136999999999999</v>
      </c>
      <c r="I5" s="34">
        <v>0.59953299999999998</v>
      </c>
      <c r="J5" s="35">
        <v>0.35753299999999999</v>
      </c>
    </row>
    <row r="6" spans="1:11">
      <c r="B6" s="32">
        <v>3.6603000300000001</v>
      </c>
      <c r="C6" s="34">
        <v>3.2504666800000002</v>
      </c>
      <c r="D6" s="35">
        <v>3.2222666900000001</v>
      </c>
      <c r="E6" s="93"/>
      <c r="G6" s="50"/>
      <c r="H6" s="32">
        <v>2.03775</v>
      </c>
      <c r="I6" s="34">
        <v>1.216</v>
      </c>
      <c r="J6" s="35">
        <v>0.84450000000000003</v>
      </c>
    </row>
    <row r="7" spans="1:11">
      <c r="B7" s="32">
        <v>3.6298999599999999</v>
      </c>
      <c r="C7" s="34">
        <v>3.86250005</v>
      </c>
      <c r="D7" s="35">
        <v>3.7087000400000001</v>
      </c>
      <c r="E7" s="50"/>
      <c r="G7" s="50"/>
      <c r="H7" s="32">
        <v>2.7058749999999998</v>
      </c>
      <c r="I7" s="34">
        <v>1.36225</v>
      </c>
      <c r="J7" s="35">
        <v>0.57120000000000004</v>
      </c>
    </row>
    <row r="8" spans="1:11">
      <c r="A8" s="18" t="s">
        <v>27</v>
      </c>
      <c r="B8" s="18">
        <v>2.6253499966666669</v>
      </c>
      <c r="C8" s="124">
        <v>2.5567832433333333</v>
      </c>
      <c r="D8" s="90">
        <v>2.49423891</v>
      </c>
      <c r="E8" s="50"/>
      <c r="G8" s="18" t="s">
        <v>27</v>
      </c>
      <c r="H8" s="18">
        <f>AVERAGE(H5:H7)</f>
        <v>1.9524416666666664</v>
      </c>
      <c r="I8" s="124">
        <f t="shared" ref="I8:J8" si="0">AVERAGE(I5:I7)</f>
        <v>1.059261</v>
      </c>
      <c r="J8" s="90">
        <f t="shared" si="0"/>
        <v>0.59107766666666672</v>
      </c>
    </row>
    <row r="9" spans="1:11">
      <c r="A9" s="50"/>
      <c r="B9" s="50"/>
      <c r="C9" s="50"/>
      <c r="D9" s="50"/>
      <c r="E9" s="50"/>
      <c r="F9" s="50"/>
      <c r="G9" s="50"/>
      <c r="H9" s="50"/>
      <c r="I9" s="50"/>
    </row>
    <row r="10" spans="1:11">
      <c r="A10" s="50"/>
      <c r="B10" s="50"/>
      <c r="C10" s="50"/>
      <c r="D10" s="50"/>
      <c r="E10" s="50"/>
      <c r="F10" s="50"/>
      <c r="G10" s="50"/>
      <c r="H10" s="50"/>
      <c r="I10" s="50"/>
    </row>
    <row r="13" spans="1:11">
      <c r="A13" s="1" t="s">
        <v>108</v>
      </c>
    </row>
    <row r="14" spans="1:11">
      <c r="A14" s="17" t="s">
        <v>165</v>
      </c>
    </row>
    <row r="15" spans="1:11">
      <c r="B15" s="272" t="s">
        <v>105</v>
      </c>
      <c r="C15" s="258"/>
      <c r="D15" s="258"/>
      <c r="E15" s="259"/>
      <c r="H15" s="272" t="s">
        <v>54</v>
      </c>
      <c r="I15" s="258"/>
      <c r="J15" s="258"/>
      <c r="K15" s="259"/>
    </row>
    <row r="16" spans="1:11">
      <c r="A16" s="50"/>
      <c r="B16" s="38" t="s">
        <v>22</v>
      </c>
      <c r="C16" s="56" t="s">
        <v>23</v>
      </c>
      <c r="D16" s="56" t="s">
        <v>25</v>
      </c>
      <c r="E16" s="57" t="s">
        <v>39</v>
      </c>
      <c r="G16" s="50"/>
      <c r="H16" s="38" t="s">
        <v>22</v>
      </c>
      <c r="I16" s="56" t="s">
        <v>23</v>
      </c>
      <c r="J16" s="56" t="s">
        <v>25</v>
      </c>
      <c r="K16" s="57" t="s">
        <v>39</v>
      </c>
    </row>
    <row r="17" spans="1:11">
      <c r="A17" s="114"/>
      <c r="B17" s="26">
        <v>-6.6240542900000001</v>
      </c>
      <c r="C17" s="70">
        <v>-7.3459971399999997</v>
      </c>
      <c r="D17" s="70">
        <v>-6.7382797400000003</v>
      </c>
      <c r="E17" s="27" t="s">
        <v>170</v>
      </c>
      <c r="G17" s="114"/>
      <c r="H17" s="26">
        <v>-5.6289321379999997</v>
      </c>
      <c r="I17" s="70">
        <v>-7.0413926849999999</v>
      </c>
      <c r="J17" s="70">
        <v>-8.1717264539999999</v>
      </c>
      <c r="K17" s="27" t="s">
        <v>171</v>
      </c>
    </row>
    <row r="18" spans="1:11">
      <c r="A18" s="114"/>
      <c r="B18" s="26">
        <v>-7.3979400100000001</v>
      </c>
      <c r="C18" s="70">
        <v>-6.53733466</v>
      </c>
      <c r="D18" s="70">
        <v>-6.53733466</v>
      </c>
      <c r="E18" s="27" t="s">
        <v>170</v>
      </c>
      <c r="G18" s="114"/>
      <c r="H18" s="26">
        <v>-5.6906522089999996</v>
      </c>
      <c r="I18" s="70">
        <v>-7.1303337679999998</v>
      </c>
      <c r="J18" s="70">
        <v>-8.1741567590000006</v>
      </c>
      <c r="K18" s="27" t="s">
        <v>171</v>
      </c>
    </row>
    <row r="19" spans="1:11">
      <c r="A19" s="114"/>
      <c r="B19" s="26">
        <v>-6.5797800000000004</v>
      </c>
      <c r="C19" s="70">
        <v>-7.3850100000000003</v>
      </c>
      <c r="D19" s="70">
        <v>-6.2763499999999999</v>
      </c>
      <c r="E19" s="27" t="s">
        <v>170</v>
      </c>
      <c r="H19" s="28">
        <v>-6.73908723</v>
      </c>
      <c r="I19" s="71">
        <v>-8.3117538999999994</v>
      </c>
      <c r="J19" s="71" t="s">
        <v>135</v>
      </c>
      <c r="K19" s="27" t="s">
        <v>171</v>
      </c>
    </row>
    <row r="20" spans="1:11">
      <c r="A20" s="18" t="s">
        <v>27</v>
      </c>
      <c r="B20" s="18">
        <v>-6.8672580999999999</v>
      </c>
      <c r="C20" s="124">
        <v>-7.0894472666666672</v>
      </c>
      <c r="D20" s="124">
        <v>-6.5173214666666661</v>
      </c>
      <c r="E20" s="90"/>
      <c r="G20" s="18" t="s">
        <v>27</v>
      </c>
      <c r="H20" s="18">
        <v>-6.0195571923333331</v>
      </c>
      <c r="I20" s="124">
        <v>-7.4944934509999994</v>
      </c>
      <c r="J20" s="124">
        <v>-8.1729416065000002</v>
      </c>
      <c r="K20" s="90"/>
    </row>
    <row r="21" spans="1:11">
      <c r="A21" s="50"/>
      <c r="B21" s="50"/>
      <c r="C21" s="50"/>
      <c r="D21" s="50"/>
      <c r="E21" s="50"/>
    </row>
    <row r="25" spans="1:11">
      <c r="A25" s="73" t="s">
        <v>109</v>
      </c>
    </row>
    <row r="26" spans="1:11">
      <c r="A26" s="17" t="s">
        <v>165</v>
      </c>
    </row>
    <row r="27" spans="1:11">
      <c r="A27" s="50"/>
      <c r="B27" s="29" t="s">
        <v>22</v>
      </c>
      <c r="C27" s="30" t="s">
        <v>23</v>
      </c>
      <c r="D27" s="30" t="s">
        <v>25</v>
      </c>
      <c r="E27" s="31" t="s">
        <v>39</v>
      </c>
    </row>
    <row r="28" spans="1:11" ht="15" customHeight="1">
      <c r="A28" s="115"/>
      <c r="B28" s="32">
        <v>-7.3306525000000002</v>
      </c>
      <c r="C28" s="34">
        <v>-8.1583625000000008</v>
      </c>
      <c r="D28" s="34">
        <v>-8.1038037000000003</v>
      </c>
      <c r="E28" s="35" t="s">
        <v>170</v>
      </c>
      <c r="F28" s="116"/>
    </row>
    <row r="29" spans="1:11">
      <c r="A29" s="115"/>
      <c r="B29" s="32">
        <v>-6.4259687000000003</v>
      </c>
      <c r="C29" s="34">
        <v>-8.1461279999999991</v>
      </c>
      <c r="D29" s="34">
        <v>-7.5665217</v>
      </c>
      <c r="E29" s="35" t="s">
        <v>170</v>
      </c>
    </row>
    <row r="30" spans="1:11">
      <c r="A30" s="18" t="s">
        <v>27</v>
      </c>
      <c r="B30" s="124">
        <v>-6.8783106000000007</v>
      </c>
      <c r="C30" s="124">
        <v>-8.15224525</v>
      </c>
      <c r="D30" s="124">
        <v>-7.8351626999999997</v>
      </c>
      <c r="E30" s="136"/>
    </row>
    <row r="33" spans="2:2">
      <c r="B33" s="50" t="s">
        <v>214</v>
      </c>
    </row>
  </sheetData>
  <mergeCells count="4">
    <mergeCell ref="B3:D3"/>
    <mergeCell ref="H3:J3"/>
    <mergeCell ref="B15:E15"/>
    <mergeCell ref="H15:K15"/>
  </mergeCells>
  <phoneticPr fontId="13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C5206-558A-104D-A40B-0B2812F69EA4}">
  <dimension ref="A1:I38"/>
  <sheetViews>
    <sheetView topLeftCell="A40" workbookViewId="0">
      <selection activeCell="D12" sqref="D12"/>
    </sheetView>
  </sheetViews>
  <sheetFormatPr baseColWidth="10" defaultRowHeight="15"/>
  <cols>
    <col min="1" max="1" width="10.83203125" style="17"/>
    <col min="2" max="7" width="16.5" style="17" customWidth="1"/>
    <col min="8" max="16384" width="10.83203125" style="17"/>
  </cols>
  <sheetData>
    <row r="1" spans="1:9">
      <c r="A1" s="1" t="s">
        <v>110</v>
      </c>
    </row>
    <row r="2" spans="1:9">
      <c r="A2" s="17" t="s">
        <v>165</v>
      </c>
    </row>
    <row r="3" spans="1:9">
      <c r="A3" s="215"/>
      <c r="B3" s="216" t="s">
        <v>121</v>
      </c>
      <c r="C3" s="217"/>
      <c r="D3" s="217"/>
      <c r="E3" s="217"/>
      <c r="F3" s="222" t="s">
        <v>172</v>
      </c>
      <c r="G3" s="250"/>
      <c r="H3" s="250"/>
      <c r="I3" s="223"/>
    </row>
    <row r="4" spans="1:9">
      <c r="A4" s="215"/>
      <c r="B4" s="204"/>
      <c r="C4" s="186"/>
      <c r="D4" s="186"/>
      <c r="E4" s="75" t="s">
        <v>27</v>
      </c>
      <c r="F4" s="204"/>
      <c r="G4" s="186"/>
      <c r="H4" s="186"/>
      <c r="I4" s="176" t="s">
        <v>27</v>
      </c>
    </row>
    <row r="5" spans="1:9">
      <c r="A5" s="218" t="s">
        <v>22</v>
      </c>
      <c r="B5" s="77">
        <v>-5.9546770000000002</v>
      </c>
      <c r="C5" s="117">
        <v>-6.8239086999999996</v>
      </c>
      <c r="D5" s="117">
        <v>-6.7447274999999998</v>
      </c>
      <c r="E5" s="77">
        <v>-6.5077710666666668</v>
      </c>
      <c r="F5" s="77">
        <v>-6.5228786999999997</v>
      </c>
      <c r="G5" s="117">
        <v>-6.0457574999999997</v>
      </c>
      <c r="H5" s="117">
        <v>-5.8239086999999996</v>
      </c>
      <c r="I5" s="20">
        <v>-6.1308483000000003</v>
      </c>
    </row>
    <row r="6" spans="1:9">
      <c r="A6" s="182" t="s">
        <v>116</v>
      </c>
      <c r="B6" s="77" t="s">
        <v>242</v>
      </c>
      <c r="C6" s="117" t="s">
        <v>242</v>
      </c>
      <c r="D6" s="117"/>
      <c r="E6" s="77"/>
      <c r="F6" s="77">
        <v>-6.4412913999999999</v>
      </c>
      <c r="G6" s="117">
        <v>-7.5184126999999998</v>
      </c>
      <c r="H6" s="117"/>
      <c r="I6" s="20">
        <v>-6.9798520499999999</v>
      </c>
    </row>
    <row r="7" spans="1:9" ht="16">
      <c r="A7" s="182" t="s">
        <v>117</v>
      </c>
      <c r="B7" s="77" t="s">
        <v>243</v>
      </c>
      <c r="C7" s="117" t="s">
        <v>243</v>
      </c>
      <c r="D7" s="117" t="s">
        <v>243</v>
      </c>
      <c r="E7" s="77"/>
      <c r="F7" s="163" t="s">
        <v>238</v>
      </c>
      <c r="G7" s="164" t="s">
        <v>238</v>
      </c>
      <c r="H7" s="164" t="s">
        <v>238</v>
      </c>
      <c r="I7" s="20"/>
    </row>
    <row r="8" spans="1:9">
      <c r="A8" s="182" t="s">
        <v>118</v>
      </c>
      <c r="B8" s="77" t="s">
        <v>244</v>
      </c>
      <c r="C8" s="117" t="s">
        <v>244</v>
      </c>
      <c r="D8" s="117" t="s">
        <v>244</v>
      </c>
      <c r="E8" s="77"/>
      <c r="F8" s="77">
        <v>-5.0387687999999997</v>
      </c>
      <c r="G8" s="117">
        <v>-6.2958800000000004</v>
      </c>
      <c r="H8" s="117">
        <v>-5.315130967</v>
      </c>
      <c r="I8" s="20">
        <v>-5.5499265889999991</v>
      </c>
    </row>
    <row r="9" spans="1:9">
      <c r="A9" s="182" t="s">
        <v>119</v>
      </c>
      <c r="B9" s="77">
        <v>-6.9393022000000002</v>
      </c>
      <c r="C9" s="117">
        <v>-6.7258421999999998</v>
      </c>
      <c r="D9" s="117"/>
      <c r="E9" s="77">
        <v>-6.8325721999999995</v>
      </c>
      <c r="F9" s="77">
        <v>-6.3979400000000002</v>
      </c>
      <c r="G9" s="117">
        <v>-7.1</v>
      </c>
      <c r="H9" s="117"/>
      <c r="I9" s="20">
        <v>-6.7489699999999999</v>
      </c>
    </row>
    <row r="10" spans="1:9" ht="16">
      <c r="A10" s="195" t="s">
        <v>120</v>
      </c>
      <c r="B10" s="101" t="s">
        <v>244</v>
      </c>
      <c r="C10" s="192" t="s">
        <v>244</v>
      </c>
      <c r="D10" s="192" t="s">
        <v>244</v>
      </c>
      <c r="E10" s="101"/>
      <c r="F10" s="143" t="s">
        <v>241</v>
      </c>
      <c r="G10" s="140" t="s">
        <v>241</v>
      </c>
      <c r="H10" s="140" t="s">
        <v>241</v>
      </c>
      <c r="I10" s="21"/>
    </row>
    <row r="12" spans="1:9">
      <c r="B12" s="22" t="s">
        <v>214</v>
      </c>
    </row>
    <row r="15" spans="1:9">
      <c r="A15" s="1" t="s">
        <v>247</v>
      </c>
      <c r="B15" s="50"/>
      <c r="C15" s="50"/>
      <c r="D15" s="50"/>
      <c r="E15" s="50"/>
      <c r="F15" s="50"/>
      <c r="G15" s="50"/>
    </row>
    <row r="16" spans="1:9">
      <c r="A16" s="50" t="s">
        <v>123</v>
      </c>
      <c r="B16" s="50"/>
      <c r="C16" s="50"/>
      <c r="D16" s="50"/>
      <c r="E16" s="50"/>
      <c r="F16" s="50"/>
      <c r="G16" s="50"/>
    </row>
    <row r="17" spans="1:7">
      <c r="A17" s="50"/>
      <c r="B17" s="75" t="s">
        <v>111</v>
      </c>
      <c r="C17" s="177" t="s">
        <v>112</v>
      </c>
      <c r="D17" s="177" t="s">
        <v>115</v>
      </c>
      <c r="E17" s="177" t="s">
        <v>113</v>
      </c>
      <c r="F17" s="177" t="s">
        <v>178</v>
      </c>
      <c r="G17" s="76" t="s">
        <v>114</v>
      </c>
    </row>
    <row r="18" spans="1:7">
      <c r="A18" s="50"/>
      <c r="B18" s="77">
        <v>1.1835710100000001</v>
      </c>
      <c r="C18" s="117" t="s">
        <v>245</v>
      </c>
      <c r="D18" s="117" t="s">
        <v>245</v>
      </c>
      <c r="E18" s="117" t="s">
        <v>245</v>
      </c>
      <c r="F18" s="117">
        <v>2.6486470099999999</v>
      </c>
      <c r="G18" s="78" t="s">
        <v>245</v>
      </c>
    </row>
    <row r="19" spans="1:7">
      <c r="A19" s="50"/>
      <c r="B19" s="77">
        <v>0.45583396999999998</v>
      </c>
      <c r="C19" s="117">
        <v>0.25510203999999997</v>
      </c>
      <c r="D19" s="117" t="s">
        <v>245</v>
      </c>
      <c r="E19" s="117" t="s">
        <v>245</v>
      </c>
      <c r="F19" s="117">
        <v>0.86857552000000005</v>
      </c>
      <c r="G19" s="78" t="s">
        <v>245</v>
      </c>
    </row>
    <row r="20" spans="1:7">
      <c r="A20" s="50"/>
      <c r="B20" s="77">
        <v>3.0129701</v>
      </c>
      <c r="C20" s="117">
        <v>0.25720165</v>
      </c>
      <c r="D20" s="117" t="s">
        <v>245</v>
      </c>
      <c r="E20" s="117" t="s">
        <v>245</v>
      </c>
      <c r="F20" s="117">
        <v>2.5918799699999999</v>
      </c>
      <c r="G20" s="78" t="s">
        <v>245</v>
      </c>
    </row>
    <row r="21" spans="1:7">
      <c r="A21" s="18" t="s">
        <v>27</v>
      </c>
      <c r="B21" s="18">
        <v>1.5507916933333334</v>
      </c>
      <c r="C21" s="124">
        <v>0.17076789666666667</v>
      </c>
      <c r="D21" s="124"/>
      <c r="E21" s="124"/>
      <c r="F21" s="124">
        <v>2.0363674999999999</v>
      </c>
      <c r="G21" s="90"/>
    </row>
    <row r="23" spans="1:7">
      <c r="B23" s="22" t="s">
        <v>214</v>
      </c>
    </row>
    <row r="26" spans="1:7">
      <c r="A26" s="1" t="s">
        <v>246</v>
      </c>
    </row>
    <row r="27" spans="1:7">
      <c r="A27" s="17" t="s">
        <v>165</v>
      </c>
    </row>
    <row r="28" spans="1:7" ht="16">
      <c r="B28" s="159" t="s">
        <v>31</v>
      </c>
      <c r="C28" s="160" t="s">
        <v>173</v>
      </c>
      <c r="D28" s="160" t="s">
        <v>174</v>
      </c>
      <c r="E28" s="160" t="s">
        <v>175</v>
      </c>
      <c r="F28" s="160" t="s">
        <v>176</v>
      </c>
      <c r="G28" s="161" t="s">
        <v>177</v>
      </c>
    </row>
    <row r="29" spans="1:7" ht="16">
      <c r="A29" s="50"/>
      <c r="B29" s="163" t="s">
        <v>236</v>
      </c>
      <c r="C29" s="164" t="s">
        <v>237</v>
      </c>
      <c r="D29" s="164" t="s">
        <v>238</v>
      </c>
      <c r="E29" s="164" t="s">
        <v>239</v>
      </c>
      <c r="F29" s="164" t="s">
        <v>240</v>
      </c>
      <c r="G29" s="165" t="s">
        <v>241</v>
      </c>
    </row>
    <row r="30" spans="1:7" ht="16">
      <c r="A30" s="50"/>
      <c r="B30" s="163" t="s">
        <v>236</v>
      </c>
      <c r="C30" s="164" t="s">
        <v>237</v>
      </c>
      <c r="D30" s="164" t="s">
        <v>238</v>
      </c>
      <c r="E30" s="164" t="s">
        <v>239</v>
      </c>
      <c r="F30" s="164" t="s">
        <v>240</v>
      </c>
      <c r="G30" s="165" t="s">
        <v>241</v>
      </c>
    </row>
    <row r="31" spans="1:7" ht="16">
      <c r="A31" s="50"/>
      <c r="B31" s="41" t="s">
        <v>236</v>
      </c>
      <c r="C31" s="43" t="s">
        <v>237</v>
      </c>
      <c r="D31" s="43" t="s">
        <v>238</v>
      </c>
      <c r="E31" s="43" t="s">
        <v>239</v>
      </c>
      <c r="F31" s="43" t="s">
        <v>240</v>
      </c>
      <c r="G31" s="140" t="s">
        <v>241</v>
      </c>
    </row>
    <row r="32" spans="1:7">
      <c r="A32" s="50"/>
      <c r="B32" s="50"/>
      <c r="C32" s="50"/>
      <c r="D32" s="50"/>
      <c r="E32" s="50"/>
      <c r="F32" s="50"/>
      <c r="G32" s="50"/>
    </row>
    <row r="33" spans="1:7">
      <c r="A33" s="50"/>
      <c r="B33" s="50" t="s">
        <v>214</v>
      </c>
      <c r="C33" s="50"/>
      <c r="D33" s="50"/>
      <c r="E33" s="50"/>
      <c r="F33" s="50"/>
      <c r="G33" s="50"/>
    </row>
    <row r="34" spans="1:7">
      <c r="A34" s="50"/>
      <c r="C34" s="50"/>
      <c r="D34" s="50"/>
      <c r="E34" s="50"/>
      <c r="F34" s="50"/>
      <c r="G34" s="50"/>
    </row>
    <row r="35" spans="1:7">
      <c r="A35" s="50"/>
      <c r="B35" s="50"/>
      <c r="C35" s="50"/>
      <c r="D35" s="50"/>
      <c r="E35" s="50"/>
      <c r="F35" s="50"/>
      <c r="G35" s="50"/>
    </row>
    <row r="36" spans="1:7">
      <c r="A36" s="50"/>
      <c r="B36" s="50"/>
      <c r="C36" s="50"/>
      <c r="D36" s="50"/>
      <c r="E36" s="50"/>
      <c r="F36" s="50"/>
      <c r="G36" s="50"/>
    </row>
    <row r="37" spans="1:7">
      <c r="A37" s="50"/>
      <c r="B37" s="50"/>
      <c r="C37" s="50"/>
      <c r="D37" s="50"/>
      <c r="E37" s="50"/>
      <c r="F37" s="50"/>
      <c r="G37" s="50"/>
    </row>
    <row r="38" spans="1:7">
      <c r="A38" s="50"/>
      <c r="B38" s="50"/>
      <c r="C38" s="50"/>
      <c r="D38" s="50"/>
      <c r="E38" s="50"/>
      <c r="F38" s="50"/>
      <c r="G38" s="50"/>
    </row>
  </sheetData>
  <mergeCells count="1">
    <mergeCell ref="F3:I3"/>
  </mergeCells>
  <phoneticPr fontId="13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29572-D068-404F-8E53-5B928C321858}">
  <dimension ref="A1:B47"/>
  <sheetViews>
    <sheetView topLeftCell="A74" zoomScale="94" workbookViewId="0">
      <selection activeCell="B58" sqref="B58"/>
    </sheetView>
  </sheetViews>
  <sheetFormatPr baseColWidth="10" defaultRowHeight="15"/>
  <cols>
    <col min="1" max="1" width="19.83203125" customWidth="1"/>
    <col min="2" max="2" width="17.33203125" customWidth="1"/>
  </cols>
  <sheetData>
    <row r="1" spans="1:2">
      <c r="A1" s="1" t="s">
        <v>179</v>
      </c>
    </row>
    <row r="2" spans="1:2">
      <c r="B2" t="s">
        <v>180</v>
      </c>
    </row>
    <row r="4" spans="1:2">
      <c r="B4" s="1" t="s">
        <v>445</v>
      </c>
    </row>
    <row r="45" spans="2:2">
      <c r="B45" t="s">
        <v>144</v>
      </c>
    </row>
    <row r="47" spans="2:2">
      <c r="B47" s="1" t="s">
        <v>446</v>
      </c>
    </row>
  </sheetData>
  <phoneticPr fontId="13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FCD9C-5AE9-9B4A-90E0-2BD87B1D8D87}">
  <dimension ref="A1:B48"/>
  <sheetViews>
    <sheetView topLeftCell="A41" zoomScale="62" zoomScaleNormal="90" workbookViewId="0">
      <selection activeCell="P30" sqref="P30"/>
    </sheetView>
  </sheetViews>
  <sheetFormatPr baseColWidth="10" defaultRowHeight="15"/>
  <cols>
    <col min="1" max="1" width="21.83203125" customWidth="1"/>
  </cols>
  <sheetData>
    <row r="1" spans="1:2">
      <c r="A1" s="1" t="s">
        <v>181</v>
      </c>
    </row>
    <row r="2" spans="1:2">
      <c r="B2" t="s">
        <v>182</v>
      </c>
    </row>
    <row r="5" spans="1:2">
      <c r="B5" s="1" t="s">
        <v>444</v>
      </c>
    </row>
    <row r="44" spans="2:2">
      <c r="B44" t="s">
        <v>144</v>
      </c>
    </row>
    <row r="48" spans="2:2">
      <c r="B48" s="1" t="s">
        <v>443</v>
      </c>
    </row>
  </sheetData>
  <phoneticPr fontId="13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E5A30-1F0A-804E-BD3B-D6F70D7BFFFB}">
  <dimension ref="A1:B52"/>
  <sheetViews>
    <sheetView topLeftCell="A25" workbookViewId="0">
      <selection activeCell="H49" sqref="H49"/>
    </sheetView>
  </sheetViews>
  <sheetFormatPr baseColWidth="10" defaultRowHeight="15"/>
  <cols>
    <col min="1" max="1" width="19.6640625" customWidth="1"/>
    <col min="2" max="2" width="10.83203125" customWidth="1"/>
  </cols>
  <sheetData>
    <row r="1" spans="1:2">
      <c r="A1" s="1" t="s">
        <v>185</v>
      </c>
    </row>
    <row r="2" spans="1:2">
      <c r="B2" s="17" t="s">
        <v>184</v>
      </c>
    </row>
    <row r="3" spans="1:2">
      <c r="A3" s="73" t="s">
        <v>448</v>
      </c>
      <c r="B3" s="17"/>
    </row>
    <row r="25" spans="1:2">
      <c r="A25" s="1" t="s">
        <v>183</v>
      </c>
    </row>
    <row r="26" spans="1:2">
      <c r="B26" s="17" t="s">
        <v>184</v>
      </c>
    </row>
    <row r="27" spans="1:2">
      <c r="A27" s="73" t="s">
        <v>447</v>
      </c>
      <c r="B27" s="17"/>
    </row>
    <row r="28" spans="1:2">
      <c r="B28" s="17"/>
    </row>
    <row r="29" spans="1:2">
      <c r="B29" s="17"/>
    </row>
    <row r="30" spans="1:2">
      <c r="B30" s="17"/>
    </row>
    <row r="52" spans="2:2">
      <c r="B52" t="s">
        <v>144</v>
      </c>
    </row>
  </sheetData>
  <phoneticPr fontId="13"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opLeftCell="A31" workbookViewId="0">
      <selection activeCell="I55" sqref="I55"/>
    </sheetView>
  </sheetViews>
  <sheetFormatPr baseColWidth="10" defaultColWidth="8.83203125" defaultRowHeight="15"/>
  <cols>
    <col min="1" max="1" width="21.6640625" customWidth="1"/>
    <col min="2" max="2" width="10.5" customWidth="1"/>
    <col min="10" max="10" width="15.5" bestFit="1" customWidth="1"/>
  </cols>
  <sheetData>
    <row r="1" spans="1:9">
      <c r="A1" s="1" t="s">
        <v>186</v>
      </c>
    </row>
    <row r="2" spans="1:9">
      <c r="B2" t="s">
        <v>221</v>
      </c>
      <c r="I2" s="1"/>
    </row>
    <row r="4" spans="1:9">
      <c r="A4" s="1" t="s">
        <v>447</v>
      </c>
    </row>
    <row r="54" spans="2:2">
      <c r="B54" t="s">
        <v>144</v>
      </c>
    </row>
  </sheetData>
  <phoneticPr fontId="13"/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CDDC3-0416-7146-99F2-CF86AB170170}">
  <dimension ref="A1:B80"/>
  <sheetViews>
    <sheetView workbookViewId="0">
      <selection activeCell="N51" sqref="N51"/>
    </sheetView>
  </sheetViews>
  <sheetFormatPr baseColWidth="10" defaultRowHeight="15"/>
  <sheetData>
    <row r="1" spans="1:2">
      <c r="A1" s="1" t="s">
        <v>224</v>
      </c>
    </row>
    <row r="2" spans="1:2">
      <c r="B2" t="s">
        <v>222</v>
      </c>
    </row>
    <row r="3" spans="1:2">
      <c r="A3" s="1" t="s">
        <v>448</v>
      </c>
    </row>
    <row r="26" spans="1:2">
      <c r="B26" t="s">
        <v>223</v>
      </c>
    </row>
    <row r="30" spans="1:2">
      <c r="A30" s="1" t="s">
        <v>225</v>
      </c>
    </row>
    <row r="31" spans="1:2">
      <c r="B31" t="s">
        <v>226</v>
      </c>
    </row>
    <row r="32" spans="1:2">
      <c r="A32" s="73" t="s">
        <v>448</v>
      </c>
    </row>
    <row r="76" spans="1:2">
      <c r="B76" t="s">
        <v>223</v>
      </c>
    </row>
    <row r="80" spans="1:2">
      <c r="A80" s="1"/>
    </row>
  </sheetData>
  <phoneticPr fontId="13"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D0BA6-7B5F-6447-8CF3-C056FB7D59D5}">
  <dimension ref="A1:AN17"/>
  <sheetViews>
    <sheetView topLeftCell="A3" workbookViewId="0">
      <selection activeCell="V11" sqref="V11"/>
    </sheetView>
  </sheetViews>
  <sheetFormatPr baseColWidth="10" defaultRowHeight="15"/>
  <sheetData>
    <row r="1" spans="1:40">
      <c r="A1" s="1" t="s">
        <v>495</v>
      </c>
    </row>
    <row r="2" spans="1:40">
      <c r="B2" t="s">
        <v>496</v>
      </c>
    </row>
    <row r="4" spans="1:40">
      <c r="B4" s="240" t="s">
        <v>22</v>
      </c>
      <c r="C4" s="241"/>
      <c r="D4" s="241"/>
      <c r="E4" s="241"/>
      <c r="F4" s="241"/>
      <c r="G4" s="241"/>
      <c r="H4" s="240" t="s">
        <v>344</v>
      </c>
      <c r="I4" s="241"/>
      <c r="J4" s="241"/>
      <c r="K4" s="241"/>
      <c r="L4" s="241"/>
      <c r="M4" s="241"/>
      <c r="N4" s="240" t="s">
        <v>345</v>
      </c>
      <c r="O4" s="241"/>
      <c r="P4" s="241"/>
      <c r="Q4" s="241"/>
      <c r="R4" s="241"/>
      <c r="S4" s="241"/>
      <c r="T4" s="241"/>
      <c r="U4" s="241"/>
      <c r="V4" s="241"/>
      <c r="W4" s="240" t="s">
        <v>346</v>
      </c>
      <c r="X4" s="241"/>
      <c r="Y4" s="241"/>
      <c r="Z4" s="241"/>
      <c r="AA4" s="241"/>
      <c r="AB4" s="241"/>
      <c r="AC4" s="240" t="s">
        <v>347</v>
      </c>
      <c r="AD4" s="241"/>
      <c r="AE4" s="241"/>
      <c r="AF4" s="241"/>
      <c r="AG4" s="241"/>
      <c r="AH4" s="241"/>
      <c r="AI4" s="241"/>
      <c r="AJ4" s="241"/>
      <c r="AK4" s="240" t="s">
        <v>353</v>
      </c>
      <c r="AL4" s="241"/>
      <c r="AM4" s="241"/>
      <c r="AN4" s="242"/>
    </row>
    <row r="5" spans="1:40">
      <c r="A5" s="132" t="s">
        <v>360</v>
      </c>
      <c r="B5" s="128"/>
      <c r="C5" s="129"/>
      <c r="D5" s="129"/>
      <c r="E5" s="129"/>
      <c r="F5" s="129"/>
      <c r="G5" s="128" t="s">
        <v>27</v>
      </c>
      <c r="H5" s="128"/>
      <c r="I5" s="129"/>
      <c r="J5" s="129"/>
      <c r="K5" s="129"/>
      <c r="L5" s="129"/>
      <c r="M5" s="128" t="s">
        <v>27</v>
      </c>
      <c r="N5" s="128"/>
      <c r="O5" s="129"/>
      <c r="P5" s="129"/>
      <c r="Q5" s="129"/>
      <c r="R5" s="129"/>
      <c r="S5" s="129"/>
      <c r="T5" s="129"/>
      <c r="U5" s="129"/>
      <c r="V5" s="128" t="s">
        <v>138</v>
      </c>
      <c r="W5" s="128"/>
      <c r="X5" s="129"/>
      <c r="Y5" s="129"/>
      <c r="Z5" s="129"/>
      <c r="AA5" s="129"/>
      <c r="AB5" s="128" t="s">
        <v>27</v>
      </c>
      <c r="AC5" s="128"/>
      <c r="AD5" s="129"/>
      <c r="AE5" s="129"/>
      <c r="AF5" s="129"/>
      <c r="AG5" s="129"/>
      <c r="AH5" s="129"/>
      <c r="AI5" s="129"/>
      <c r="AJ5" s="128" t="s">
        <v>27</v>
      </c>
      <c r="AK5" s="128"/>
      <c r="AL5" s="129"/>
      <c r="AM5" s="129"/>
      <c r="AN5" s="132" t="s">
        <v>27</v>
      </c>
    </row>
    <row r="6" spans="1:40">
      <c r="A6" s="130" t="s">
        <v>348</v>
      </c>
      <c r="B6">
        <v>7</v>
      </c>
      <c r="C6">
        <v>0</v>
      </c>
      <c r="G6" s="220">
        <f>AVERAGE(B6:F6)</f>
        <v>3.5</v>
      </c>
      <c r="H6" s="127">
        <v>3</v>
      </c>
      <c r="I6" s="4">
        <v>3</v>
      </c>
      <c r="J6" s="4"/>
      <c r="K6" s="4"/>
      <c r="L6" s="4"/>
      <c r="M6" s="220">
        <f>AVERAGE(H6:L6)</f>
        <v>3</v>
      </c>
      <c r="N6" s="4">
        <v>12</v>
      </c>
      <c r="O6" s="4">
        <v>7</v>
      </c>
      <c r="P6" s="4"/>
      <c r="S6" s="4"/>
      <c r="T6" s="4"/>
      <c r="U6" s="4"/>
      <c r="V6" s="220">
        <f>AVERAGE(N6:U6)</f>
        <v>9.5</v>
      </c>
      <c r="W6" s="4">
        <v>10</v>
      </c>
      <c r="X6" s="4">
        <v>6</v>
      </c>
      <c r="Y6" s="4"/>
      <c r="Z6" s="4"/>
      <c r="AA6" s="4"/>
      <c r="AB6" s="220">
        <f>AVERAGE(W6:AA6)</f>
        <v>8</v>
      </c>
      <c r="AC6" s="4">
        <v>1</v>
      </c>
      <c r="AD6" s="4"/>
      <c r="AE6" s="4">
        <v>7</v>
      </c>
      <c r="AF6" s="4"/>
      <c r="AJ6" s="127">
        <f>AVERAGE(AC6:AI6)</f>
        <v>4</v>
      </c>
      <c r="AK6" s="127"/>
      <c r="AL6" s="4"/>
      <c r="AM6" s="4"/>
      <c r="AN6" s="130"/>
    </row>
    <row r="7" spans="1:40">
      <c r="A7" s="130" t="s">
        <v>351</v>
      </c>
      <c r="B7">
        <v>1</v>
      </c>
      <c r="C7">
        <v>5</v>
      </c>
      <c r="G7" s="130">
        <f>AVERAGE(B7:F7)</f>
        <v>3</v>
      </c>
      <c r="H7">
        <v>4</v>
      </c>
      <c r="I7">
        <v>3</v>
      </c>
      <c r="M7" s="130">
        <f t="shared" ref="M7:M16" si="0">AVERAGE(H7:L7)</f>
        <v>3.5</v>
      </c>
      <c r="N7">
        <v>2</v>
      </c>
      <c r="O7">
        <v>4</v>
      </c>
      <c r="V7" s="130">
        <f t="shared" ref="V7:V16" si="1">AVERAGE(N7:U7)</f>
        <v>3</v>
      </c>
      <c r="W7" s="4">
        <v>1</v>
      </c>
      <c r="X7" s="4">
        <v>4</v>
      </c>
      <c r="Y7" s="4"/>
      <c r="Z7" s="4"/>
      <c r="AA7" s="4"/>
      <c r="AB7" s="130">
        <f t="shared" ref="AB7:AB16" si="2">AVERAGE(W7:AA7)</f>
        <v>2.5</v>
      </c>
      <c r="AC7">
        <v>2</v>
      </c>
      <c r="AD7">
        <v>6</v>
      </c>
      <c r="AJ7" s="127">
        <f t="shared" ref="AJ7:AJ16" si="3">AVERAGE(AC7:AI7)</f>
        <v>4</v>
      </c>
      <c r="AK7" s="127">
        <v>7</v>
      </c>
      <c r="AL7" s="4">
        <v>2</v>
      </c>
      <c r="AM7" s="4">
        <v>3</v>
      </c>
      <c r="AN7" s="130">
        <f>AVERAGE(AK7:AM7)</f>
        <v>4</v>
      </c>
    </row>
    <row r="8" spans="1:40">
      <c r="A8" s="130" t="s">
        <v>349</v>
      </c>
      <c r="B8">
        <v>18</v>
      </c>
      <c r="C8">
        <v>5</v>
      </c>
      <c r="D8">
        <v>42</v>
      </c>
      <c r="E8">
        <v>33</v>
      </c>
      <c r="F8">
        <v>8</v>
      </c>
      <c r="G8" s="130">
        <f t="shared" ref="G8:G16" si="4">AVERAGE(B8:F8)</f>
        <v>21.2</v>
      </c>
      <c r="H8" s="127">
        <v>27</v>
      </c>
      <c r="I8" s="4">
        <v>9</v>
      </c>
      <c r="J8" s="4">
        <v>6</v>
      </c>
      <c r="K8" s="4">
        <v>14</v>
      </c>
      <c r="L8" s="4">
        <v>1</v>
      </c>
      <c r="M8" s="130">
        <f t="shared" si="0"/>
        <v>11.4</v>
      </c>
      <c r="N8" s="127">
        <v>16</v>
      </c>
      <c r="O8" s="4">
        <v>0</v>
      </c>
      <c r="P8" s="4">
        <v>4</v>
      </c>
      <c r="Q8" s="4">
        <v>0</v>
      </c>
      <c r="R8" s="4">
        <v>2</v>
      </c>
      <c r="S8" s="4">
        <v>4</v>
      </c>
      <c r="T8" s="4">
        <v>4</v>
      </c>
      <c r="U8" s="4">
        <v>2</v>
      </c>
      <c r="V8" s="130">
        <f t="shared" si="1"/>
        <v>4</v>
      </c>
      <c r="W8" s="4">
        <v>6</v>
      </c>
      <c r="X8" s="4">
        <v>4</v>
      </c>
      <c r="Y8" s="4">
        <v>1</v>
      </c>
      <c r="Z8" s="4">
        <v>2</v>
      </c>
      <c r="AA8" s="4">
        <v>10</v>
      </c>
      <c r="AB8" s="130">
        <f t="shared" si="2"/>
        <v>4.5999999999999996</v>
      </c>
      <c r="AC8" s="127">
        <v>5</v>
      </c>
      <c r="AD8" s="4">
        <v>18</v>
      </c>
      <c r="AE8" s="4">
        <v>16</v>
      </c>
      <c r="AF8" s="4">
        <v>15</v>
      </c>
      <c r="AG8" s="4">
        <v>10</v>
      </c>
      <c r="AH8" s="4">
        <v>5</v>
      </c>
      <c r="AI8" s="4">
        <v>4</v>
      </c>
      <c r="AJ8" s="127">
        <f t="shared" si="3"/>
        <v>10.428571428571429</v>
      </c>
      <c r="AK8" s="127"/>
      <c r="AL8" s="4"/>
      <c r="AM8" s="4"/>
      <c r="AN8" s="130"/>
    </row>
    <row r="9" spans="1:40">
      <c r="A9" s="130" t="s">
        <v>350</v>
      </c>
      <c r="B9">
        <v>6</v>
      </c>
      <c r="C9">
        <v>3</v>
      </c>
      <c r="G9" s="130">
        <f t="shared" si="4"/>
        <v>4.5</v>
      </c>
      <c r="H9" s="4">
        <v>11</v>
      </c>
      <c r="I9" s="4">
        <v>10</v>
      </c>
      <c r="M9" s="130">
        <f t="shared" si="0"/>
        <v>10.5</v>
      </c>
      <c r="N9" s="221">
        <v>14</v>
      </c>
      <c r="O9" s="221">
        <v>28</v>
      </c>
      <c r="S9" s="4"/>
      <c r="T9" s="4"/>
      <c r="U9" s="4"/>
      <c r="V9" s="130">
        <f t="shared" si="1"/>
        <v>21</v>
      </c>
      <c r="W9" s="4">
        <v>3</v>
      </c>
      <c r="X9" s="4">
        <v>1</v>
      </c>
      <c r="Y9" s="4"/>
      <c r="Z9" s="4"/>
      <c r="AA9" s="4"/>
      <c r="AB9" s="130">
        <f t="shared" si="2"/>
        <v>2</v>
      </c>
      <c r="AC9" s="4">
        <v>3</v>
      </c>
      <c r="AD9" s="4">
        <v>17</v>
      </c>
      <c r="AE9" s="4"/>
      <c r="AF9" s="4"/>
      <c r="AJ9" s="127">
        <f t="shared" si="3"/>
        <v>10</v>
      </c>
      <c r="AK9" s="127"/>
      <c r="AL9" s="4"/>
      <c r="AM9" s="4"/>
      <c r="AN9" s="130"/>
    </row>
    <row r="10" spans="1:40">
      <c r="A10" s="130" t="s">
        <v>352</v>
      </c>
      <c r="B10">
        <v>3</v>
      </c>
      <c r="C10">
        <v>0</v>
      </c>
      <c r="G10" s="130">
        <f t="shared" si="4"/>
        <v>1.5</v>
      </c>
      <c r="H10" s="4">
        <v>11</v>
      </c>
      <c r="I10" s="4">
        <v>17</v>
      </c>
      <c r="M10" s="130">
        <f t="shared" si="0"/>
        <v>14</v>
      </c>
      <c r="N10" s="221">
        <v>6</v>
      </c>
      <c r="O10" s="221">
        <v>5</v>
      </c>
      <c r="S10" s="4"/>
      <c r="T10" s="4"/>
      <c r="U10" s="4"/>
      <c r="V10" s="130">
        <f t="shared" si="1"/>
        <v>5.5</v>
      </c>
      <c r="W10" s="151">
        <v>0</v>
      </c>
      <c r="X10" s="4">
        <v>1</v>
      </c>
      <c r="Y10" s="4"/>
      <c r="Z10" s="4"/>
      <c r="AA10" s="4"/>
      <c r="AB10" s="130">
        <f t="shared" si="2"/>
        <v>0.5</v>
      </c>
      <c r="AC10" s="4">
        <v>3</v>
      </c>
      <c r="AD10" s="4">
        <v>4</v>
      </c>
      <c r="AE10" s="4"/>
      <c r="AJ10" s="127">
        <f t="shared" si="3"/>
        <v>3.5</v>
      </c>
      <c r="AK10" s="127"/>
      <c r="AL10" s="4"/>
      <c r="AM10" s="4"/>
      <c r="AN10" s="130"/>
    </row>
    <row r="11" spans="1:40">
      <c r="A11" s="130" t="s">
        <v>354</v>
      </c>
      <c r="B11" s="127">
        <v>46</v>
      </c>
      <c r="C11" s="4">
        <v>5</v>
      </c>
      <c r="D11" s="4"/>
      <c r="E11" s="4"/>
      <c r="F11" s="4"/>
      <c r="G11" s="130">
        <f t="shared" si="4"/>
        <v>25.5</v>
      </c>
      <c r="H11" s="127">
        <v>23</v>
      </c>
      <c r="I11" s="4"/>
      <c r="J11" s="4"/>
      <c r="K11" s="4"/>
      <c r="L11" s="4"/>
      <c r="M11" s="130">
        <f t="shared" si="0"/>
        <v>23</v>
      </c>
      <c r="N11" s="127">
        <v>20</v>
      </c>
      <c r="O11" s="4">
        <v>14</v>
      </c>
      <c r="P11" s="4">
        <v>25</v>
      </c>
      <c r="Q11" s="4"/>
      <c r="R11" s="4"/>
      <c r="S11" s="4"/>
      <c r="T11" s="4"/>
      <c r="U11" s="4"/>
      <c r="V11" s="130">
        <f t="shared" si="1"/>
        <v>19.666666666666668</v>
      </c>
      <c r="W11" s="4">
        <v>29</v>
      </c>
      <c r="X11" s="4"/>
      <c r="Y11" s="4"/>
      <c r="Z11" s="4"/>
      <c r="AA11" s="4"/>
      <c r="AB11" s="130">
        <f t="shared" si="2"/>
        <v>29</v>
      </c>
      <c r="AC11" s="127">
        <v>5</v>
      </c>
      <c r="AD11" s="4">
        <v>17</v>
      </c>
      <c r="AE11" s="4"/>
      <c r="AF11" s="4"/>
      <c r="AG11" s="4"/>
      <c r="AJ11" s="127">
        <f t="shared" si="3"/>
        <v>11</v>
      </c>
      <c r="AK11" s="127"/>
      <c r="AL11" s="4"/>
      <c r="AM11" s="4"/>
      <c r="AN11" s="130"/>
    </row>
    <row r="12" spans="1:40">
      <c r="A12" s="130" t="s">
        <v>355</v>
      </c>
      <c r="B12" s="127">
        <v>158</v>
      </c>
      <c r="C12" s="4">
        <v>6</v>
      </c>
      <c r="D12" s="4"/>
      <c r="E12" s="4"/>
      <c r="F12" s="4"/>
      <c r="G12" s="130">
        <f t="shared" si="4"/>
        <v>82</v>
      </c>
      <c r="H12" s="127">
        <v>13</v>
      </c>
      <c r="I12" s="4"/>
      <c r="J12" s="4"/>
      <c r="K12" s="4"/>
      <c r="L12" s="4"/>
      <c r="M12" s="130">
        <f t="shared" si="0"/>
        <v>13</v>
      </c>
      <c r="N12" s="127">
        <v>27</v>
      </c>
      <c r="O12" s="4"/>
      <c r="P12" s="4"/>
      <c r="Q12" s="4"/>
      <c r="R12" s="4"/>
      <c r="S12" s="4"/>
      <c r="T12" s="4"/>
      <c r="U12" s="4"/>
      <c r="V12" s="130">
        <f t="shared" si="1"/>
        <v>27</v>
      </c>
      <c r="W12" s="4">
        <v>22</v>
      </c>
      <c r="X12" s="4">
        <v>5</v>
      </c>
      <c r="Y12" s="4">
        <v>8</v>
      </c>
      <c r="AB12" s="130">
        <f t="shared" si="2"/>
        <v>11.666666666666666</v>
      </c>
      <c r="AC12" s="127">
        <v>6</v>
      </c>
      <c r="AD12" s="4">
        <v>14</v>
      </c>
      <c r="AE12" s="4"/>
      <c r="AF12" s="4"/>
      <c r="AG12" s="4"/>
      <c r="AJ12" s="127">
        <f t="shared" si="3"/>
        <v>10</v>
      </c>
      <c r="AK12" s="127"/>
      <c r="AL12" s="4"/>
      <c r="AM12" s="4"/>
      <c r="AN12" s="130"/>
    </row>
    <row r="13" spans="1:40">
      <c r="A13" s="130" t="s">
        <v>356</v>
      </c>
      <c r="B13" s="127">
        <v>123</v>
      </c>
      <c r="C13" s="4">
        <v>6</v>
      </c>
      <c r="D13" s="4">
        <v>13</v>
      </c>
      <c r="E13" s="4"/>
      <c r="F13" s="4"/>
      <c r="G13" s="130">
        <f t="shared" si="4"/>
        <v>47.333333333333336</v>
      </c>
      <c r="H13" s="127">
        <v>35</v>
      </c>
      <c r="I13" s="4">
        <v>4</v>
      </c>
      <c r="J13" s="4"/>
      <c r="K13" s="4"/>
      <c r="L13" s="4"/>
      <c r="M13" s="130">
        <f t="shared" si="0"/>
        <v>19.5</v>
      </c>
      <c r="N13" s="127">
        <v>9</v>
      </c>
      <c r="O13" s="4">
        <v>8</v>
      </c>
      <c r="P13" s="4">
        <v>5</v>
      </c>
      <c r="Q13" s="4"/>
      <c r="R13" s="4"/>
      <c r="S13" s="4"/>
      <c r="T13" s="4"/>
      <c r="U13" s="4">
        <f>AVERAGE(N6:U6)</f>
        <v>9.5</v>
      </c>
      <c r="V13" s="130">
        <f t="shared" si="1"/>
        <v>7.875</v>
      </c>
      <c r="W13" s="4">
        <v>28</v>
      </c>
      <c r="X13" s="4">
        <v>4</v>
      </c>
      <c r="Y13" s="4"/>
      <c r="Z13" s="4"/>
      <c r="AA13" s="4"/>
      <c r="AB13" s="130">
        <f t="shared" si="2"/>
        <v>16</v>
      </c>
      <c r="AC13" s="127">
        <v>5</v>
      </c>
      <c r="AD13">
        <v>12</v>
      </c>
      <c r="AE13">
        <v>24</v>
      </c>
      <c r="AF13" s="4"/>
      <c r="AG13" s="4"/>
      <c r="AJ13" s="127">
        <f t="shared" si="3"/>
        <v>13.666666666666666</v>
      </c>
      <c r="AK13" s="127"/>
      <c r="AL13" s="4"/>
      <c r="AM13" s="4"/>
      <c r="AN13" s="130"/>
    </row>
    <row r="14" spans="1:40">
      <c r="A14" s="130" t="s">
        <v>357</v>
      </c>
      <c r="B14" s="4">
        <v>1</v>
      </c>
      <c r="C14" s="4">
        <v>8</v>
      </c>
      <c r="D14" s="4"/>
      <c r="F14" s="4"/>
      <c r="G14" s="130">
        <f t="shared" si="4"/>
        <v>4.5</v>
      </c>
      <c r="H14" s="127">
        <v>8</v>
      </c>
      <c r="I14" s="4"/>
      <c r="J14" s="4"/>
      <c r="K14" s="4">
        <v>10</v>
      </c>
      <c r="L14" s="4"/>
      <c r="M14" s="130">
        <f t="shared" si="0"/>
        <v>9</v>
      </c>
      <c r="N14" s="127">
        <v>9</v>
      </c>
      <c r="O14" s="4">
        <v>11</v>
      </c>
      <c r="P14" s="4"/>
      <c r="R14" s="4"/>
      <c r="S14" s="4"/>
      <c r="T14" s="4"/>
      <c r="U14" s="4"/>
      <c r="V14" s="130">
        <f t="shared" si="1"/>
        <v>10</v>
      </c>
      <c r="W14" s="4">
        <v>11</v>
      </c>
      <c r="X14" s="4">
        <v>1</v>
      </c>
      <c r="Y14" s="4"/>
      <c r="AA14" s="4"/>
      <c r="AB14" s="130">
        <f t="shared" si="2"/>
        <v>6</v>
      </c>
      <c r="AC14" s="127">
        <v>2</v>
      </c>
      <c r="AD14" s="4">
        <v>19</v>
      </c>
      <c r="AE14" s="4"/>
      <c r="AF14" s="4"/>
      <c r="AG14" s="4"/>
      <c r="AJ14" s="127">
        <f t="shared" si="3"/>
        <v>10.5</v>
      </c>
      <c r="AK14" s="127"/>
      <c r="AL14" s="4"/>
      <c r="AM14" s="4"/>
      <c r="AN14" s="130"/>
    </row>
    <row r="15" spans="1:40">
      <c r="A15" s="130" t="s">
        <v>358</v>
      </c>
      <c r="B15" s="127">
        <v>4</v>
      </c>
      <c r="C15" s="4">
        <v>0</v>
      </c>
      <c r="E15" s="4"/>
      <c r="F15" s="4"/>
      <c r="G15" s="130">
        <f t="shared" si="4"/>
        <v>2</v>
      </c>
      <c r="H15" s="4">
        <v>12</v>
      </c>
      <c r="I15" s="4">
        <v>4</v>
      </c>
      <c r="K15" s="4"/>
      <c r="L15" s="4"/>
      <c r="M15" s="130">
        <f t="shared" si="0"/>
        <v>8</v>
      </c>
      <c r="N15" s="127">
        <v>0</v>
      </c>
      <c r="O15" s="4">
        <v>19</v>
      </c>
      <c r="P15" s="4"/>
      <c r="Q15" s="4"/>
      <c r="R15" s="4"/>
      <c r="S15" s="4"/>
      <c r="T15" s="4"/>
      <c r="U15" s="4"/>
      <c r="V15" s="130">
        <f t="shared" si="1"/>
        <v>9.5</v>
      </c>
      <c r="W15" s="4">
        <v>3</v>
      </c>
      <c r="X15" s="4">
        <v>7</v>
      </c>
      <c r="Y15" s="4"/>
      <c r="AB15" s="130">
        <f t="shared" si="2"/>
        <v>5</v>
      </c>
      <c r="AC15" s="4">
        <v>53</v>
      </c>
      <c r="AD15" s="4">
        <v>3</v>
      </c>
      <c r="AE15" s="4">
        <v>1</v>
      </c>
      <c r="AJ15" s="127">
        <f t="shared" si="3"/>
        <v>19</v>
      </c>
      <c r="AK15" s="127"/>
      <c r="AL15" s="4"/>
      <c r="AM15" s="4"/>
      <c r="AN15" s="130"/>
    </row>
    <row r="16" spans="1:40">
      <c r="A16" s="131" t="s">
        <v>359</v>
      </c>
      <c r="B16" s="2">
        <v>9</v>
      </c>
      <c r="C16" s="3">
        <v>8</v>
      </c>
      <c r="D16" s="3"/>
      <c r="E16" s="3"/>
      <c r="F16" s="155"/>
      <c r="G16" s="131">
        <f t="shared" si="4"/>
        <v>8.5</v>
      </c>
      <c r="H16" s="2">
        <v>23</v>
      </c>
      <c r="I16" s="3">
        <v>13</v>
      </c>
      <c r="J16" s="3">
        <v>15</v>
      </c>
      <c r="K16" s="3">
        <v>1</v>
      </c>
      <c r="L16" s="3">
        <v>14</v>
      </c>
      <c r="M16" s="131">
        <f t="shared" si="0"/>
        <v>13.2</v>
      </c>
      <c r="N16" s="2">
        <v>16</v>
      </c>
      <c r="O16" s="3">
        <v>15</v>
      </c>
      <c r="P16" s="3">
        <v>8</v>
      </c>
      <c r="Q16" s="3">
        <v>13</v>
      </c>
      <c r="R16" s="3"/>
      <c r="S16" s="3"/>
      <c r="T16" s="3"/>
      <c r="U16" s="3"/>
      <c r="V16" s="131">
        <f t="shared" si="1"/>
        <v>13</v>
      </c>
      <c r="W16" s="3">
        <v>14</v>
      </c>
      <c r="X16" s="3"/>
      <c r="Y16" s="3"/>
      <c r="Z16" s="3"/>
      <c r="AA16" s="3"/>
      <c r="AB16" s="131">
        <f t="shared" si="2"/>
        <v>14</v>
      </c>
      <c r="AC16" s="2">
        <v>6</v>
      </c>
      <c r="AD16" s="3">
        <v>10</v>
      </c>
      <c r="AE16" s="3"/>
      <c r="AF16" s="3"/>
      <c r="AG16" s="3"/>
      <c r="AH16" s="3"/>
      <c r="AI16" s="155"/>
      <c r="AJ16" s="131">
        <f t="shared" si="3"/>
        <v>8</v>
      </c>
      <c r="AK16" s="2"/>
      <c r="AL16" s="3"/>
      <c r="AM16" s="3"/>
      <c r="AN16" s="131"/>
    </row>
    <row r="17" spans="36:36">
      <c r="AJ17" s="4"/>
    </row>
  </sheetData>
  <mergeCells count="6">
    <mergeCell ref="AK4:AN4"/>
    <mergeCell ref="B4:G4"/>
    <mergeCell ref="H4:M4"/>
    <mergeCell ref="N4:V4"/>
    <mergeCell ref="W4:AB4"/>
    <mergeCell ref="AC4:A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Fig. 1a</vt:lpstr>
      <vt:lpstr>Fig. 1b</vt:lpstr>
      <vt:lpstr>Fig. 2a</vt:lpstr>
      <vt:lpstr>Fig. 2b</vt:lpstr>
      <vt:lpstr>Fig. 2c</vt:lpstr>
      <vt:lpstr>Fig. 2d</vt:lpstr>
      <vt:lpstr>Fig. 2e</vt:lpstr>
      <vt:lpstr>Fig. 2f</vt:lpstr>
      <vt:lpstr>Fig. 3</vt:lpstr>
      <vt:lpstr>Fig. 4a</vt:lpstr>
      <vt:lpstr>Fig. 4b</vt:lpstr>
      <vt:lpstr>Fig. 4e</vt:lpstr>
      <vt:lpstr>Fig. 4f</vt:lpstr>
      <vt:lpstr>Fig. 4g</vt:lpstr>
      <vt:lpstr>Supplementary Fig. 1b</vt:lpstr>
      <vt:lpstr>Supplementary Fig. 2</vt:lpstr>
      <vt:lpstr>Supplementary Fig. 3</vt:lpstr>
      <vt:lpstr>Supplementary Fig.4b</vt:lpstr>
      <vt:lpstr>Supplementary Fig. 5</vt:lpstr>
      <vt:lpstr>Supplementary Fig. 6a</vt:lpstr>
      <vt:lpstr>Supplementary Fig. 6b</vt:lpstr>
      <vt:lpstr>Supplementary Fig. 6c</vt:lpstr>
      <vt:lpstr>Supplementary Fig. 7</vt:lpstr>
      <vt:lpstr>Supplementary Fig. 8</vt:lpstr>
      <vt:lpstr>Supplementary Fig. 9a</vt:lpstr>
      <vt:lpstr>Supplementary Fig. 9b</vt:lpstr>
      <vt:lpstr>Supplementary Fig. 10</vt:lpstr>
      <vt:lpstr>Supplementary Fig. 11</vt:lpstr>
      <vt:lpstr>Supplementary Fig. 12</vt:lpstr>
      <vt:lpstr>Supplementary Fig. 13</vt:lpstr>
      <vt:lpstr>Supplementary Fig. 15a</vt:lpstr>
      <vt:lpstr>Supplementary Figure 15b</vt:lpstr>
      <vt:lpstr>Supplementary Fig. 16</vt:lpstr>
      <vt:lpstr>Supplementary Fig. 18b</vt:lpstr>
      <vt:lpstr>Supplementary Fig. 19</vt:lpstr>
      <vt:lpstr>Supplementary Table 3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2022-03-12T08:19:21Z</dcterms:modified>
</cp:coreProperties>
</file>