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My projects\Paper and book\paper撰写\12mAb paper\修改的12文章\nature microbiology稿件\20220107 NM revision version\Revision_2_final\投稿文件\"/>
    </mc:Choice>
  </mc:AlternateContent>
  <xr:revisionPtr revIDLastSave="0" documentId="13_ncr:1_{C47227AB-B96B-4875-A436-43EE532B8F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 1" sheetId="1" r:id="rId1"/>
    <sheet name="Fig 2" sheetId="2" r:id="rId2"/>
    <sheet name="Fig 3" sheetId="3" r:id="rId3"/>
    <sheet name="Fig 4" sheetId="4" r:id="rId4"/>
    <sheet name="Fig S6" sheetId="5" r:id="rId5"/>
    <sheet name="Fig S7" sheetId="7" r:id="rId6"/>
    <sheet name="Fig S12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" i="6" l="1"/>
  <c r="A19" i="6" s="1"/>
  <c r="A20" i="6" s="1"/>
  <c r="A21" i="6" s="1"/>
  <c r="A22" i="6" s="1"/>
  <c r="A23" i="6" s="1"/>
  <c r="A24" i="6" s="1"/>
  <c r="A25" i="6" s="1"/>
  <c r="A26" i="6" s="1"/>
  <c r="A27" i="6" s="1"/>
  <c r="A28" i="6" s="1"/>
</calcChain>
</file>

<file path=xl/sharedStrings.xml><?xml version="1.0" encoding="utf-8"?>
<sst xmlns="http://schemas.openxmlformats.org/spreadsheetml/2006/main" count="494" uniqueCount="296">
  <si>
    <t>28-12</t>
  </si>
  <si>
    <t>Group</t>
    <phoneticPr fontId="4" type="noConversion"/>
  </si>
  <si>
    <t>Subtype</t>
    <phoneticPr fontId="4" type="noConversion"/>
  </si>
  <si>
    <t xml:space="preserve"> Strains</t>
    <phoneticPr fontId="4" type="noConversion"/>
  </si>
  <si>
    <t>28-2</t>
    <phoneticPr fontId="4" type="noConversion"/>
  </si>
  <si>
    <t>28-4</t>
    <phoneticPr fontId="4" type="noConversion"/>
  </si>
  <si>
    <t>28-6</t>
    <phoneticPr fontId="4" type="noConversion"/>
  </si>
  <si>
    <t>28-12</t>
    <phoneticPr fontId="1" type="noConversion"/>
  </si>
  <si>
    <t>28-12</t>
    <phoneticPr fontId="4" type="noConversion"/>
  </si>
  <si>
    <t>H1N1</t>
    <phoneticPr fontId="1" type="noConversion"/>
  </si>
  <si>
    <t>H1N1</t>
    <phoneticPr fontId="4" type="noConversion"/>
  </si>
  <si>
    <t xml:space="preserve">A/California/09/2009 </t>
    <phoneticPr fontId="4" type="noConversion"/>
  </si>
  <si>
    <t>3.24</t>
    <phoneticPr fontId="4" type="noConversion"/>
  </si>
  <si>
    <t>0.625</t>
    <phoneticPr fontId="4" type="noConversion"/>
  </si>
  <si>
    <t>2.14</t>
    <phoneticPr fontId="4" type="noConversion"/>
  </si>
  <si>
    <t xml:space="preserve">A/Brevig mission/01/1918 </t>
    <phoneticPr fontId="4" type="noConversion"/>
  </si>
  <si>
    <t>4.5</t>
    <phoneticPr fontId="4" type="noConversion"/>
  </si>
  <si>
    <t>4.03</t>
    <phoneticPr fontId="4" type="noConversion"/>
  </si>
  <si>
    <t>4.15</t>
    <phoneticPr fontId="4" type="noConversion"/>
  </si>
  <si>
    <t>5.62</t>
    <phoneticPr fontId="4" type="noConversion"/>
  </si>
  <si>
    <t xml:space="preserve">A/Florida/04/2017 </t>
    <phoneticPr fontId="4" type="noConversion"/>
  </si>
  <si>
    <t>8.26</t>
    <phoneticPr fontId="4" type="noConversion"/>
  </si>
  <si>
    <t>30</t>
    <phoneticPr fontId="4" type="noConversion"/>
  </si>
  <si>
    <t>3.43</t>
    <phoneticPr fontId="4" type="noConversion"/>
  </si>
  <si>
    <t>12.5</t>
    <phoneticPr fontId="4" type="noConversion"/>
  </si>
  <si>
    <t xml:space="preserve">A/WSN/1933 </t>
    <phoneticPr fontId="4" type="noConversion"/>
  </si>
  <si>
    <t>1.28</t>
    <phoneticPr fontId="4" type="noConversion"/>
  </si>
  <si>
    <t>7.97</t>
    <phoneticPr fontId="4" type="noConversion"/>
  </si>
  <si>
    <t>H6N2</t>
    <phoneticPr fontId="4" type="noConversion"/>
  </si>
  <si>
    <t xml:space="preserve">A/chicken/Guangdong/C273/2011 </t>
    <phoneticPr fontId="4" type="noConversion"/>
  </si>
  <si>
    <t>&lt;0.001</t>
    <phoneticPr fontId="4" type="noConversion"/>
  </si>
  <si>
    <t>H8N4</t>
    <phoneticPr fontId="4" type="noConversion"/>
  </si>
  <si>
    <t xml:space="preserve">A/pintail duck/Alberta/114/1979 </t>
    <phoneticPr fontId="4" type="noConversion"/>
  </si>
  <si>
    <t>H9N2</t>
    <phoneticPr fontId="4" type="noConversion"/>
  </si>
  <si>
    <t>A/Hong Kong/1073/1999</t>
    <phoneticPr fontId="4" type="noConversion"/>
  </si>
  <si>
    <t>H3N2</t>
    <phoneticPr fontId="1" type="noConversion"/>
  </si>
  <si>
    <t>H3N2</t>
    <phoneticPr fontId="4" type="noConversion"/>
  </si>
  <si>
    <t xml:space="preserve">A/Hong Kong/01/1968 </t>
    <phoneticPr fontId="4" type="noConversion"/>
  </si>
  <si>
    <t xml:space="preserve">A/Missouri/09/2014 </t>
    <phoneticPr fontId="4" type="noConversion"/>
  </si>
  <si>
    <t xml:space="preserve">A/Netherlands/178/1995 </t>
    <phoneticPr fontId="4" type="noConversion"/>
  </si>
  <si>
    <t>H4N8</t>
    <phoneticPr fontId="4" type="noConversion"/>
  </si>
  <si>
    <t xml:space="preserve">A/chicken/Alabama/01/1975 </t>
    <phoneticPr fontId="4" type="noConversion"/>
  </si>
  <si>
    <t>H4N4</t>
    <phoneticPr fontId="4" type="noConversion"/>
  </si>
  <si>
    <t>A/mallard duck/Alberta/299/1977</t>
    <phoneticPr fontId="4" type="noConversion"/>
  </si>
  <si>
    <t>H7N7</t>
    <phoneticPr fontId="4" type="noConversion"/>
  </si>
  <si>
    <t xml:space="preserve">A/Netherlands/219/2003 </t>
    <phoneticPr fontId="4" type="noConversion"/>
  </si>
  <si>
    <t>0.9</t>
    <phoneticPr fontId="4" type="noConversion"/>
  </si>
  <si>
    <t>1.34</t>
    <phoneticPr fontId="4" type="noConversion"/>
  </si>
  <si>
    <t>0.349</t>
    <phoneticPr fontId="4" type="noConversion"/>
  </si>
  <si>
    <t>H14N5</t>
    <phoneticPr fontId="4" type="noConversion"/>
  </si>
  <si>
    <t xml:space="preserve">A/mallard/Astrakhan/263/1982 </t>
    <phoneticPr fontId="4" type="noConversion"/>
  </si>
  <si>
    <t>0.174</t>
    <phoneticPr fontId="4" type="noConversion"/>
  </si>
  <si>
    <t>0.529</t>
    <phoneticPr fontId="4" type="noConversion"/>
  </si>
  <si>
    <t>KD (nM)</t>
    <phoneticPr fontId="1" type="noConversion"/>
  </si>
  <si>
    <t>A/HongKong/01/1968(H3N2)</t>
    <phoneticPr fontId="4" type="noConversion"/>
  </si>
  <si>
    <t>A/Jiangxi-Donghu/312/2006(H3N2)</t>
    <phoneticPr fontId="4" type="noConversion"/>
  </si>
  <si>
    <t>A/Shanghai/02/2013(H7N9)</t>
    <phoneticPr fontId="4" type="noConversion"/>
  </si>
  <si>
    <t>A/duck/Hunan/8-19/2009(H4N2)</t>
    <phoneticPr fontId="4" type="noConversion"/>
  </si>
  <si>
    <t>A/California/07/2009(H1N1)</t>
    <phoneticPr fontId="4" type="noConversion"/>
  </si>
  <si>
    <t>A/Sichuan/01/2009(H1N1)</t>
    <phoneticPr fontId="4" type="noConversion"/>
  </si>
  <si>
    <t>MEDI8852</t>
    <phoneticPr fontId="4" type="noConversion"/>
  </si>
  <si>
    <t>8D6</t>
    <phoneticPr fontId="4" type="noConversion"/>
  </si>
  <si>
    <t>&gt;50</t>
    <phoneticPr fontId="4" type="noConversion"/>
  </si>
  <si>
    <t>Fig 1c</t>
    <phoneticPr fontId="4" type="noConversion"/>
  </si>
  <si>
    <t>mAbs</t>
    <phoneticPr fontId="4" type="noConversion"/>
  </si>
  <si>
    <t xml:space="preserve">VH </t>
    <phoneticPr fontId="4" type="noConversion"/>
  </si>
  <si>
    <t xml:space="preserve">DH </t>
    <phoneticPr fontId="4" type="noConversion"/>
  </si>
  <si>
    <t>JH</t>
    <phoneticPr fontId="4" type="noConversion"/>
  </si>
  <si>
    <t>HCDR3</t>
    <phoneticPr fontId="4" type="noConversion"/>
  </si>
  <si>
    <t>VL</t>
    <phoneticPr fontId="4" type="noConversion"/>
  </si>
  <si>
    <t>JL</t>
    <phoneticPr fontId="4" type="noConversion"/>
  </si>
  <si>
    <t>LCDR3</t>
    <phoneticPr fontId="4" type="noConversion"/>
  </si>
  <si>
    <t>IGHV3-48*02</t>
    <phoneticPr fontId="4" type="noConversion"/>
  </si>
  <si>
    <t>IGHD2-2*01</t>
    <phoneticPr fontId="4" type="noConversion"/>
  </si>
  <si>
    <t>IGHJ6*02</t>
    <phoneticPr fontId="4" type="noConversion"/>
  </si>
  <si>
    <t>ARDRGCSSTNCYVVGYYFYGMDV</t>
    <phoneticPr fontId="4" type="noConversion"/>
  </si>
  <si>
    <t>IGKV1-12*01</t>
    <phoneticPr fontId="4" type="noConversion"/>
  </si>
  <si>
    <t>IGKJ5*01</t>
    <phoneticPr fontId="4" type="noConversion"/>
  </si>
  <si>
    <t>QQANSFPLTF</t>
    <phoneticPr fontId="4" type="noConversion"/>
  </si>
  <si>
    <t>ARDRGCNSNICYVVGYYFYGMDD</t>
    <phoneticPr fontId="4" type="noConversion"/>
  </si>
  <si>
    <t>QQADSFPLTF</t>
    <phoneticPr fontId="4" type="noConversion"/>
  </si>
  <si>
    <t>28-5</t>
    <phoneticPr fontId="4" type="noConversion"/>
  </si>
  <si>
    <t>IGHV1-2*02</t>
    <phoneticPr fontId="4" type="noConversion"/>
  </si>
  <si>
    <t>IGHD3-9*01</t>
    <phoneticPr fontId="4" type="noConversion"/>
  </si>
  <si>
    <t>IGHJ1*01</t>
    <phoneticPr fontId="4" type="noConversion"/>
  </si>
  <si>
    <t>ARNDILTGYS</t>
    <phoneticPr fontId="4" type="noConversion"/>
  </si>
  <si>
    <t>IGLV1-40*01</t>
    <phoneticPr fontId="4" type="noConversion"/>
  </si>
  <si>
    <t>IGLJ1*01</t>
    <phoneticPr fontId="4" type="noConversion"/>
  </si>
  <si>
    <t>QSYDSSLNAYV</t>
    <phoneticPr fontId="4" type="noConversion"/>
  </si>
  <si>
    <t>IGHD2-2*02</t>
    <phoneticPr fontId="4" type="noConversion"/>
  </si>
  <si>
    <t>ARDRGCSSTTCYVIGYYYYGMDV</t>
    <phoneticPr fontId="4" type="noConversion"/>
  </si>
  <si>
    <t>28-8</t>
    <phoneticPr fontId="4" type="noConversion"/>
  </si>
  <si>
    <t>IGHV6-1*01</t>
    <phoneticPr fontId="4" type="noConversion"/>
  </si>
  <si>
    <t>IGHD6-13*01</t>
    <phoneticPr fontId="4" type="noConversion"/>
  </si>
  <si>
    <t>IGHJ4*02</t>
    <phoneticPr fontId="4" type="noConversion"/>
  </si>
  <si>
    <t>PRSSSGIAAAGLVLDF</t>
    <phoneticPr fontId="4" type="noConversion"/>
  </si>
  <si>
    <t>IGKV3-20*01</t>
    <phoneticPr fontId="4" type="noConversion"/>
  </si>
  <si>
    <t>IGKJ2*03</t>
    <phoneticPr fontId="4" type="noConversion"/>
  </si>
  <si>
    <t>QQYGSSPYS</t>
    <phoneticPr fontId="4" type="noConversion"/>
  </si>
  <si>
    <t>28-11</t>
    <phoneticPr fontId="4" type="noConversion"/>
  </si>
  <si>
    <t>IGHV3-74*02</t>
    <phoneticPr fontId="4" type="noConversion"/>
  </si>
  <si>
    <t>IGHD1-26*01</t>
    <phoneticPr fontId="4" type="noConversion"/>
  </si>
  <si>
    <t xml:space="preserve">SRGGTVSGPWGFDS </t>
    <phoneticPr fontId="4" type="noConversion"/>
  </si>
  <si>
    <t>IGLV3-21*02</t>
    <phoneticPr fontId="4" type="noConversion"/>
  </si>
  <si>
    <t>IGLJ3*02</t>
    <phoneticPr fontId="4" type="noConversion"/>
  </si>
  <si>
    <t>QVWDNSGDHWV</t>
    <phoneticPr fontId="4" type="noConversion"/>
  </si>
  <si>
    <t>QQADSFPLT</t>
    <phoneticPr fontId="4" type="noConversion"/>
  </si>
  <si>
    <t>28-13</t>
    <phoneticPr fontId="4" type="noConversion"/>
  </si>
  <si>
    <t>IGHV1-18*01</t>
    <phoneticPr fontId="4" type="noConversion"/>
  </si>
  <si>
    <t>IGHD4-23*01</t>
    <phoneticPr fontId="4" type="noConversion"/>
  </si>
  <si>
    <t>ARERWTAFEY</t>
    <phoneticPr fontId="4" type="noConversion"/>
  </si>
  <si>
    <t>IGKV2-29*02</t>
    <phoneticPr fontId="4" type="noConversion"/>
  </si>
  <si>
    <t>IGKJ4*01</t>
    <phoneticPr fontId="4" type="noConversion"/>
  </si>
  <si>
    <t>MQGVDRPLT</t>
    <phoneticPr fontId="4" type="noConversion"/>
  </si>
  <si>
    <t>28-14</t>
    <phoneticPr fontId="4" type="noConversion"/>
  </si>
  <si>
    <t xml:space="preserve">IGHJ6*02 </t>
    <phoneticPr fontId="4" type="noConversion"/>
  </si>
  <si>
    <t>ARDRGCSSTTCYVVGYYYYGMDV</t>
    <phoneticPr fontId="4" type="noConversion"/>
  </si>
  <si>
    <t>IGKJ1*01</t>
    <phoneticPr fontId="4" type="noConversion"/>
  </si>
  <si>
    <t>QQSYSTPPWT</t>
    <phoneticPr fontId="4" type="noConversion"/>
  </si>
  <si>
    <t>28-15</t>
    <phoneticPr fontId="4" type="noConversion"/>
  </si>
  <si>
    <t>IGHV4-39*01</t>
    <phoneticPr fontId="4" type="noConversion"/>
  </si>
  <si>
    <t>IGHD3-22*02</t>
    <phoneticPr fontId="4" type="noConversion"/>
  </si>
  <si>
    <t xml:space="preserve">ARHRGSGYYNYFYHMDV </t>
    <phoneticPr fontId="4" type="noConversion"/>
  </si>
  <si>
    <t>IGKV2-28*01</t>
    <phoneticPr fontId="4" type="noConversion"/>
  </si>
  <si>
    <t>IGKJ3*01</t>
    <phoneticPr fontId="4" type="noConversion"/>
  </si>
  <si>
    <t>MQALQSL</t>
    <phoneticPr fontId="4" type="noConversion"/>
  </si>
  <si>
    <t>28-16</t>
    <phoneticPr fontId="4" type="noConversion"/>
  </si>
  <si>
    <t>IGHD6-25*01</t>
    <phoneticPr fontId="4" type="noConversion"/>
  </si>
  <si>
    <t>ARSTGAAAADH</t>
    <phoneticPr fontId="4" type="noConversion"/>
  </si>
  <si>
    <t>IGLV2-14*01</t>
    <phoneticPr fontId="4" type="noConversion"/>
  </si>
  <si>
    <t>SSYTSSNTWV</t>
    <phoneticPr fontId="4" type="noConversion"/>
  </si>
  <si>
    <t>28-18</t>
    <phoneticPr fontId="4" type="noConversion"/>
  </si>
  <si>
    <t>IGHV4-59*12</t>
    <phoneticPr fontId="4" type="noConversion"/>
  </si>
  <si>
    <t>IGHD3-16*01</t>
    <phoneticPr fontId="4" type="noConversion"/>
  </si>
  <si>
    <t>IGHJ4*03</t>
    <phoneticPr fontId="4" type="noConversion"/>
  </si>
  <si>
    <t>VRVGGDWRYFDN</t>
    <phoneticPr fontId="4" type="noConversion"/>
  </si>
  <si>
    <t>IGKV1-5*01</t>
    <phoneticPr fontId="4" type="noConversion"/>
  </si>
  <si>
    <t>QQYNTDFT</t>
    <phoneticPr fontId="4" type="noConversion"/>
  </si>
  <si>
    <t>28-19</t>
    <phoneticPr fontId="4" type="noConversion"/>
  </si>
  <si>
    <t>IGHV3-7*01</t>
    <phoneticPr fontId="4" type="noConversion"/>
  </si>
  <si>
    <t>IGHD3-3*01</t>
    <phoneticPr fontId="4" type="noConversion"/>
  </si>
  <si>
    <t>AREGRGYDFWSGYKRPNYFDY</t>
    <phoneticPr fontId="4" type="noConversion"/>
  </si>
  <si>
    <t xml:space="preserve">QQYNTDFT </t>
    <phoneticPr fontId="4" type="noConversion"/>
  </si>
  <si>
    <t>28-21</t>
    <phoneticPr fontId="4" type="noConversion"/>
  </si>
  <si>
    <t>IGHD2-15*01</t>
    <phoneticPr fontId="4" type="noConversion"/>
  </si>
  <si>
    <t>IGHJ5*02</t>
    <phoneticPr fontId="4" type="noConversion"/>
  </si>
  <si>
    <t>ARGLGFCNGGSCS</t>
    <phoneticPr fontId="4" type="noConversion"/>
  </si>
  <si>
    <t>IGLV2-8*01</t>
    <phoneticPr fontId="4" type="noConversion"/>
  </si>
  <si>
    <t>SSYAGSNNPYV</t>
    <phoneticPr fontId="4" type="noConversion"/>
  </si>
  <si>
    <t>28-24</t>
    <phoneticPr fontId="4" type="noConversion"/>
  </si>
  <si>
    <t>IGHD1-7*01</t>
    <phoneticPr fontId="4" type="noConversion"/>
  </si>
  <si>
    <t xml:space="preserve">ARNWNYALDY </t>
    <phoneticPr fontId="4" type="noConversion"/>
  </si>
  <si>
    <t xml:space="preserve">IGKV3-20*01 </t>
    <phoneticPr fontId="4" type="noConversion"/>
  </si>
  <si>
    <t>QLYGSF</t>
    <phoneticPr fontId="4" type="noConversion"/>
  </si>
  <si>
    <t>28-26</t>
    <phoneticPr fontId="4" type="noConversion"/>
  </si>
  <si>
    <t>IGHV3-48*03</t>
    <phoneticPr fontId="4" type="noConversion"/>
  </si>
  <si>
    <t>IGHD3-22*01</t>
    <phoneticPr fontId="4" type="noConversion"/>
  </si>
  <si>
    <t xml:space="preserve">ARDWDQNSYDRSGSLDY </t>
    <phoneticPr fontId="4" type="noConversion"/>
  </si>
  <si>
    <t>QQYNTFSPPWT</t>
    <phoneticPr fontId="4" type="noConversion"/>
  </si>
  <si>
    <t>28-27</t>
    <phoneticPr fontId="4" type="noConversion"/>
  </si>
  <si>
    <t>IGHV4-61*02</t>
    <phoneticPr fontId="4" type="noConversion"/>
  </si>
  <si>
    <t>IGHD5-24*01</t>
    <phoneticPr fontId="4" type="noConversion"/>
  </si>
  <si>
    <t>ASVEGWLQSLTF</t>
    <phoneticPr fontId="4" type="noConversion"/>
  </si>
  <si>
    <t>IGKJ2*01</t>
    <phoneticPr fontId="4" type="noConversion"/>
  </si>
  <si>
    <t>MQSIHDPPYT</t>
    <phoneticPr fontId="4" type="noConversion"/>
  </si>
  <si>
    <t>28-28</t>
    <phoneticPr fontId="4" type="noConversion"/>
  </si>
  <si>
    <t>AREGRGYDFWSGYMRPNFFDY</t>
    <phoneticPr fontId="4" type="noConversion"/>
  </si>
  <si>
    <t>QQYKTYFT</t>
    <phoneticPr fontId="4" type="noConversion"/>
  </si>
  <si>
    <t>28-30</t>
    <phoneticPr fontId="4" type="noConversion"/>
  </si>
  <si>
    <t>IGHV3-15*01</t>
    <phoneticPr fontId="4" type="noConversion"/>
  </si>
  <si>
    <t>IGHD3-10*01</t>
    <phoneticPr fontId="4" type="noConversion"/>
  </si>
  <si>
    <t>TSHKYGPYY</t>
    <phoneticPr fontId="4" type="noConversion"/>
  </si>
  <si>
    <t>SSYAGGNVFV</t>
    <phoneticPr fontId="4" type="noConversion"/>
  </si>
  <si>
    <t>Fig 2b</t>
    <phoneticPr fontId="1" type="noConversion"/>
  </si>
  <si>
    <t>Fig 2a</t>
    <phoneticPr fontId="1" type="noConversion"/>
  </si>
  <si>
    <t>Fig 2c</t>
    <phoneticPr fontId="1" type="noConversion"/>
  </si>
  <si>
    <t>H3N2 HA</t>
    <phoneticPr fontId="4" type="noConversion"/>
  </si>
  <si>
    <t>H1N1 HA</t>
    <phoneticPr fontId="4" type="noConversion"/>
  </si>
  <si>
    <t>Untreated HA</t>
    <phoneticPr fontId="4" type="noConversion"/>
  </si>
  <si>
    <t>Denatured HA</t>
    <phoneticPr fontId="4" type="noConversion"/>
  </si>
  <si>
    <t>&gt;10</t>
    <phoneticPr fontId="4" type="noConversion"/>
  </si>
  <si>
    <t>0.5392</t>
    <phoneticPr fontId="4" type="noConversion"/>
  </si>
  <si>
    <t>(1)</t>
    <phoneticPr fontId="1" type="noConversion"/>
  </si>
  <si>
    <t>A/HongKong/01/1968 (H3N2)</t>
    <phoneticPr fontId="1" type="noConversion"/>
  </si>
  <si>
    <t xml:space="preserve">Prophylaxis in mice </t>
    <phoneticPr fontId="1" type="noConversion"/>
  </si>
  <si>
    <t>Weight loss %</t>
    <phoneticPr fontId="1" type="noConversion"/>
  </si>
  <si>
    <t>PBS</t>
    <phoneticPr fontId="1" type="noConversion"/>
  </si>
  <si>
    <t>28-12 1mg/kg</t>
    <phoneticPr fontId="1" type="noConversion"/>
  </si>
  <si>
    <t>28-12 3mg/kg</t>
    <phoneticPr fontId="1" type="noConversion"/>
  </si>
  <si>
    <t>28-12 10mg/kg</t>
    <phoneticPr fontId="1" type="noConversion"/>
  </si>
  <si>
    <t>28-12 30mg/kg</t>
    <phoneticPr fontId="1" type="noConversion"/>
  </si>
  <si>
    <t>Mice number</t>
    <phoneticPr fontId="1" type="noConversion"/>
  </si>
  <si>
    <t>day 0</t>
    <phoneticPr fontId="1" type="noConversion"/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</si>
  <si>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</si>
  <si>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</si>
  <si>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</si>
  <si>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</si>
  <si>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</si>
  <si>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</si>
  <si>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</si>
  <si>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</si>
  <si>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</si>
  <si>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</si>
  <si>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</si>
  <si>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</si>
  <si>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</si>
  <si>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</si>
  <si>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(2)</t>
    <phoneticPr fontId="1" type="noConversion"/>
  </si>
  <si>
    <t xml:space="preserve">Prophylaxis </t>
    <phoneticPr fontId="1" type="noConversion"/>
  </si>
  <si>
    <t>Survival %</t>
    <phoneticPr fontId="1" type="noConversion"/>
  </si>
  <si>
    <t>d.p.i.</t>
    <phoneticPr fontId="1" type="noConversion"/>
  </si>
  <si>
    <t>1mg/kg</t>
    <phoneticPr fontId="1" type="noConversion"/>
  </si>
  <si>
    <t>3mg/kg</t>
    <phoneticPr fontId="1" type="noConversion"/>
  </si>
  <si>
    <t>10mg/kg</t>
    <phoneticPr fontId="1" type="noConversion"/>
  </si>
  <si>
    <t>30mg/kg</t>
    <phoneticPr fontId="1" type="noConversion"/>
  </si>
  <si>
    <t>(3)</t>
    <phoneticPr fontId="1" type="noConversion"/>
  </si>
  <si>
    <t xml:space="preserve">Therapy in mice </t>
    <phoneticPr fontId="1" type="noConversion"/>
  </si>
  <si>
    <t>28-12--0 d.p.i</t>
  </si>
  <si>
    <t>28-12--1 d.p.i</t>
    <phoneticPr fontId="1" type="noConversion"/>
  </si>
  <si>
    <t>28-12--2 d.p.i</t>
    <phoneticPr fontId="1" type="noConversion"/>
  </si>
  <si>
    <t>28-12--3 d.p.i</t>
    <phoneticPr fontId="1" type="noConversion"/>
  </si>
  <si>
    <t>(4)</t>
    <phoneticPr fontId="1" type="noConversion"/>
  </si>
  <si>
    <t>0 d.p.i</t>
    <phoneticPr fontId="1" type="noConversion"/>
  </si>
  <si>
    <t>1 d.p.i</t>
    <phoneticPr fontId="1" type="noConversion"/>
  </si>
  <si>
    <t>2 d.p.i</t>
    <phoneticPr fontId="1" type="noConversion"/>
  </si>
  <si>
    <t>3 d.p.i</t>
    <phoneticPr fontId="1" type="noConversion"/>
  </si>
  <si>
    <t>(5)</t>
    <phoneticPr fontId="1" type="noConversion"/>
  </si>
  <si>
    <t>A/Sichuan/01/2009 (H1N1)</t>
    <phoneticPr fontId="1" type="noConversion"/>
  </si>
  <si>
    <t>(6)</t>
    <phoneticPr fontId="1" type="noConversion"/>
  </si>
  <si>
    <t>(7)</t>
    <phoneticPr fontId="1" type="noConversion"/>
  </si>
  <si>
    <t>(8)</t>
    <phoneticPr fontId="1" type="noConversion"/>
  </si>
  <si>
    <t>PBS</t>
  </si>
  <si>
    <t>d.p.i.</t>
  </si>
  <si>
    <t>0 d.p.i</t>
  </si>
  <si>
    <t>1 d.p.i</t>
  </si>
  <si>
    <t>2 d.p.i</t>
  </si>
  <si>
    <t>3 d.p.i</t>
  </si>
  <si>
    <t xml:space="preserve">The binding activity of 28-12 to mutant H3N2 HA proteins </t>
    <phoneticPr fontId="1" type="noConversion"/>
  </si>
  <si>
    <t>Relative binding to WT H3N2 HA %</t>
    <phoneticPr fontId="1" type="noConversion"/>
  </si>
  <si>
    <t>OD450:</t>
    <phoneticPr fontId="1" type="noConversion"/>
  </si>
  <si>
    <r>
      <t>D19A</t>
    </r>
    <r>
      <rPr>
        <vertAlign val="subscript"/>
        <sz val="11"/>
        <rFont val="Arial"/>
        <family val="2"/>
      </rPr>
      <t>HA2</t>
    </r>
  </si>
  <si>
    <r>
      <t>W21A</t>
    </r>
    <r>
      <rPr>
        <vertAlign val="subscript"/>
        <sz val="11"/>
        <rFont val="Arial"/>
        <family val="2"/>
      </rPr>
      <t>HA2</t>
    </r>
  </si>
  <si>
    <r>
      <t>N49A</t>
    </r>
    <r>
      <rPr>
        <vertAlign val="subscript"/>
        <sz val="11"/>
        <rFont val="Arial"/>
        <family val="2"/>
      </rPr>
      <t>HA2</t>
    </r>
  </si>
  <si>
    <t>WT</t>
  </si>
  <si>
    <t xml:space="preserve">The binding activity of 28-12 to mutant H1N1 HA proteins </t>
    <phoneticPr fontId="1" type="noConversion"/>
  </si>
  <si>
    <t>Relative binding to WT H1N1 HA %</t>
    <phoneticPr fontId="1" type="noConversion"/>
  </si>
  <si>
    <r>
      <t>V40A</t>
    </r>
    <r>
      <rPr>
        <vertAlign val="subscript"/>
        <sz val="12"/>
        <rFont val="Arial"/>
        <family val="2"/>
      </rPr>
      <t>HA1</t>
    </r>
  </si>
  <si>
    <r>
      <t>S299A</t>
    </r>
    <r>
      <rPr>
        <vertAlign val="subscript"/>
        <sz val="12"/>
        <rFont val="Arial"/>
        <family val="2"/>
      </rPr>
      <t>HA1</t>
    </r>
  </si>
  <si>
    <r>
      <t>L300A</t>
    </r>
    <r>
      <rPr>
        <vertAlign val="subscript"/>
        <sz val="12"/>
        <rFont val="Arial"/>
        <family val="2"/>
      </rPr>
      <t>HA1</t>
    </r>
  </si>
  <si>
    <r>
      <t>D19A</t>
    </r>
    <r>
      <rPr>
        <vertAlign val="subscript"/>
        <sz val="12"/>
        <rFont val="Arial"/>
        <family val="2"/>
      </rPr>
      <t>HA2</t>
    </r>
  </si>
  <si>
    <r>
      <t>W21A</t>
    </r>
    <r>
      <rPr>
        <vertAlign val="subscript"/>
        <sz val="12"/>
        <rFont val="Arial"/>
        <family val="2"/>
      </rPr>
      <t>HA2</t>
    </r>
  </si>
  <si>
    <r>
      <t>T49A</t>
    </r>
    <r>
      <rPr>
        <vertAlign val="subscript"/>
        <sz val="12"/>
        <rFont val="Arial"/>
        <family val="2"/>
      </rPr>
      <t>HA2</t>
    </r>
  </si>
  <si>
    <t>Fig 4o</t>
    <phoneticPr fontId="1" type="noConversion"/>
  </si>
  <si>
    <t>Fig 4p</t>
    <phoneticPr fontId="1" type="noConversion"/>
  </si>
  <si>
    <t>H3N2 HA:</t>
    <phoneticPr fontId="1" type="noConversion"/>
  </si>
  <si>
    <t>H1N1 HA:</t>
    <phoneticPr fontId="1" type="noConversion"/>
  </si>
  <si>
    <t>HCDR3 length</t>
    <phoneticPr fontId="1" type="noConversion"/>
  </si>
  <si>
    <t>3I14</t>
    <phoneticPr fontId="1" type="noConversion"/>
  </si>
  <si>
    <t>FI6v3</t>
    <phoneticPr fontId="1" type="noConversion"/>
  </si>
  <si>
    <t>CT149</t>
    <phoneticPr fontId="1" type="noConversion"/>
  </si>
  <si>
    <t>CR9114</t>
    <phoneticPr fontId="1" type="noConversion"/>
  </si>
  <si>
    <t>CR6261</t>
    <phoneticPr fontId="1" type="noConversion"/>
  </si>
  <si>
    <t>CR6261-14aa</t>
    <phoneticPr fontId="1" type="noConversion"/>
  </si>
  <si>
    <t xml:space="preserve">FI6v3-22aa    </t>
    <phoneticPr fontId="1" type="noConversion"/>
  </si>
  <si>
    <t>A K D S Q L R S L L Y F E W L S Q G Y F D Y</t>
    <phoneticPr fontId="1" type="noConversion"/>
  </si>
  <si>
    <t xml:space="preserve">CR9114-14aa </t>
    <phoneticPr fontId="1" type="noConversion"/>
  </si>
  <si>
    <t>A R H G N Y Y Y Y S G M D V</t>
    <phoneticPr fontId="1" type="noConversion"/>
  </si>
  <si>
    <t xml:space="preserve">F10-17aa </t>
    <phoneticPr fontId="1" type="noConversion"/>
  </si>
  <si>
    <t xml:space="preserve">A R S P S Y I C S G G T C V F D H
</t>
    <phoneticPr fontId="1" type="noConversion"/>
  </si>
  <si>
    <t>CT149-19aa</t>
    <phoneticPr fontId="1" type="noConversion"/>
  </si>
  <si>
    <t>A  R  D  K  V  Q  G  R  V  E  V  G  S  G  G  R  H  D  Y</t>
    <phoneticPr fontId="1" type="noConversion"/>
  </si>
  <si>
    <t>39.29-18aa</t>
    <phoneticPr fontId="1" type="noConversion"/>
  </si>
  <si>
    <t>A  V  P  G  P  V  F  G  I  F  P  P  W  S  Y  F  D  N</t>
    <phoneticPr fontId="1" type="noConversion"/>
  </si>
  <si>
    <t>3I14-23aa</t>
    <phoneticPr fontId="1" type="noConversion"/>
  </si>
  <si>
    <t>A  K  L  P  S  P  Y  Y  F  D  S  R  F  V  W  V  A  A  S  A  F  H  F</t>
    <phoneticPr fontId="1" type="noConversion"/>
  </si>
  <si>
    <t>&lt;200</t>
  </si>
  <si>
    <t>A  K  H  M  G  Y  Q  V  R  E  T  M  D  V</t>
    <phoneticPr fontId="1" type="noConversion"/>
  </si>
  <si>
    <r>
      <t>H3 36-57</t>
    </r>
    <r>
      <rPr>
        <vertAlign val="subscript"/>
        <sz val="11"/>
        <color theme="1"/>
        <rFont val="Calibri"/>
        <family val="2"/>
      </rPr>
      <t>HA2</t>
    </r>
    <phoneticPr fontId="1" type="noConversion"/>
  </si>
  <si>
    <t>Ab titer</t>
    <phoneticPr fontId="1" type="noConversion"/>
  </si>
  <si>
    <t>LU</t>
    <phoneticPr fontId="1" type="noConversion"/>
  </si>
  <si>
    <t>NC</t>
    <phoneticPr fontId="1" type="noConversion"/>
  </si>
  <si>
    <t>&lt;200</t>
    <phoneticPr fontId="1" type="noConversion"/>
  </si>
  <si>
    <r>
      <t>Binding to H3 36-57</t>
    </r>
    <r>
      <rPr>
        <vertAlign val="subscript"/>
        <sz val="11"/>
        <color theme="1"/>
        <rFont val="Calibri"/>
        <family val="2"/>
      </rPr>
      <t>HA2</t>
    </r>
    <phoneticPr fontId="1" type="noConversion"/>
  </si>
  <si>
    <r>
      <t>Binding to H1 36-57</t>
    </r>
    <r>
      <rPr>
        <vertAlign val="subscript"/>
        <sz val="11"/>
        <color theme="1"/>
        <rFont val="Calibri"/>
        <family val="2"/>
      </rPr>
      <t>HA2</t>
    </r>
    <phoneticPr fontId="1" type="noConversion"/>
  </si>
  <si>
    <r>
      <t>H3 36-57</t>
    </r>
    <r>
      <rPr>
        <vertAlign val="subscript"/>
        <sz val="11"/>
        <color theme="1"/>
        <rFont val="Calibri"/>
        <family val="2"/>
      </rPr>
      <t xml:space="preserve">HA2  </t>
    </r>
    <r>
      <rPr>
        <sz val="11"/>
        <color theme="1"/>
        <rFont val="Calibri"/>
        <family val="2"/>
      </rPr>
      <t>N49T</t>
    </r>
    <phoneticPr fontId="1" type="noConversion"/>
  </si>
  <si>
    <t>LU</t>
    <phoneticPr fontId="10" type="noConversion"/>
  </si>
  <si>
    <r>
      <t>2</t>
    </r>
    <r>
      <rPr>
        <sz val="12"/>
        <rFont val="宋体"/>
        <family val="3"/>
        <charset val="134"/>
      </rPr>
      <t>8-12</t>
    </r>
    <phoneticPr fontId="10" type="noConversion"/>
  </si>
  <si>
    <t>Donor/mAb</t>
    <phoneticPr fontId="1" type="noConversion"/>
  </si>
  <si>
    <t>Donor</t>
    <phoneticPr fontId="1" type="noConversion"/>
  </si>
  <si>
    <t xml:space="preserve">IGKV2-8*01 </t>
    <phoneticPr fontId="4" type="noConversion"/>
  </si>
  <si>
    <t>7.615</t>
    <phoneticPr fontId="4" type="noConversion"/>
  </si>
  <si>
    <r>
      <rPr>
        <sz val="11"/>
        <color theme="1"/>
        <rFont val="Calibri"/>
        <family val="2"/>
      </rPr>
      <t>μ</t>
    </r>
    <r>
      <rPr>
        <sz val="11"/>
        <color theme="1"/>
        <rFont val="等线"/>
        <family val="2"/>
        <scheme val="minor"/>
      </rPr>
      <t>g/ml</t>
    </r>
    <phoneticPr fontId="4" type="noConversion"/>
  </si>
  <si>
    <t>Fig S7a</t>
    <phoneticPr fontId="1" type="noConversion"/>
  </si>
  <si>
    <t>Fig S12a</t>
    <phoneticPr fontId="1" type="noConversion"/>
  </si>
  <si>
    <t>Fig S12b</t>
    <phoneticPr fontId="1" type="noConversion"/>
  </si>
  <si>
    <t>Fig S12c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</si>
</sst>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3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1"/>
      <color theme="1"/>
      <name val="Arial"/>
      <family val="2"/>
    </font>
    <font>
      <vertAlign val="subscript"/>
      <sz val="11"/>
      <name val="Arial"/>
      <family val="2"/>
    </font>
    <font>
      <vertAlign val="subscript"/>
      <sz val="12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0" fillId="0" borderId="0" xfId="0" applyNumberFormat="1" applyFill="1" applyBorder="1" applyAlignment="1">
      <alignment horizontal="left" vertic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556260</xdr:colOff>
      <xdr:row>29</xdr:row>
      <xdr:rowOff>60960</xdr:rowOff>
    </xdr:from>
    <xdr:to>
      <xdr:col>21</xdr:col>
      <xdr:colOff>205740</xdr:colOff>
      <xdr:row>36</xdr:row>
      <xdr:rowOff>106680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B3C608F-AAE3-48A0-9C2E-0E35B9EBCC45}"/>
            </a:ext>
          </a:extLst>
        </xdr:cNvPr>
        <xdr:cNvSpPr txBox="1"/>
      </xdr:nvSpPr>
      <xdr:spPr>
        <a:xfrm>
          <a:off x="6074410" y="5502910"/>
          <a:ext cx="8482330" cy="1493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aseline="0"/>
            <a:t>(1-2):</a:t>
          </a:r>
        </a:p>
        <a:p>
          <a:r>
            <a:rPr lang="en-US" altLang="zh-CN" sz="1400" baseline="0"/>
            <a:t>7-week-old BALB/c mice were randomly divided into five groups and were administrated with different dose of antibody 28-12 or PBS 24h before intranasal infection of A/HongKong/01/1968 (H3N2) viruses with a lethal dose. Body weight and survival rate were monitored for 14 days.  d.p.i., days post infection</a:t>
          </a: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. "1" indicates the mouse died in this day while "0" indicates the mouse is still alive in this day. </a:t>
          </a:r>
          <a:endParaRPr lang="zh-CN" altLang="en-US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22860</xdr:colOff>
      <xdr:row>80</xdr:row>
      <xdr:rowOff>38100</xdr:rowOff>
    </xdr:from>
    <xdr:to>
      <xdr:col>19</xdr:col>
      <xdr:colOff>144780</xdr:colOff>
      <xdr:row>87</xdr:row>
      <xdr:rowOff>99060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7084546E-209D-4D98-82D3-E3445651634A}"/>
            </a:ext>
          </a:extLst>
        </xdr:cNvPr>
        <xdr:cNvSpPr txBox="1"/>
      </xdr:nvSpPr>
      <xdr:spPr>
        <a:xfrm>
          <a:off x="5541010" y="15055850"/>
          <a:ext cx="7595870" cy="148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(3-4):</a:t>
          </a:r>
          <a:endParaRPr lang="zh-CN" altLang="zh-CN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zh-CN" sz="1400" baseline="0"/>
            <a:t>7-week-old BALB/c mice were randomly divided into five groups and were administrated with antibody 28-12 or PBS 1, 2 or 3 days after intranasal infection of A/HongKong/01/1968 (H3N2) viruses with a lethal dose. Body weight and survival rate were monitored for 14 days.  d.p.i., days post infection</a:t>
          </a: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. "1" indicates the mouse died in this day while "0" indicates the mouse is still alive in this day. </a:t>
          </a:r>
          <a:endParaRPr lang="zh-CN" altLang="en-US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125</xdr:row>
      <xdr:rowOff>0</xdr:rowOff>
    </xdr:from>
    <xdr:to>
      <xdr:col>21</xdr:col>
      <xdr:colOff>388620</xdr:colOff>
      <xdr:row>132</xdr:row>
      <xdr:rowOff>0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AE9F9AD6-1668-4C39-B7FF-15C8E59C112B}"/>
            </a:ext>
          </a:extLst>
        </xdr:cNvPr>
        <xdr:cNvSpPr txBox="1"/>
      </xdr:nvSpPr>
      <xdr:spPr>
        <a:xfrm>
          <a:off x="6197600" y="23450550"/>
          <a:ext cx="854202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aseline="0"/>
            <a:t>(5-6):</a:t>
          </a:r>
        </a:p>
        <a:p>
          <a:r>
            <a:rPr lang="en-US" altLang="zh-CN" sz="1400" baseline="0"/>
            <a:t>7-week-old BALB/c mice were randomly divided into five groups and were administrated with different dose of antibody 28-12 or PBS 24h  before intranasal infection of A/Sichuan/01/2009 (H1N1) viruses with a lethal dose. Body weight and survival rate were monitored for 14 days.  d.p.i., days post infection</a:t>
          </a: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. "1" indicates the mouse died in this day while "0" indicates the mouse is still alive in this day. </a:t>
          </a:r>
          <a:endParaRPr lang="zh-CN" altLang="en-US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171</xdr:row>
      <xdr:rowOff>0</xdr:rowOff>
    </xdr:from>
    <xdr:to>
      <xdr:col>20</xdr:col>
      <xdr:colOff>121920</xdr:colOff>
      <xdr:row>178</xdr:row>
      <xdr:rowOff>60960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D8A1F66D-3A4A-4B5D-B080-EDE9857F5DC8}"/>
            </a:ext>
          </a:extLst>
        </xdr:cNvPr>
        <xdr:cNvSpPr txBox="1"/>
      </xdr:nvSpPr>
      <xdr:spPr>
        <a:xfrm>
          <a:off x="6197600" y="32156400"/>
          <a:ext cx="7595870" cy="148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(7-8):</a:t>
          </a:r>
          <a:endParaRPr lang="zh-CN" altLang="zh-CN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zh-CN" sz="1400" baseline="0"/>
            <a:t>7-week-old BALB/c mice were randomly divided into five groups and were administrated with antibody 28-12 or PBS 1, 2 or 3 days after intranasal infection </a:t>
          </a: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of A/Sichuan/01/2009 (H1N1)  viruses with a lethal dose. Body weight and survival rate were monitored for 14 days.  d.p.i., days post </a:t>
          </a:r>
          <a:r>
            <a:rPr lang="en-US" altLang="zh-CN" sz="1400" baseline="0"/>
            <a:t>infection</a:t>
          </a:r>
          <a:r>
            <a:rPr lang="en-US" altLang="zh-CN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. "1" indicates the mouse died in this day while "0" indicates the mouse is still alive in this day. </a:t>
          </a:r>
          <a:endParaRPr lang="zh-CN" altLang="en-US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349250</xdr:colOff>
      <xdr:row>4</xdr:row>
      <xdr:rowOff>107950</xdr:rowOff>
    </xdr:from>
    <xdr:to>
      <xdr:col>9</xdr:col>
      <xdr:colOff>158750</xdr:colOff>
      <xdr:row>20</xdr:row>
      <xdr:rowOff>1682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AEC8CC83-8B99-47F1-9305-C817706E3891}"/>
            </a:ext>
          </a:extLst>
        </xdr:cNvPr>
        <xdr:cNvGrpSpPr/>
      </xdr:nvGrpSpPr>
      <xdr:grpSpPr>
        <a:xfrm>
          <a:off x="1009650" y="819150"/>
          <a:ext cx="5092700" cy="2738532"/>
          <a:chOff x="121920" y="1043940"/>
          <a:chExt cx="4686300" cy="2697892"/>
        </a:xfrm>
      </xdr:grpSpPr>
      <xdr:grpSp>
        <xdr:nvGrpSpPr>
          <xdr:cNvPr id="3" name="组合 2">
            <a:extLst>
              <a:ext uri="{FF2B5EF4-FFF2-40B4-BE49-F238E27FC236}">
                <a16:creationId xmlns:a16="http://schemas.microsoft.com/office/drawing/2014/main" id="{B38C0E2D-D49C-4F2B-9584-C98BD728AA83}"/>
              </a:ext>
            </a:extLst>
          </xdr:cNvPr>
          <xdr:cNvGrpSpPr/>
        </xdr:nvGrpSpPr>
        <xdr:grpSpPr>
          <a:xfrm>
            <a:off x="121920" y="1043940"/>
            <a:ext cx="4423438" cy="2697892"/>
            <a:chOff x="121920" y="1043940"/>
            <a:chExt cx="4423438" cy="2697892"/>
          </a:xfrm>
        </xdr:grpSpPr>
        <xdr:sp macro="" textlink="">
          <xdr:nvSpPr>
            <xdr:cNvPr id="5" name="文本框 4">
              <a:extLst>
                <a:ext uri="{FF2B5EF4-FFF2-40B4-BE49-F238E27FC236}">
                  <a16:creationId xmlns:a16="http://schemas.microsoft.com/office/drawing/2014/main" id="{10A91841-8E70-4E8A-80C7-7F672D2CC9D9}"/>
                </a:ext>
              </a:extLst>
            </xdr:cNvPr>
            <xdr:cNvSpPr txBox="1"/>
          </xdr:nvSpPr>
          <xdr:spPr>
            <a:xfrm>
              <a:off x="121920" y="1554480"/>
              <a:ext cx="39624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KD</a:t>
              </a:r>
              <a:endParaRPr lang="zh-CN" altLang="en-US" sz="1100"/>
            </a:p>
          </xdr:txBody>
        </xdr:sp>
        <xdr:sp macro="" textlink="">
          <xdr:nvSpPr>
            <xdr:cNvPr id="6" name="文本框 5">
              <a:extLst>
                <a:ext uri="{FF2B5EF4-FFF2-40B4-BE49-F238E27FC236}">
                  <a16:creationId xmlns:a16="http://schemas.microsoft.com/office/drawing/2014/main" id="{5802560D-AE06-455B-8B4E-126CB81B340A}"/>
                </a:ext>
              </a:extLst>
            </xdr:cNvPr>
            <xdr:cNvSpPr txBox="1"/>
          </xdr:nvSpPr>
          <xdr:spPr>
            <a:xfrm>
              <a:off x="129540" y="2865120"/>
              <a:ext cx="39624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45</a:t>
              </a:r>
              <a:endParaRPr lang="zh-CN" altLang="en-US" sz="1100"/>
            </a:p>
          </xdr:txBody>
        </xdr:sp>
        <xdr:sp macro="" textlink="">
          <xdr:nvSpPr>
            <xdr:cNvPr id="7" name="文本框 6">
              <a:extLst>
                <a:ext uri="{FF2B5EF4-FFF2-40B4-BE49-F238E27FC236}">
                  <a16:creationId xmlns:a16="http://schemas.microsoft.com/office/drawing/2014/main" id="{74C1587F-2E7D-49BA-879F-C716B937C743}"/>
                </a:ext>
              </a:extLst>
            </xdr:cNvPr>
            <xdr:cNvSpPr txBox="1"/>
          </xdr:nvSpPr>
          <xdr:spPr>
            <a:xfrm>
              <a:off x="137160" y="2407920"/>
              <a:ext cx="39624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55</a:t>
              </a:r>
              <a:endParaRPr lang="zh-CN" altLang="en-US" sz="1100"/>
            </a:p>
          </xdr:txBody>
        </xdr:sp>
        <xdr:sp macro="" textlink="">
          <xdr:nvSpPr>
            <xdr:cNvPr id="8" name="文本框 7">
              <a:extLst>
                <a:ext uri="{FF2B5EF4-FFF2-40B4-BE49-F238E27FC236}">
                  <a16:creationId xmlns:a16="http://schemas.microsoft.com/office/drawing/2014/main" id="{DD7192D9-BAF8-427E-8B84-F1BB8E1C9D4D}"/>
                </a:ext>
              </a:extLst>
            </xdr:cNvPr>
            <xdr:cNvSpPr txBox="1"/>
          </xdr:nvSpPr>
          <xdr:spPr>
            <a:xfrm>
              <a:off x="137160" y="2125980"/>
              <a:ext cx="35814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70</a:t>
              </a:r>
              <a:endParaRPr lang="zh-CN" altLang="en-US" sz="1100"/>
            </a:p>
          </xdr:txBody>
        </xdr:sp>
        <xdr:sp macro="" textlink="">
          <xdr:nvSpPr>
            <xdr:cNvPr id="9" name="文本框 8">
              <a:extLst>
                <a:ext uri="{FF2B5EF4-FFF2-40B4-BE49-F238E27FC236}">
                  <a16:creationId xmlns:a16="http://schemas.microsoft.com/office/drawing/2014/main" id="{3582ED85-FCC2-464C-AF68-346D623860C7}"/>
                </a:ext>
              </a:extLst>
            </xdr:cNvPr>
            <xdr:cNvSpPr txBox="1"/>
          </xdr:nvSpPr>
          <xdr:spPr>
            <a:xfrm>
              <a:off x="121920" y="1783080"/>
              <a:ext cx="39624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100</a:t>
              </a:r>
              <a:endParaRPr lang="zh-CN" altLang="en-US" sz="1100"/>
            </a:p>
          </xdr:txBody>
        </xdr:sp>
        <xdr:grpSp>
          <xdr:nvGrpSpPr>
            <xdr:cNvPr id="10" name="组合 9">
              <a:extLst>
                <a:ext uri="{FF2B5EF4-FFF2-40B4-BE49-F238E27FC236}">
                  <a16:creationId xmlns:a16="http://schemas.microsoft.com/office/drawing/2014/main" id="{79DBA89D-770A-424A-8D6E-305FA3A8310D}"/>
                </a:ext>
              </a:extLst>
            </xdr:cNvPr>
            <xdr:cNvGrpSpPr/>
          </xdr:nvGrpSpPr>
          <xdr:grpSpPr>
            <a:xfrm>
              <a:off x="472440" y="1043940"/>
              <a:ext cx="4072918" cy="2697892"/>
              <a:chOff x="487680" y="1051560"/>
              <a:chExt cx="4072918" cy="2697892"/>
            </a:xfrm>
          </xdr:grpSpPr>
          <xdr:pic>
            <xdr:nvPicPr>
              <xdr:cNvPr id="11" name="图片 10">
                <a:extLst>
                  <a:ext uri="{FF2B5EF4-FFF2-40B4-BE49-F238E27FC236}">
                    <a16:creationId xmlns:a16="http://schemas.microsoft.com/office/drawing/2014/main" id="{BA8159CB-BAA4-4A74-B13C-69B22B006589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487680" y="1554480"/>
                <a:ext cx="3802380" cy="2194972"/>
              </a:xfrm>
              <a:prstGeom prst="rect">
                <a:avLst/>
              </a:prstGeom>
            </xdr:spPr>
          </xdr:pic>
          <xdr:sp macro="" textlink="">
            <xdr:nvSpPr>
              <xdr:cNvPr id="12" name="文本框 11">
                <a:extLst>
                  <a:ext uri="{FF2B5EF4-FFF2-40B4-BE49-F238E27FC236}">
                    <a16:creationId xmlns:a16="http://schemas.microsoft.com/office/drawing/2014/main" id="{D6028DB4-9D4D-43B6-B0FC-ED04129C1641}"/>
                  </a:ext>
                </a:extLst>
              </xdr:cNvPr>
              <xdr:cNvSpPr txBox="1"/>
            </xdr:nvSpPr>
            <xdr:spPr>
              <a:xfrm>
                <a:off x="1303020" y="1051560"/>
                <a:ext cx="71628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No Ab</a:t>
                </a:r>
                <a:endParaRPr lang="zh-CN" altLang="en-US" sz="1100"/>
              </a:p>
            </xdr:txBody>
          </xdr:sp>
          <xdr:sp macro="" textlink="">
            <xdr:nvSpPr>
              <xdr:cNvPr id="13" name="文本框 12">
                <a:extLst>
                  <a:ext uri="{FF2B5EF4-FFF2-40B4-BE49-F238E27FC236}">
                    <a16:creationId xmlns:a16="http://schemas.microsoft.com/office/drawing/2014/main" id="{5B43A4D5-1321-4130-94E4-E3A8A9C5F1AF}"/>
                  </a:ext>
                </a:extLst>
              </xdr:cNvPr>
              <xdr:cNvSpPr txBox="1"/>
            </xdr:nvSpPr>
            <xdr:spPr>
              <a:xfrm>
                <a:off x="1013460" y="128016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8.0</a:t>
                </a:r>
                <a:endParaRPr lang="zh-CN" altLang="en-US" sz="1100"/>
              </a:p>
            </xdr:txBody>
          </xdr:sp>
          <xdr:sp macro="" textlink="">
            <xdr:nvSpPr>
              <xdr:cNvPr id="14" name="文本框 13">
                <a:extLst>
                  <a:ext uri="{FF2B5EF4-FFF2-40B4-BE49-F238E27FC236}">
                    <a16:creationId xmlns:a16="http://schemas.microsoft.com/office/drawing/2014/main" id="{9D62D168-EB6E-4B96-BBEC-EE7458C14BA9}"/>
                  </a:ext>
                </a:extLst>
              </xdr:cNvPr>
              <xdr:cNvSpPr txBox="1"/>
            </xdr:nvSpPr>
            <xdr:spPr>
              <a:xfrm>
                <a:off x="1600200" y="128016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5.0</a:t>
                </a:r>
                <a:endParaRPr lang="zh-CN" altLang="en-US" sz="1100"/>
              </a:p>
            </xdr:txBody>
          </xdr:sp>
          <xdr:sp macro="" textlink="">
            <xdr:nvSpPr>
              <xdr:cNvPr id="15" name="文本框 14">
                <a:extLst>
                  <a:ext uri="{FF2B5EF4-FFF2-40B4-BE49-F238E27FC236}">
                    <a16:creationId xmlns:a16="http://schemas.microsoft.com/office/drawing/2014/main" id="{EA75D001-5652-4D85-9483-964C94B3C8F7}"/>
                  </a:ext>
                </a:extLst>
              </xdr:cNvPr>
              <xdr:cNvSpPr txBox="1"/>
            </xdr:nvSpPr>
            <xdr:spPr>
              <a:xfrm>
                <a:off x="2171700" y="129540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8.0</a:t>
                </a:r>
                <a:endParaRPr lang="zh-CN" altLang="en-US" sz="1100"/>
              </a:p>
            </xdr:txBody>
          </xdr:sp>
          <xdr:sp macro="" textlink="">
            <xdr:nvSpPr>
              <xdr:cNvPr id="16" name="文本框 15">
                <a:extLst>
                  <a:ext uri="{FF2B5EF4-FFF2-40B4-BE49-F238E27FC236}">
                    <a16:creationId xmlns:a16="http://schemas.microsoft.com/office/drawing/2014/main" id="{B81EDBEA-9E29-4CA8-A0AC-826E3B7562F7}"/>
                  </a:ext>
                </a:extLst>
              </xdr:cNvPr>
              <xdr:cNvSpPr txBox="1"/>
            </xdr:nvSpPr>
            <xdr:spPr>
              <a:xfrm>
                <a:off x="2674620" y="129540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5.0</a:t>
                </a:r>
                <a:endParaRPr lang="zh-CN" altLang="en-US" sz="1100"/>
              </a:p>
            </xdr:txBody>
          </xdr:sp>
          <xdr:sp macro="" textlink="">
            <xdr:nvSpPr>
              <xdr:cNvPr id="17" name="文本框 16">
                <a:extLst>
                  <a:ext uri="{FF2B5EF4-FFF2-40B4-BE49-F238E27FC236}">
                    <a16:creationId xmlns:a16="http://schemas.microsoft.com/office/drawing/2014/main" id="{34BCF14F-CB14-4FDA-A7B3-EDC00E301663}"/>
                  </a:ext>
                </a:extLst>
              </xdr:cNvPr>
              <xdr:cNvSpPr txBox="1"/>
            </xdr:nvSpPr>
            <xdr:spPr>
              <a:xfrm>
                <a:off x="3238500" y="130302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8.0</a:t>
                </a:r>
                <a:endParaRPr lang="zh-CN" altLang="en-US" sz="1100"/>
              </a:p>
            </xdr:txBody>
          </xdr:sp>
          <xdr:sp macro="" textlink="">
            <xdr:nvSpPr>
              <xdr:cNvPr id="18" name="文本框 17">
                <a:extLst>
                  <a:ext uri="{FF2B5EF4-FFF2-40B4-BE49-F238E27FC236}">
                    <a16:creationId xmlns:a16="http://schemas.microsoft.com/office/drawing/2014/main" id="{0E03CF1F-E73E-466C-87A2-D15071F963CC}"/>
                  </a:ext>
                </a:extLst>
              </xdr:cNvPr>
              <xdr:cNvSpPr txBox="1"/>
            </xdr:nvSpPr>
            <xdr:spPr>
              <a:xfrm>
                <a:off x="3741420" y="1303020"/>
                <a:ext cx="434340" cy="25908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5.0</a:t>
                </a:r>
                <a:endParaRPr lang="zh-CN" altLang="en-US" sz="1100"/>
              </a:p>
            </xdr:txBody>
          </xdr:sp>
          <xdr:sp macro="" textlink="">
            <xdr:nvSpPr>
              <xdr:cNvPr id="19" name="文本框 18">
                <a:extLst>
                  <a:ext uri="{FF2B5EF4-FFF2-40B4-BE49-F238E27FC236}">
                    <a16:creationId xmlns:a16="http://schemas.microsoft.com/office/drawing/2014/main" id="{D3289570-70ED-445F-9581-22E4B724C6E5}"/>
                  </a:ext>
                </a:extLst>
              </xdr:cNvPr>
              <xdr:cNvSpPr txBox="1"/>
            </xdr:nvSpPr>
            <xdr:spPr>
              <a:xfrm>
                <a:off x="2339340" y="1059180"/>
                <a:ext cx="55626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28-12</a:t>
                </a:r>
                <a:endParaRPr lang="zh-CN" altLang="en-US" sz="1100"/>
              </a:p>
            </xdr:txBody>
          </xdr:sp>
          <xdr:sp macro="" textlink="">
            <xdr:nvSpPr>
              <xdr:cNvPr id="20" name="文本框 19">
                <a:extLst>
                  <a:ext uri="{FF2B5EF4-FFF2-40B4-BE49-F238E27FC236}">
                    <a16:creationId xmlns:a16="http://schemas.microsoft.com/office/drawing/2014/main" id="{426CF304-AB6A-4636-85D9-2863B4DFEA8D}"/>
                  </a:ext>
                </a:extLst>
              </xdr:cNvPr>
              <xdr:cNvSpPr txBox="1"/>
            </xdr:nvSpPr>
            <xdr:spPr>
              <a:xfrm>
                <a:off x="3429000" y="1059180"/>
                <a:ext cx="55626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8D6</a:t>
                </a:r>
                <a:endParaRPr lang="zh-CN" altLang="en-US" sz="1100"/>
              </a:p>
            </xdr:txBody>
          </xdr:sp>
          <xdr:cxnSp macro="">
            <xdr:nvCxnSpPr>
              <xdr:cNvPr id="21" name="直接连接符 20">
                <a:extLst>
                  <a:ext uri="{FF2B5EF4-FFF2-40B4-BE49-F238E27FC236}">
                    <a16:creationId xmlns:a16="http://schemas.microsoft.com/office/drawing/2014/main" id="{9B6415AA-9424-4355-915C-FEA2FF5175EE}"/>
                  </a:ext>
                </a:extLst>
              </xdr:cNvPr>
              <xdr:cNvCxnSpPr>
                <a:stCxn id="13" idx="0"/>
                <a:endCxn id="14" idx="0"/>
              </xdr:cNvCxnSpPr>
            </xdr:nvCxnSpPr>
            <xdr:spPr>
              <a:xfrm>
                <a:off x="1230630" y="1280160"/>
                <a:ext cx="586740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2" name="直接连接符 21">
                <a:extLst>
                  <a:ext uri="{FF2B5EF4-FFF2-40B4-BE49-F238E27FC236}">
                    <a16:creationId xmlns:a16="http://schemas.microsoft.com/office/drawing/2014/main" id="{8D69C795-3096-442F-B653-8F3C63332C71}"/>
                  </a:ext>
                </a:extLst>
              </xdr:cNvPr>
              <xdr:cNvCxnSpPr/>
            </xdr:nvCxnSpPr>
            <xdr:spPr>
              <a:xfrm>
                <a:off x="2320290" y="1280160"/>
                <a:ext cx="586740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3" name="直接连接符 22">
                <a:extLst>
                  <a:ext uri="{FF2B5EF4-FFF2-40B4-BE49-F238E27FC236}">
                    <a16:creationId xmlns:a16="http://schemas.microsoft.com/office/drawing/2014/main" id="{CA447F10-98B5-40AF-8787-2935E0EA4171}"/>
                  </a:ext>
                </a:extLst>
              </xdr:cNvPr>
              <xdr:cNvCxnSpPr/>
            </xdr:nvCxnSpPr>
            <xdr:spPr>
              <a:xfrm>
                <a:off x="3364230" y="1287780"/>
                <a:ext cx="586740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4" name="文本框 23">
                <a:extLst>
                  <a:ext uri="{FF2B5EF4-FFF2-40B4-BE49-F238E27FC236}">
                    <a16:creationId xmlns:a16="http://schemas.microsoft.com/office/drawing/2014/main" id="{881E5B92-8D10-4E46-9B61-76874C992142}"/>
                  </a:ext>
                </a:extLst>
              </xdr:cNvPr>
              <xdr:cNvSpPr txBox="1"/>
            </xdr:nvSpPr>
            <xdr:spPr>
              <a:xfrm>
                <a:off x="4164358" y="1289943"/>
                <a:ext cx="3962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pH</a:t>
                </a:r>
                <a:endParaRPr lang="zh-CN" altLang="en-US" sz="1100"/>
              </a:p>
            </xdr:txBody>
          </xdr:sp>
        </xdr:grpSp>
      </xdr:grpSp>
      <xdr:sp macro="" textlink="">
        <xdr:nvSpPr>
          <xdr:cNvPr id="4" name="文本框 3">
            <a:extLst>
              <a:ext uri="{FF2B5EF4-FFF2-40B4-BE49-F238E27FC236}">
                <a16:creationId xmlns:a16="http://schemas.microsoft.com/office/drawing/2014/main" id="{5FE75E61-9ED0-4568-803A-214F19E7F1E5}"/>
              </a:ext>
            </a:extLst>
          </xdr:cNvPr>
          <xdr:cNvSpPr txBox="1"/>
        </xdr:nvSpPr>
        <xdr:spPr>
          <a:xfrm>
            <a:off x="4251960" y="2217420"/>
            <a:ext cx="556260" cy="28956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HA</a:t>
            </a:r>
            <a:endParaRPr lang="zh-CN" altLang="en-US" sz="1100"/>
          </a:p>
        </xdr:txBody>
      </xdr:sp>
    </xdr:grpSp>
    <xdr:clientData/>
  </xdr:twoCellAnchor>
  <xdr:twoCellAnchor>
    <xdr:from>
      <xdr:col>9</xdr:col>
      <xdr:colOff>552450</xdr:colOff>
      <xdr:row>4</xdr:row>
      <xdr:rowOff>0</xdr:rowOff>
    </xdr:from>
    <xdr:to>
      <xdr:col>17</xdr:col>
      <xdr:colOff>293370</xdr:colOff>
      <xdr:row>20</xdr:row>
      <xdr:rowOff>137160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6E2C6E87-7A83-423E-8B22-138E742BD1F7}"/>
            </a:ext>
          </a:extLst>
        </xdr:cNvPr>
        <xdr:cNvGrpSpPr/>
      </xdr:nvGrpSpPr>
      <xdr:grpSpPr>
        <a:xfrm>
          <a:off x="6496050" y="711200"/>
          <a:ext cx="5024120" cy="2981960"/>
          <a:chOff x="5250180" y="1203960"/>
          <a:chExt cx="4617720" cy="2941320"/>
        </a:xfrm>
      </xdr:grpSpPr>
      <xdr:grpSp>
        <xdr:nvGrpSpPr>
          <xdr:cNvPr id="26" name="组合 25">
            <a:extLst>
              <a:ext uri="{FF2B5EF4-FFF2-40B4-BE49-F238E27FC236}">
                <a16:creationId xmlns:a16="http://schemas.microsoft.com/office/drawing/2014/main" id="{A7D5C72C-782A-4EC4-8AAB-EA2B525C1CC6}"/>
              </a:ext>
            </a:extLst>
          </xdr:cNvPr>
          <xdr:cNvGrpSpPr/>
        </xdr:nvGrpSpPr>
        <xdr:grpSpPr>
          <a:xfrm>
            <a:off x="5250180" y="1203960"/>
            <a:ext cx="4617720" cy="2316480"/>
            <a:chOff x="121920" y="1043940"/>
            <a:chExt cx="4617720" cy="2316480"/>
          </a:xfrm>
        </xdr:grpSpPr>
        <xdr:grpSp>
          <xdr:nvGrpSpPr>
            <xdr:cNvPr id="28" name="组合 27">
              <a:extLst>
                <a:ext uri="{FF2B5EF4-FFF2-40B4-BE49-F238E27FC236}">
                  <a16:creationId xmlns:a16="http://schemas.microsoft.com/office/drawing/2014/main" id="{8C31A018-4E97-4F14-B808-734BFD47186A}"/>
                </a:ext>
              </a:extLst>
            </xdr:cNvPr>
            <xdr:cNvGrpSpPr/>
          </xdr:nvGrpSpPr>
          <xdr:grpSpPr>
            <a:xfrm>
              <a:off x="121920" y="1043940"/>
              <a:ext cx="4413286" cy="2316480"/>
              <a:chOff x="121920" y="1043940"/>
              <a:chExt cx="4413286" cy="2316480"/>
            </a:xfrm>
          </xdr:grpSpPr>
          <xdr:sp macro="" textlink="">
            <xdr:nvSpPr>
              <xdr:cNvPr id="30" name="文本框 29">
                <a:extLst>
                  <a:ext uri="{FF2B5EF4-FFF2-40B4-BE49-F238E27FC236}">
                    <a16:creationId xmlns:a16="http://schemas.microsoft.com/office/drawing/2014/main" id="{4781D35D-F279-4C97-B72A-4F556B141292}"/>
                  </a:ext>
                </a:extLst>
              </xdr:cNvPr>
              <xdr:cNvSpPr txBox="1"/>
            </xdr:nvSpPr>
            <xdr:spPr>
              <a:xfrm>
                <a:off x="121920" y="1554480"/>
                <a:ext cx="3962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KD</a:t>
                </a:r>
                <a:endParaRPr lang="zh-CN" altLang="en-US" sz="1100"/>
              </a:p>
            </xdr:txBody>
          </xdr:sp>
          <xdr:sp macro="" textlink="">
            <xdr:nvSpPr>
              <xdr:cNvPr id="31" name="文本框 30">
                <a:extLst>
                  <a:ext uri="{FF2B5EF4-FFF2-40B4-BE49-F238E27FC236}">
                    <a16:creationId xmlns:a16="http://schemas.microsoft.com/office/drawing/2014/main" id="{1029402E-015A-4327-B2E1-78A88C960785}"/>
                  </a:ext>
                </a:extLst>
              </xdr:cNvPr>
              <xdr:cNvSpPr txBox="1"/>
            </xdr:nvSpPr>
            <xdr:spPr>
              <a:xfrm>
                <a:off x="144780" y="3070860"/>
                <a:ext cx="3962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45</a:t>
                </a:r>
                <a:endParaRPr lang="zh-CN" altLang="en-US" sz="1100"/>
              </a:p>
            </xdr:txBody>
          </xdr:sp>
          <xdr:sp macro="" textlink="">
            <xdr:nvSpPr>
              <xdr:cNvPr id="32" name="文本框 31">
                <a:extLst>
                  <a:ext uri="{FF2B5EF4-FFF2-40B4-BE49-F238E27FC236}">
                    <a16:creationId xmlns:a16="http://schemas.microsoft.com/office/drawing/2014/main" id="{9577A04F-57D8-4090-AEDA-423165831235}"/>
                  </a:ext>
                </a:extLst>
              </xdr:cNvPr>
              <xdr:cNvSpPr txBox="1"/>
            </xdr:nvSpPr>
            <xdr:spPr>
              <a:xfrm>
                <a:off x="137160" y="2491740"/>
                <a:ext cx="3962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55</a:t>
                </a:r>
                <a:endParaRPr lang="zh-CN" altLang="en-US" sz="1100"/>
              </a:p>
            </xdr:txBody>
          </xdr:sp>
          <xdr:sp macro="" textlink="">
            <xdr:nvSpPr>
              <xdr:cNvPr id="33" name="文本框 32">
                <a:extLst>
                  <a:ext uri="{FF2B5EF4-FFF2-40B4-BE49-F238E27FC236}">
                    <a16:creationId xmlns:a16="http://schemas.microsoft.com/office/drawing/2014/main" id="{2EE2D2DB-83EE-4E82-B477-B88A043B18F0}"/>
                  </a:ext>
                </a:extLst>
              </xdr:cNvPr>
              <xdr:cNvSpPr txBox="1"/>
            </xdr:nvSpPr>
            <xdr:spPr>
              <a:xfrm>
                <a:off x="137160" y="2202180"/>
                <a:ext cx="3581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70</a:t>
                </a:r>
                <a:endParaRPr lang="zh-CN" altLang="en-US" sz="1100"/>
              </a:p>
            </xdr:txBody>
          </xdr:sp>
          <xdr:sp macro="" textlink="">
            <xdr:nvSpPr>
              <xdr:cNvPr id="34" name="文本框 33">
                <a:extLst>
                  <a:ext uri="{FF2B5EF4-FFF2-40B4-BE49-F238E27FC236}">
                    <a16:creationId xmlns:a16="http://schemas.microsoft.com/office/drawing/2014/main" id="{3DA4EF71-1E08-4E98-9B65-5A2A9C6672DA}"/>
                  </a:ext>
                </a:extLst>
              </xdr:cNvPr>
              <xdr:cNvSpPr txBox="1"/>
            </xdr:nvSpPr>
            <xdr:spPr>
              <a:xfrm>
                <a:off x="121920" y="1783080"/>
                <a:ext cx="396240" cy="28956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altLang="zh-CN" sz="1100"/>
                  <a:t>100</a:t>
                </a:r>
                <a:endParaRPr lang="zh-CN" altLang="en-US" sz="1100"/>
              </a:p>
            </xdr:txBody>
          </xdr:sp>
          <xdr:grpSp>
            <xdr:nvGrpSpPr>
              <xdr:cNvPr id="35" name="组合 34">
                <a:extLst>
                  <a:ext uri="{FF2B5EF4-FFF2-40B4-BE49-F238E27FC236}">
                    <a16:creationId xmlns:a16="http://schemas.microsoft.com/office/drawing/2014/main" id="{ABBA5A50-ABE9-42DC-92AA-2D089AA1E2AD}"/>
                  </a:ext>
                </a:extLst>
              </xdr:cNvPr>
              <xdr:cNvGrpSpPr/>
            </xdr:nvGrpSpPr>
            <xdr:grpSpPr>
              <a:xfrm>
                <a:off x="1043940" y="1043940"/>
                <a:ext cx="3491266" cy="521710"/>
                <a:chOff x="1059180" y="1051560"/>
                <a:chExt cx="3491266" cy="521710"/>
              </a:xfrm>
            </xdr:grpSpPr>
            <xdr:sp macro="" textlink="">
              <xdr:nvSpPr>
                <xdr:cNvPr id="36" name="文本框 35">
                  <a:extLst>
                    <a:ext uri="{FF2B5EF4-FFF2-40B4-BE49-F238E27FC236}">
                      <a16:creationId xmlns:a16="http://schemas.microsoft.com/office/drawing/2014/main" id="{C21801BC-BEA5-44A0-BC6C-F02A286E4085}"/>
                    </a:ext>
                  </a:extLst>
                </xdr:cNvPr>
                <xdr:cNvSpPr txBox="1"/>
              </xdr:nvSpPr>
              <xdr:spPr>
                <a:xfrm>
                  <a:off x="1303020" y="1051560"/>
                  <a:ext cx="716280" cy="28956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No Ab</a:t>
                  </a:r>
                  <a:endParaRPr lang="zh-CN" altLang="en-US" sz="1100"/>
                </a:p>
              </xdr:txBody>
            </xdr:sp>
            <xdr:sp macro="" textlink="">
              <xdr:nvSpPr>
                <xdr:cNvPr id="37" name="文本框 36">
                  <a:extLst>
                    <a:ext uri="{FF2B5EF4-FFF2-40B4-BE49-F238E27FC236}">
                      <a16:creationId xmlns:a16="http://schemas.microsoft.com/office/drawing/2014/main" id="{0553DB56-2E9C-40FB-AB4B-E960BF5E25EC}"/>
                    </a:ext>
                  </a:extLst>
                </xdr:cNvPr>
                <xdr:cNvSpPr txBox="1"/>
              </xdr:nvSpPr>
              <xdr:spPr>
                <a:xfrm>
                  <a:off x="1059180" y="128016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8.0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38" name="文本框 37">
                  <a:extLst>
                    <a:ext uri="{FF2B5EF4-FFF2-40B4-BE49-F238E27FC236}">
                      <a16:creationId xmlns:a16="http://schemas.microsoft.com/office/drawing/2014/main" id="{F2621AFB-0D19-4D8C-8A9A-1DA933D9D588}"/>
                    </a:ext>
                  </a:extLst>
                </xdr:cNvPr>
                <xdr:cNvSpPr txBox="1"/>
              </xdr:nvSpPr>
              <xdr:spPr>
                <a:xfrm>
                  <a:off x="1668780" y="128778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5.0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39" name="文本框 38">
                  <a:extLst>
                    <a:ext uri="{FF2B5EF4-FFF2-40B4-BE49-F238E27FC236}">
                      <a16:creationId xmlns:a16="http://schemas.microsoft.com/office/drawing/2014/main" id="{CBB9CDD2-D9B6-4529-8F02-247E8D2D1348}"/>
                    </a:ext>
                  </a:extLst>
                </xdr:cNvPr>
                <xdr:cNvSpPr txBox="1"/>
              </xdr:nvSpPr>
              <xdr:spPr>
                <a:xfrm>
                  <a:off x="2217420" y="129540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8.0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40" name="文本框 39">
                  <a:extLst>
                    <a:ext uri="{FF2B5EF4-FFF2-40B4-BE49-F238E27FC236}">
                      <a16:creationId xmlns:a16="http://schemas.microsoft.com/office/drawing/2014/main" id="{DCEBC7A8-4728-4F88-97D4-CF956DA5CAF4}"/>
                    </a:ext>
                  </a:extLst>
                </xdr:cNvPr>
                <xdr:cNvSpPr txBox="1"/>
              </xdr:nvSpPr>
              <xdr:spPr>
                <a:xfrm>
                  <a:off x="2743200" y="129540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5.0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41" name="文本框 40">
                  <a:extLst>
                    <a:ext uri="{FF2B5EF4-FFF2-40B4-BE49-F238E27FC236}">
                      <a16:creationId xmlns:a16="http://schemas.microsoft.com/office/drawing/2014/main" id="{F5D8104C-1B5A-4418-81DC-2523F3DD02F3}"/>
                    </a:ext>
                  </a:extLst>
                </xdr:cNvPr>
                <xdr:cNvSpPr txBox="1"/>
              </xdr:nvSpPr>
              <xdr:spPr>
                <a:xfrm>
                  <a:off x="3284220" y="130302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8.0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42" name="文本框 41">
                  <a:extLst>
                    <a:ext uri="{FF2B5EF4-FFF2-40B4-BE49-F238E27FC236}">
                      <a16:creationId xmlns:a16="http://schemas.microsoft.com/office/drawing/2014/main" id="{5C0138DE-89ED-4843-BE45-F29540815EDD}"/>
                    </a:ext>
                  </a:extLst>
                </xdr:cNvPr>
                <xdr:cNvSpPr txBox="1"/>
              </xdr:nvSpPr>
              <xdr:spPr>
                <a:xfrm>
                  <a:off x="3802380" y="1303020"/>
                  <a:ext cx="434340" cy="25908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5.0</a:t>
                  </a:r>
                  <a:endParaRPr lang="zh-CN" altLang="en-US" sz="1100"/>
                </a:p>
              </xdr:txBody>
            </xdr:sp>
            <xdr:sp macro="" textlink="">
              <xdr:nvSpPr>
                <xdr:cNvPr id="43" name="文本框 42">
                  <a:extLst>
                    <a:ext uri="{FF2B5EF4-FFF2-40B4-BE49-F238E27FC236}">
                      <a16:creationId xmlns:a16="http://schemas.microsoft.com/office/drawing/2014/main" id="{FAE6C807-8336-47CD-8CAB-742DE7CFAA66}"/>
                    </a:ext>
                  </a:extLst>
                </xdr:cNvPr>
                <xdr:cNvSpPr txBox="1"/>
              </xdr:nvSpPr>
              <xdr:spPr>
                <a:xfrm>
                  <a:off x="2339340" y="1059180"/>
                  <a:ext cx="556260" cy="28956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28-12</a:t>
                  </a:r>
                  <a:endParaRPr lang="zh-CN" altLang="en-US" sz="1100"/>
                </a:p>
              </xdr:txBody>
            </xdr:sp>
            <xdr:sp macro="" textlink="">
              <xdr:nvSpPr>
                <xdr:cNvPr id="44" name="文本框 43">
                  <a:extLst>
                    <a:ext uri="{FF2B5EF4-FFF2-40B4-BE49-F238E27FC236}">
                      <a16:creationId xmlns:a16="http://schemas.microsoft.com/office/drawing/2014/main" id="{FC80A295-261B-41BE-81A1-3254108B99E1}"/>
                    </a:ext>
                  </a:extLst>
                </xdr:cNvPr>
                <xdr:cNvSpPr txBox="1"/>
              </xdr:nvSpPr>
              <xdr:spPr>
                <a:xfrm>
                  <a:off x="3429000" y="1059180"/>
                  <a:ext cx="556260" cy="28956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8D6</a:t>
                  </a:r>
                  <a:endParaRPr lang="zh-CN" altLang="en-US" sz="1100"/>
                </a:p>
              </xdr:txBody>
            </xdr:sp>
            <xdr:cxnSp macro="">
              <xdr:nvCxnSpPr>
                <xdr:cNvPr id="45" name="直接连接符 44">
                  <a:extLst>
                    <a:ext uri="{FF2B5EF4-FFF2-40B4-BE49-F238E27FC236}">
                      <a16:creationId xmlns:a16="http://schemas.microsoft.com/office/drawing/2014/main" id="{2FEFD399-EAD9-4F3E-B746-FB710356E0F2}"/>
                    </a:ext>
                  </a:extLst>
                </xdr:cNvPr>
                <xdr:cNvCxnSpPr>
                  <a:stCxn id="37" idx="0"/>
                  <a:endCxn id="38" idx="0"/>
                </xdr:cNvCxnSpPr>
              </xdr:nvCxnSpPr>
              <xdr:spPr>
                <a:xfrm>
                  <a:off x="1276350" y="1280160"/>
                  <a:ext cx="609600" cy="762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6" name="直接连接符 45">
                  <a:extLst>
                    <a:ext uri="{FF2B5EF4-FFF2-40B4-BE49-F238E27FC236}">
                      <a16:creationId xmlns:a16="http://schemas.microsoft.com/office/drawing/2014/main" id="{BC1B6D3E-C8A7-4BFB-AC22-6795DC0698EB}"/>
                    </a:ext>
                  </a:extLst>
                </xdr:cNvPr>
                <xdr:cNvCxnSpPr/>
              </xdr:nvCxnSpPr>
              <xdr:spPr>
                <a:xfrm>
                  <a:off x="2320290" y="1280160"/>
                  <a:ext cx="586740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7" name="直接连接符 46">
                  <a:extLst>
                    <a:ext uri="{FF2B5EF4-FFF2-40B4-BE49-F238E27FC236}">
                      <a16:creationId xmlns:a16="http://schemas.microsoft.com/office/drawing/2014/main" id="{57B8687E-B0CE-4EE1-821B-A305EFEB06C4}"/>
                    </a:ext>
                  </a:extLst>
                </xdr:cNvPr>
                <xdr:cNvCxnSpPr/>
              </xdr:nvCxnSpPr>
              <xdr:spPr>
                <a:xfrm>
                  <a:off x="3364230" y="1287780"/>
                  <a:ext cx="586740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8" name="文本框 47">
                  <a:extLst>
                    <a:ext uri="{FF2B5EF4-FFF2-40B4-BE49-F238E27FC236}">
                      <a16:creationId xmlns:a16="http://schemas.microsoft.com/office/drawing/2014/main" id="{CBBCA47C-14DC-4B18-A229-B30BC33FF23E}"/>
                    </a:ext>
                  </a:extLst>
                </xdr:cNvPr>
                <xdr:cNvSpPr txBox="1"/>
              </xdr:nvSpPr>
              <xdr:spPr>
                <a:xfrm>
                  <a:off x="4154206" y="1283710"/>
                  <a:ext cx="396240" cy="289560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en-US" altLang="zh-CN" sz="1100"/>
                    <a:t>pH</a:t>
                  </a:r>
                  <a:endParaRPr lang="zh-CN" altLang="en-US" sz="1100"/>
                </a:p>
              </xdr:txBody>
            </xdr:sp>
          </xdr:grpSp>
        </xdr:grpSp>
        <xdr:sp macro="" textlink="">
          <xdr:nvSpPr>
            <xdr:cNvPr id="29" name="文本框 28">
              <a:extLst>
                <a:ext uri="{FF2B5EF4-FFF2-40B4-BE49-F238E27FC236}">
                  <a16:creationId xmlns:a16="http://schemas.microsoft.com/office/drawing/2014/main" id="{D2D3DA72-35F9-4C46-AF96-44B09F22DD09}"/>
                </a:ext>
              </a:extLst>
            </xdr:cNvPr>
            <xdr:cNvSpPr txBox="1"/>
          </xdr:nvSpPr>
          <xdr:spPr>
            <a:xfrm>
              <a:off x="4183380" y="2423160"/>
              <a:ext cx="556260" cy="28956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altLang="zh-CN" sz="1100"/>
                <a:t>HA</a:t>
              </a:r>
              <a:endParaRPr lang="zh-CN" altLang="en-US" sz="1100"/>
            </a:p>
          </xdr:txBody>
        </xdr:sp>
      </xdr:grpSp>
      <xdr:pic>
        <xdr:nvPicPr>
          <xdr:cNvPr id="27" name="图片 26">
            <a:extLst>
              <a:ext uri="{FF2B5EF4-FFF2-40B4-BE49-F238E27FC236}">
                <a16:creationId xmlns:a16="http://schemas.microsoft.com/office/drawing/2014/main" id="{42042331-7AA1-42A3-BAE1-8F9D9E61E5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593080" y="1661161"/>
            <a:ext cx="3792422" cy="2484119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615950</xdr:colOff>
      <xdr:row>5</xdr:row>
      <xdr:rowOff>101600</xdr:rowOff>
    </xdr:from>
    <xdr:to>
      <xdr:col>2</xdr:col>
      <xdr:colOff>590550</xdr:colOff>
      <xdr:row>7</xdr:row>
      <xdr:rowOff>39922</xdr:rowOff>
    </xdr:to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326BF016-DE67-4B36-B939-A7125AFD8C6E}"/>
            </a:ext>
          </a:extLst>
        </xdr:cNvPr>
        <xdr:cNvSpPr txBox="1"/>
      </xdr:nvSpPr>
      <xdr:spPr>
        <a:xfrm>
          <a:off x="1276350" y="990600"/>
          <a:ext cx="635000" cy="2939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Marker</a:t>
          </a:r>
          <a:endParaRPr lang="zh-CN" altLang="en-US" sz="1100"/>
        </a:p>
      </xdr:txBody>
    </xdr:sp>
    <xdr:clientData/>
  </xdr:twoCellAnchor>
  <xdr:twoCellAnchor>
    <xdr:from>
      <xdr:col>10</xdr:col>
      <xdr:colOff>165100</xdr:colOff>
      <xdr:row>4</xdr:row>
      <xdr:rowOff>133350</xdr:rowOff>
    </xdr:from>
    <xdr:to>
      <xdr:col>11</xdr:col>
      <xdr:colOff>139700</xdr:colOff>
      <xdr:row>6</xdr:row>
      <xdr:rowOff>71672</xdr:rowOff>
    </xdr:to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9269899A-3F3D-4BFE-B431-8A2F68C8CEBC}"/>
            </a:ext>
          </a:extLst>
        </xdr:cNvPr>
        <xdr:cNvSpPr txBox="1"/>
      </xdr:nvSpPr>
      <xdr:spPr>
        <a:xfrm>
          <a:off x="6769100" y="844550"/>
          <a:ext cx="635000" cy="2939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Marker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25" sqref="A25"/>
    </sheetView>
  </sheetViews>
  <sheetFormatPr defaultRowHeight="14" x14ac:dyDescent="0.3"/>
  <cols>
    <col min="1" max="1" width="8.83203125" customWidth="1"/>
    <col min="2" max="2" width="12.33203125" customWidth="1"/>
    <col min="3" max="3" width="12.5" customWidth="1"/>
    <col min="4" max="4" width="9.58203125" customWidth="1"/>
    <col min="5" max="5" width="30.83203125" customWidth="1"/>
    <col min="6" max="6" width="12.6640625" customWidth="1"/>
    <col min="7" max="7" width="10.1640625" customWidth="1"/>
    <col min="8" max="8" width="16.33203125" customWidth="1"/>
  </cols>
  <sheetData>
    <row r="1" spans="1:8" x14ac:dyDescent="0.3">
      <c r="A1" s="2" t="s">
        <v>63</v>
      </c>
    </row>
    <row r="2" spans="1:8" x14ac:dyDescent="0.3">
      <c r="B2" s="2"/>
      <c r="C2" s="2"/>
      <c r="D2" s="2"/>
      <c r="E2" s="2"/>
      <c r="F2" s="2"/>
      <c r="G2" s="2"/>
      <c r="H2" s="2"/>
    </row>
    <row r="3" spans="1:8" x14ac:dyDescent="0.3">
      <c r="A3" s="15" t="s">
        <v>64</v>
      </c>
      <c r="B3" s="15" t="s">
        <v>65</v>
      </c>
      <c r="C3" s="15" t="s">
        <v>66</v>
      </c>
      <c r="D3" s="15" t="s">
        <v>67</v>
      </c>
      <c r="E3" s="15" t="s">
        <v>68</v>
      </c>
      <c r="F3" s="15" t="s">
        <v>69</v>
      </c>
      <c r="G3" s="15" t="s">
        <v>70</v>
      </c>
      <c r="H3" s="15" t="s">
        <v>71</v>
      </c>
    </row>
    <row r="4" spans="1:8" x14ac:dyDescent="0.3">
      <c r="A4" s="16" t="s">
        <v>4</v>
      </c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6" t="s">
        <v>77</v>
      </c>
      <c r="H4" s="16" t="s">
        <v>78</v>
      </c>
    </row>
    <row r="5" spans="1:8" x14ac:dyDescent="0.3">
      <c r="A5" s="17" t="s">
        <v>5</v>
      </c>
      <c r="B5" s="17" t="s">
        <v>72</v>
      </c>
      <c r="C5" s="17" t="s">
        <v>73</v>
      </c>
      <c r="D5" s="17" t="s">
        <v>74</v>
      </c>
      <c r="E5" s="17" t="s">
        <v>79</v>
      </c>
      <c r="F5" s="17" t="s">
        <v>76</v>
      </c>
      <c r="G5" s="17" t="s">
        <v>77</v>
      </c>
      <c r="H5" s="17" t="s">
        <v>80</v>
      </c>
    </row>
    <row r="6" spans="1:8" x14ac:dyDescent="0.3">
      <c r="A6" s="17" t="s">
        <v>81</v>
      </c>
      <c r="B6" s="17" t="s">
        <v>82</v>
      </c>
      <c r="C6" s="17" t="s">
        <v>83</v>
      </c>
      <c r="D6" s="17" t="s">
        <v>84</v>
      </c>
      <c r="E6" s="17" t="s">
        <v>85</v>
      </c>
      <c r="F6" s="17" t="s">
        <v>86</v>
      </c>
      <c r="G6" s="17" t="s">
        <v>87</v>
      </c>
      <c r="H6" s="17" t="s">
        <v>88</v>
      </c>
    </row>
    <row r="7" spans="1:8" x14ac:dyDescent="0.3">
      <c r="A7" s="17" t="s">
        <v>6</v>
      </c>
      <c r="B7" s="17" t="s">
        <v>72</v>
      </c>
      <c r="C7" s="17" t="s">
        <v>89</v>
      </c>
      <c r="D7" s="17" t="s">
        <v>74</v>
      </c>
      <c r="E7" s="17" t="s">
        <v>90</v>
      </c>
      <c r="F7" s="17" t="s">
        <v>76</v>
      </c>
      <c r="G7" s="17" t="s">
        <v>77</v>
      </c>
      <c r="H7" s="17" t="s">
        <v>80</v>
      </c>
    </row>
    <row r="8" spans="1:8" x14ac:dyDescent="0.3">
      <c r="A8" s="17" t="s">
        <v>91</v>
      </c>
      <c r="B8" s="17" t="s">
        <v>92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 t="s">
        <v>98</v>
      </c>
    </row>
    <row r="9" spans="1:8" x14ac:dyDescent="0.3">
      <c r="A9" s="17" t="s">
        <v>99</v>
      </c>
      <c r="B9" s="17" t="s">
        <v>100</v>
      </c>
      <c r="C9" s="17" t="s">
        <v>101</v>
      </c>
      <c r="D9" s="17" t="s">
        <v>94</v>
      </c>
      <c r="E9" s="17" t="s">
        <v>102</v>
      </c>
      <c r="F9" s="17" t="s">
        <v>103</v>
      </c>
      <c r="G9" s="17" t="s">
        <v>104</v>
      </c>
      <c r="H9" s="17" t="s">
        <v>105</v>
      </c>
    </row>
    <row r="10" spans="1:8" x14ac:dyDescent="0.3">
      <c r="A10" s="17" t="s">
        <v>8</v>
      </c>
      <c r="B10" s="17" t="s">
        <v>72</v>
      </c>
      <c r="C10" s="17" t="s">
        <v>73</v>
      </c>
      <c r="D10" s="17" t="s">
        <v>74</v>
      </c>
      <c r="E10" s="17" t="s">
        <v>75</v>
      </c>
      <c r="F10" s="17" t="s">
        <v>76</v>
      </c>
      <c r="G10" s="17" t="s">
        <v>77</v>
      </c>
      <c r="H10" s="17" t="s">
        <v>106</v>
      </c>
    </row>
    <row r="11" spans="1:8" x14ac:dyDescent="0.3">
      <c r="A11" s="17" t="s">
        <v>107</v>
      </c>
      <c r="B11" s="17" t="s">
        <v>108</v>
      </c>
      <c r="C11" s="17" t="s">
        <v>109</v>
      </c>
      <c r="D11" s="17" t="s">
        <v>94</v>
      </c>
      <c r="E11" s="17" t="s">
        <v>110</v>
      </c>
      <c r="F11" s="17" t="s">
        <v>111</v>
      </c>
      <c r="G11" s="17" t="s">
        <v>112</v>
      </c>
      <c r="H11" s="17" t="s">
        <v>113</v>
      </c>
    </row>
    <row r="12" spans="1:8" x14ac:dyDescent="0.3">
      <c r="A12" s="17" t="s">
        <v>114</v>
      </c>
      <c r="B12" s="17" t="s">
        <v>72</v>
      </c>
      <c r="C12" s="17" t="s">
        <v>73</v>
      </c>
      <c r="D12" s="17" t="s">
        <v>115</v>
      </c>
      <c r="E12" s="17" t="s">
        <v>116</v>
      </c>
      <c r="F12" s="17" t="s">
        <v>289</v>
      </c>
      <c r="G12" s="17" t="s">
        <v>117</v>
      </c>
      <c r="H12" s="17" t="s">
        <v>118</v>
      </c>
    </row>
    <row r="13" spans="1:8" x14ac:dyDescent="0.3">
      <c r="A13" s="17" t="s">
        <v>119</v>
      </c>
      <c r="B13" s="17" t="s">
        <v>120</v>
      </c>
      <c r="C13" s="17" t="s">
        <v>121</v>
      </c>
      <c r="D13" s="17" t="s">
        <v>74</v>
      </c>
      <c r="E13" s="17" t="s">
        <v>122</v>
      </c>
      <c r="F13" s="17" t="s">
        <v>123</v>
      </c>
      <c r="G13" s="17" t="s">
        <v>124</v>
      </c>
      <c r="H13" s="17" t="s">
        <v>125</v>
      </c>
    </row>
    <row r="14" spans="1:8" x14ac:dyDescent="0.3">
      <c r="A14" s="17" t="s">
        <v>126</v>
      </c>
      <c r="B14" s="17" t="s">
        <v>100</v>
      </c>
      <c r="C14" s="17" t="s">
        <v>127</v>
      </c>
      <c r="D14" s="17" t="s">
        <v>94</v>
      </c>
      <c r="E14" s="17" t="s">
        <v>128</v>
      </c>
      <c r="F14" s="17" t="s">
        <v>129</v>
      </c>
      <c r="G14" s="17" t="s">
        <v>104</v>
      </c>
      <c r="H14" s="17" t="s">
        <v>130</v>
      </c>
    </row>
    <row r="15" spans="1:8" x14ac:dyDescent="0.3">
      <c r="A15" s="17" t="s">
        <v>131</v>
      </c>
      <c r="B15" s="17" t="s">
        <v>132</v>
      </c>
      <c r="C15" s="17" t="s">
        <v>133</v>
      </c>
      <c r="D15" s="17" t="s">
        <v>134</v>
      </c>
      <c r="E15" s="17" t="s">
        <v>135</v>
      </c>
      <c r="F15" s="17" t="s">
        <v>136</v>
      </c>
      <c r="G15" s="17" t="s">
        <v>124</v>
      </c>
      <c r="H15" s="17" t="s">
        <v>137</v>
      </c>
    </row>
    <row r="16" spans="1:8" x14ac:dyDescent="0.3">
      <c r="A16" s="17" t="s">
        <v>138</v>
      </c>
      <c r="B16" s="17" t="s">
        <v>139</v>
      </c>
      <c r="C16" s="17" t="s">
        <v>140</v>
      </c>
      <c r="D16" s="17" t="s">
        <v>94</v>
      </c>
      <c r="E16" s="17" t="s">
        <v>141</v>
      </c>
      <c r="F16" s="17" t="s">
        <v>136</v>
      </c>
      <c r="G16" s="17" t="s">
        <v>124</v>
      </c>
      <c r="H16" s="17" t="s">
        <v>142</v>
      </c>
    </row>
    <row r="17" spans="1:8" x14ac:dyDescent="0.3">
      <c r="A17" s="17" t="s">
        <v>143</v>
      </c>
      <c r="B17" s="17" t="s">
        <v>82</v>
      </c>
      <c r="C17" s="17" t="s">
        <v>144</v>
      </c>
      <c r="D17" s="17" t="s">
        <v>145</v>
      </c>
      <c r="E17" s="17" t="s">
        <v>146</v>
      </c>
      <c r="F17" s="17" t="s">
        <v>147</v>
      </c>
      <c r="G17" s="17" t="s">
        <v>87</v>
      </c>
      <c r="H17" s="17" t="s">
        <v>148</v>
      </c>
    </row>
    <row r="18" spans="1:8" x14ac:dyDescent="0.3">
      <c r="A18" s="17" t="s">
        <v>149</v>
      </c>
      <c r="B18" s="17" t="s">
        <v>139</v>
      </c>
      <c r="C18" s="17" t="s">
        <v>150</v>
      </c>
      <c r="D18" s="17" t="s">
        <v>94</v>
      </c>
      <c r="E18" s="17" t="s">
        <v>151</v>
      </c>
      <c r="F18" s="17" t="s">
        <v>152</v>
      </c>
      <c r="G18" s="17" t="s">
        <v>112</v>
      </c>
      <c r="H18" s="17" t="s">
        <v>153</v>
      </c>
    </row>
    <row r="19" spans="1:8" x14ac:dyDescent="0.3">
      <c r="A19" s="17" t="s">
        <v>154</v>
      </c>
      <c r="B19" s="17" t="s">
        <v>155</v>
      </c>
      <c r="C19" s="17" t="s">
        <v>156</v>
      </c>
      <c r="D19" s="17" t="s">
        <v>94</v>
      </c>
      <c r="E19" s="17" t="s">
        <v>157</v>
      </c>
      <c r="F19" s="17" t="s">
        <v>136</v>
      </c>
      <c r="G19" s="17" t="s">
        <v>117</v>
      </c>
      <c r="H19" s="17" t="s">
        <v>158</v>
      </c>
    </row>
    <row r="20" spans="1:8" x14ac:dyDescent="0.3">
      <c r="A20" s="17" t="s">
        <v>159</v>
      </c>
      <c r="B20" s="17" t="s">
        <v>160</v>
      </c>
      <c r="C20" s="17" t="s">
        <v>161</v>
      </c>
      <c r="D20" s="17" t="s">
        <v>94</v>
      </c>
      <c r="E20" s="17" t="s">
        <v>162</v>
      </c>
      <c r="F20" s="17" t="s">
        <v>111</v>
      </c>
      <c r="G20" s="17" t="s">
        <v>163</v>
      </c>
      <c r="H20" s="17" t="s">
        <v>164</v>
      </c>
    </row>
    <row r="21" spans="1:8" x14ac:dyDescent="0.3">
      <c r="A21" s="17" t="s">
        <v>165</v>
      </c>
      <c r="B21" s="17" t="s">
        <v>139</v>
      </c>
      <c r="C21" s="17" t="s">
        <v>140</v>
      </c>
      <c r="D21" s="17" t="s">
        <v>94</v>
      </c>
      <c r="E21" s="17" t="s">
        <v>166</v>
      </c>
      <c r="F21" s="17" t="s">
        <v>136</v>
      </c>
      <c r="G21" s="17" t="s">
        <v>124</v>
      </c>
      <c r="H21" s="17" t="s">
        <v>167</v>
      </c>
    </row>
    <row r="22" spans="1:8" x14ac:dyDescent="0.3">
      <c r="A22" s="8" t="s">
        <v>168</v>
      </c>
      <c r="B22" s="8" t="s">
        <v>169</v>
      </c>
      <c r="C22" s="8" t="s">
        <v>170</v>
      </c>
      <c r="D22" s="8" t="s">
        <v>94</v>
      </c>
      <c r="E22" s="8" t="s">
        <v>171</v>
      </c>
      <c r="F22" s="8" t="s">
        <v>147</v>
      </c>
      <c r="G22" s="8" t="s">
        <v>87</v>
      </c>
      <c r="H22" s="8" t="s">
        <v>172</v>
      </c>
    </row>
    <row r="25" spans="1:8" x14ac:dyDescent="0.3">
      <c r="A25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7EC7-D32D-40D3-869D-AD52CBCF2AB9}">
  <dimension ref="A1:W17"/>
  <sheetViews>
    <sheetView workbookViewId="0">
      <selection activeCell="T2" sqref="T2"/>
    </sheetView>
  </sheetViews>
  <sheetFormatPr defaultRowHeight="14" x14ac:dyDescent="0.3"/>
  <cols>
    <col min="3" max="3" width="30.5" customWidth="1"/>
    <col min="4" max="4" width="10.9140625" customWidth="1"/>
    <col min="5" max="5" width="10.25" customWidth="1"/>
    <col min="6" max="6" width="10.9140625" customWidth="1"/>
    <col min="9" max="9" width="10.58203125" customWidth="1"/>
    <col min="10" max="10" width="8.83203125" customWidth="1"/>
    <col min="11" max="11" width="8.6640625" customWidth="1"/>
    <col min="20" max="20" width="12.75" customWidth="1"/>
    <col min="21" max="21" width="13.4140625" customWidth="1"/>
    <col min="22" max="22" width="13.08203125" customWidth="1"/>
    <col min="23" max="23" width="11.5" customWidth="1"/>
  </cols>
  <sheetData>
    <row r="1" spans="1:23" x14ac:dyDescent="0.3">
      <c r="A1" t="s">
        <v>174</v>
      </c>
    </row>
    <row r="2" spans="1:23" ht="14.5" x14ac:dyDescent="0.3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8</v>
      </c>
      <c r="I2" t="s">
        <v>173</v>
      </c>
      <c r="J2" s="35" t="s">
        <v>291</v>
      </c>
      <c r="S2" t="s">
        <v>175</v>
      </c>
      <c r="T2" s="35" t="s">
        <v>291</v>
      </c>
    </row>
    <row r="3" spans="1:23" ht="15.5" x14ac:dyDescent="0.3">
      <c r="A3" s="12"/>
      <c r="B3" s="12"/>
      <c r="C3" s="12"/>
      <c r="D3" s="36" t="s">
        <v>53</v>
      </c>
      <c r="E3" s="36"/>
      <c r="F3" s="36"/>
      <c r="G3" s="36"/>
      <c r="S3" s="18"/>
      <c r="T3" s="18" t="s">
        <v>176</v>
      </c>
      <c r="U3" s="18"/>
      <c r="V3" s="18" t="s">
        <v>177</v>
      </c>
      <c r="W3" s="18"/>
    </row>
    <row r="4" spans="1:23" ht="15.5" x14ac:dyDescent="0.3">
      <c r="A4" s="2">
        <v>1</v>
      </c>
      <c r="B4" s="2" t="s">
        <v>10</v>
      </c>
      <c r="C4" s="3" t="s">
        <v>11</v>
      </c>
      <c r="D4" s="4">
        <v>0.81200000000000006</v>
      </c>
      <c r="E4" s="4" t="s">
        <v>12</v>
      </c>
      <c r="F4" s="4" t="s">
        <v>13</v>
      </c>
      <c r="G4" s="4" t="s">
        <v>14</v>
      </c>
      <c r="I4" s="4"/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/>
      <c r="S4" s="18"/>
      <c r="T4" s="18" t="s">
        <v>178</v>
      </c>
      <c r="U4" s="18" t="s">
        <v>179</v>
      </c>
      <c r="V4" s="18" t="s">
        <v>178</v>
      </c>
      <c r="W4" s="18" t="s">
        <v>179</v>
      </c>
    </row>
    <row r="5" spans="1:23" ht="15.5" x14ac:dyDescent="0.3">
      <c r="A5" s="2"/>
      <c r="B5" s="2"/>
      <c r="C5" s="2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I5" s="4" t="s">
        <v>4</v>
      </c>
      <c r="J5" s="4">
        <v>1.7989999999999999</v>
      </c>
      <c r="K5" s="4">
        <v>5.4180000000000001</v>
      </c>
      <c r="L5" s="4" t="s">
        <v>62</v>
      </c>
      <c r="M5" s="4">
        <v>0.84079999999999999</v>
      </c>
      <c r="N5" s="4">
        <v>1.0629999999999999</v>
      </c>
      <c r="O5" s="4">
        <v>11.7</v>
      </c>
      <c r="P5" s="4"/>
      <c r="S5" s="18" t="s">
        <v>4</v>
      </c>
      <c r="T5" s="18">
        <v>0.14630000000000001</v>
      </c>
      <c r="U5" s="18">
        <v>9.819E-2</v>
      </c>
      <c r="V5" s="18">
        <v>0.28039999999999998</v>
      </c>
      <c r="W5" s="18" t="s">
        <v>180</v>
      </c>
    </row>
    <row r="6" spans="1:23" ht="15.5" x14ac:dyDescent="0.3">
      <c r="A6" s="2"/>
      <c r="B6" s="2"/>
      <c r="C6" s="2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I6" s="4" t="s">
        <v>5</v>
      </c>
      <c r="J6" s="4">
        <v>5.5810000000000004</v>
      </c>
      <c r="K6" s="4">
        <v>2.8</v>
      </c>
      <c r="L6" s="4" t="s">
        <v>62</v>
      </c>
      <c r="M6" s="4">
        <v>1.764</v>
      </c>
      <c r="N6" s="4">
        <v>0.94</v>
      </c>
      <c r="O6" s="4">
        <v>5.0960000000000001</v>
      </c>
      <c r="P6" s="4"/>
      <c r="S6" s="18" t="s">
        <v>5</v>
      </c>
      <c r="T6" s="18">
        <v>6.1150000000000003E-2</v>
      </c>
      <c r="U6" s="18">
        <v>3.2239999999999998E-2</v>
      </c>
      <c r="V6" s="18">
        <v>9.1719999999999996E-2</v>
      </c>
      <c r="W6" s="18" t="s">
        <v>180</v>
      </c>
    </row>
    <row r="7" spans="1:23" ht="15.5" x14ac:dyDescent="0.3">
      <c r="A7" s="2"/>
      <c r="B7" s="2"/>
      <c r="C7" s="3" t="s">
        <v>25</v>
      </c>
      <c r="D7" s="4" t="s">
        <v>21</v>
      </c>
      <c r="E7" s="4" t="s">
        <v>26</v>
      </c>
      <c r="F7" s="5">
        <v>8.4</v>
      </c>
      <c r="G7" s="4" t="s">
        <v>27</v>
      </c>
      <c r="I7" s="4" t="s">
        <v>6</v>
      </c>
      <c r="J7" s="4">
        <v>7.4939999999999998</v>
      </c>
      <c r="K7" s="4">
        <v>5.9530000000000003</v>
      </c>
      <c r="L7" s="4" t="s">
        <v>62</v>
      </c>
      <c r="M7" s="4">
        <v>7.194</v>
      </c>
      <c r="N7" s="4">
        <v>1.4810000000000001</v>
      </c>
      <c r="O7" s="4">
        <v>20.55</v>
      </c>
      <c r="P7" s="4"/>
      <c r="S7" s="18" t="s">
        <v>6</v>
      </c>
      <c r="T7" s="18">
        <v>0.37680000000000002</v>
      </c>
      <c r="U7" s="18" t="s">
        <v>181</v>
      </c>
      <c r="V7" s="18">
        <v>0.4345</v>
      </c>
      <c r="W7" s="18" t="s">
        <v>180</v>
      </c>
    </row>
    <row r="8" spans="1:23" ht="15.5" x14ac:dyDescent="0.3">
      <c r="A8" s="2"/>
      <c r="B8" s="2" t="s">
        <v>28</v>
      </c>
      <c r="C8" s="6" t="s">
        <v>29</v>
      </c>
      <c r="D8" s="4" t="s">
        <v>30</v>
      </c>
      <c r="E8" s="5">
        <v>0.39800000000000002</v>
      </c>
      <c r="F8" s="5">
        <v>0.15</v>
      </c>
      <c r="G8" s="5">
        <v>1.44</v>
      </c>
      <c r="I8" s="4" t="s">
        <v>8</v>
      </c>
      <c r="J8" s="4">
        <v>1.5189999999999999</v>
      </c>
      <c r="K8" s="4">
        <v>2.9929999999999999</v>
      </c>
      <c r="L8" s="4">
        <v>36.64</v>
      </c>
      <c r="M8" s="4">
        <v>0.94479999999999997</v>
      </c>
      <c r="N8" s="4">
        <v>0.69220000000000004</v>
      </c>
      <c r="O8" s="4">
        <v>2.3769999999999998</v>
      </c>
      <c r="P8" s="4"/>
      <c r="S8" s="18" t="s">
        <v>8</v>
      </c>
      <c r="T8" s="18">
        <v>5.8380000000000001E-2</v>
      </c>
      <c r="U8" s="18">
        <v>2.903E-2</v>
      </c>
      <c r="V8" s="18">
        <v>9.7250000000000003E-2</v>
      </c>
      <c r="W8" s="18" t="s">
        <v>180</v>
      </c>
    </row>
    <row r="9" spans="1:23" ht="15.5" x14ac:dyDescent="0.3">
      <c r="A9" s="2"/>
      <c r="B9" s="2" t="s">
        <v>31</v>
      </c>
      <c r="C9" s="6" t="s">
        <v>32</v>
      </c>
      <c r="D9" s="5">
        <v>17.3</v>
      </c>
      <c r="E9" s="7">
        <v>32.5</v>
      </c>
      <c r="F9" s="5">
        <v>11.1</v>
      </c>
      <c r="G9" s="5">
        <v>16.899999999999999</v>
      </c>
      <c r="I9" s="4" t="s">
        <v>60</v>
      </c>
      <c r="J9" s="4">
        <v>2.5449999999999999</v>
      </c>
      <c r="K9" s="4">
        <v>2.0070000000000001</v>
      </c>
      <c r="L9" s="4" t="s">
        <v>290</v>
      </c>
      <c r="M9" s="4">
        <v>2.3210000000000002</v>
      </c>
      <c r="N9" s="4">
        <v>0.25309999999999999</v>
      </c>
      <c r="O9" s="4">
        <v>2.863</v>
      </c>
      <c r="P9" s="4"/>
      <c r="S9" s="18" t="s">
        <v>61</v>
      </c>
      <c r="T9" s="18" t="s">
        <v>180</v>
      </c>
      <c r="U9" s="18" t="s">
        <v>180</v>
      </c>
      <c r="V9" s="18" t="s">
        <v>180</v>
      </c>
      <c r="W9" s="18" t="s">
        <v>180</v>
      </c>
    </row>
    <row r="10" spans="1:23" ht="15.5" x14ac:dyDescent="0.3">
      <c r="A10" s="2"/>
      <c r="B10" s="2" t="s">
        <v>33</v>
      </c>
      <c r="C10" s="6" t="s">
        <v>34</v>
      </c>
      <c r="D10" s="5">
        <v>1.18</v>
      </c>
      <c r="E10" s="7">
        <v>0.91400000000000003</v>
      </c>
      <c r="F10" s="5">
        <v>8.01</v>
      </c>
      <c r="G10" s="5">
        <v>1.4</v>
      </c>
      <c r="I10" s="4">
        <v>39.29</v>
      </c>
      <c r="J10" s="4">
        <v>5.375</v>
      </c>
      <c r="K10" s="4">
        <v>1.367</v>
      </c>
      <c r="L10" s="4" t="s">
        <v>62</v>
      </c>
      <c r="M10" s="4" t="s">
        <v>62</v>
      </c>
      <c r="N10" s="4">
        <v>2.8660000000000001</v>
      </c>
      <c r="O10" s="4">
        <v>3.7210000000000001</v>
      </c>
      <c r="P10" s="4"/>
    </row>
    <row r="11" spans="1:23" ht="15.5" x14ac:dyDescent="0.3">
      <c r="A11" s="2">
        <v>2</v>
      </c>
      <c r="B11" s="2" t="s">
        <v>36</v>
      </c>
      <c r="C11" s="3" t="s">
        <v>37</v>
      </c>
      <c r="D11" s="5">
        <v>1.0900000000000001</v>
      </c>
      <c r="E11" s="7">
        <v>8.4700000000000006</v>
      </c>
      <c r="F11" s="5">
        <v>4.07</v>
      </c>
      <c r="G11" s="5">
        <v>2.2200000000000002</v>
      </c>
      <c r="I11" s="4" t="s">
        <v>61</v>
      </c>
      <c r="J11" s="4" t="s">
        <v>62</v>
      </c>
      <c r="K11" s="4" t="s">
        <v>62</v>
      </c>
      <c r="L11" s="4" t="s">
        <v>62</v>
      </c>
      <c r="M11" s="4" t="s">
        <v>62</v>
      </c>
      <c r="N11" s="4" t="s">
        <v>62</v>
      </c>
      <c r="O11" s="4" t="s">
        <v>62</v>
      </c>
      <c r="P11" s="4"/>
    </row>
    <row r="12" spans="1:23" ht="15.5" x14ac:dyDescent="0.3">
      <c r="A12" s="2"/>
      <c r="B12" s="2"/>
      <c r="C12" s="3" t="s">
        <v>38</v>
      </c>
      <c r="D12" s="5">
        <v>0.115</v>
      </c>
      <c r="E12" s="7" t="s">
        <v>30</v>
      </c>
      <c r="F12" s="7" t="s">
        <v>30</v>
      </c>
      <c r="G12" s="5">
        <v>0.68400000000000005</v>
      </c>
    </row>
    <row r="13" spans="1:23" ht="15.5" x14ac:dyDescent="0.3">
      <c r="A13" s="2"/>
      <c r="B13" s="2"/>
      <c r="C13" s="3" t="s">
        <v>39</v>
      </c>
      <c r="D13" s="5">
        <v>1.83</v>
      </c>
      <c r="E13" s="5">
        <v>1.44</v>
      </c>
      <c r="F13" s="5">
        <v>8.82</v>
      </c>
      <c r="G13" s="5">
        <v>4.84</v>
      </c>
    </row>
    <row r="14" spans="1:23" ht="15.5" x14ac:dyDescent="0.3">
      <c r="A14" s="2"/>
      <c r="B14" s="2" t="s">
        <v>40</v>
      </c>
      <c r="C14" s="3" t="s">
        <v>41</v>
      </c>
      <c r="D14" s="5">
        <v>4.66</v>
      </c>
      <c r="E14" s="5">
        <v>15.4</v>
      </c>
      <c r="F14" s="5">
        <v>8.1300000000000008</v>
      </c>
      <c r="G14" s="5">
        <v>6.23</v>
      </c>
    </row>
    <row r="15" spans="1:23" ht="15.5" x14ac:dyDescent="0.3">
      <c r="A15" s="2"/>
      <c r="B15" s="2" t="s">
        <v>42</v>
      </c>
      <c r="C15" s="3" t="s">
        <v>43</v>
      </c>
      <c r="D15" s="5">
        <v>0.69799999999999995</v>
      </c>
      <c r="E15" s="5">
        <v>1.22</v>
      </c>
      <c r="F15" s="5">
        <v>1.32</v>
      </c>
      <c r="G15" s="5">
        <v>0.51</v>
      </c>
    </row>
    <row r="16" spans="1:23" ht="15.5" x14ac:dyDescent="0.3">
      <c r="A16" s="2"/>
      <c r="B16" s="2" t="s">
        <v>44</v>
      </c>
      <c r="C16" s="3" t="s">
        <v>45</v>
      </c>
      <c r="D16" s="7" t="s">
        <v>30</v>
      </c>
      <c r="E16" s="7" t="s">
        <v>46</v>
      </c>
      <c r="F16" s="7" t="s">
        <v>47</v>
      </c>
      <c r="G16" s="7" t="s">
        <v>48</v>
      </c>
    </row>
    <row r="17" spans="1:7" ht="15.5" x14ac:dyDescent="0.3">
      <c r="A17" s="8"/>
      <c r="B17" s="8" t="s">
        <v>49</v>
      </c>
      <c r="C17" s="9" t="s">
        <v>50</v>
      </c>
      <c r="D17" s="10">
        <v>0.254</v>
      </c>
      <c r="E17" s="11" t="s">
        <v>51</v>
      </c>
      <c r="F17" s="11" t="s">
        <v>52</v>
      </c>
      <c r="G17" s="10">
        <v>0.42899999999999999</v>
      </c>
    </row>
  </sheetData>
  <mergeCells count="1">
    <mergeCell ref="D3:G3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C215F-B274-4816-925C-1EC53D4E2510}">
  <dimension ref="A1:AG194"/>
  <sheetViews>
    <sheetView topLeftCell="A82" workbookViewId="0">
      <selection activeCell="I14" sqref="I14"/>
    </sheetView>
  </sheetViews>
  <sheetFormatPr defaultColWidth="8.9140625" defaultRowHeight="14" x14ac:dyDescent="0.3"/>
  <cols>
    <col min="1" max="1" width="8.9140625" style="22"/>
    <col min="2" max="3" width="8.9140625" style="20"/>
    <col min="4" max="4" width="10" style="20" bestFit="1" customWidth="1"/>
    <col min="5" max="16384" width="8.9140625" style="20"/>
  </cols>
  <sheetData>
    <row r="1" spans="1:33" ht="15.5" x14ac:dyDescent="0.3">
      <c r="A1" s="4" t="s">
        <v>182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5.5" x14ac:dyDescent="0.3">
      <c r="A2" s="4" t="s">
        <v>183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5.5" x14ac:dyDescent="0.3">
      <c r="A3" s="4" t="s">
        <v>184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.5" x14ac:dyDescent="0.3">
      <c r="A4" s="4" t="s">
        <v>185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6.25" customHeight="1" x14ac:dyDescent="0.3">
      <c r="A5" s="4"/>
      <c r="B5" s="4" t="s">
        <v>35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s="21" customFormat="1" ht="20.399999999999999" customHeight="1" x14ac:dyDescent="0.3">
      <c r="A6" s="4"/>
      <c r="B6" s="4" t="s">
        <v>186</v>
      </c>
      <c r="C6" s="4"/>
      <c r="D6" s="4"/>
      <c r="E6" s="4"/>
      <c r="F6" s="4"/>
      <c r="G6" s="4" t="s">
        <v>187</v>
      </c>
      <c r="H6" s="4"/>
      <c r="I6" s="4"/>
      <c r="J6" s="4"/>
      <c r="K6" s="4"/>
      <c r="L6" s="4" t="s">
        <v>188</v>
      </c>
      <c r="M6" s="4"/>
      <c r="N6" s="4"/>
      <c r="O6" s="4"/>
      <c r="P6" s="4"/>
      <c r="Q6" s="4" t="s">
        <v>189</v>
      </c>
      <c r="R6" s="4"/>
      <c r="S6" s="4"/>
      <c r="T6" s="4"/>
      <c r="U6" s="4"/>
      <c r="V6" s="4" t="s">
        <v>190</v>
      </c>
      <c r="W6" s="4"/>
      <c r="X6" s="4"/>
      <c r="Y6" s="4"/>
      <c r="Z6" s="4"/>
      <c r="AB6" s="4"/>
      <c r="AC6" s="4"/>
      <c r="AD6" s="4"/>
      <c r="AE6" s="4"/>
      <c r="AF6" s="4"/>
      <c r="AG6" s="4"/>
    </row>
    <row r="7" spans="1:33" s="21" customFormat="1" ht="25.75" customHeight="1" x14ac:dyDescent="0.3">
      <c r="A7" s="4" t="s">
        <v>191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1</v>
      </c>
      <c r="H7" s="4">
        <v>2</v>
      </c>
      <c r="I7" s="4">
        <v>3</v>
      </c>
      <c r="J7" s="4">
        <v>4</v>
      </c>
      <c r="K7" s="4">
        <v>5</v>
      </c>
      <c r="L7" s="4">
        <v>1</v>
      </c>
      <c r="M7" s="4">
        <v>2</v>
      </c>
      <c r="N7" s="4">
        <v>3</v>
      </c>
      <c r="O7" s="4">
        <v>4</v>
      </c>
      <c r="P7" s="4">
        <v>5</v>
      </c>
      <c r="Q7" s="4">
        <v>1</v>
      </c>
      <c r="R7" s="4">
        <v>2</v>
      </c>
      <c r="S7" s="4">
        <v>3</v>
      </c>
      <c r="T7" s="4">
        <v>4</v>
      </c>
      <c r="U7" s="4">
        <v>5</v>
      </c>
      <c r="V7" s="4">
        <v>1</v>
      </c>
      <c r="W7" s="4">
        <v>2</v>
      </c>
      <c r="X7" s="4">
        <v>3</v>
      </c>
      <c r="Y7" s="4">
        <v>4</v>
      </c>
      <c r="Z7" s="4">
        <v>5</v>
      </c>
      <c r="AB7" s="4"/>
      <c r="AC7" s="4"/>
      <c r="AD7" s="4"/>
      <c r="AE7" s="4"/>
      <c r="AF7" s="4"/>
      <c r="AG7" s="4"/>
    </row>
    <row r="8" spans="1:33" ht="15.5" x14ac:dyDescent="0.3">
      <c r="A8" s="4" t="s">
        <v>192</v>
      </c>
      <c r="B8" s="4">
        <v>100</v>
      </c>
      <c r="C8" s="4">
        <v>100</v>
      </c>
      <c r="D8" s="4">
        <v>100</v>
      </c>
      <c r="E8" s="4">
        <v>100</v>
      </c>
      <c r="F8" s="4">
        <v>100</v>
      </c>
      <c r="G8" s="4">
        <v>100</v>
      </c>
      <c r="H8" s="4">
        <v>100</v>
      </c>
      <c r="I8" s="4">
        <v>100</v>
      </c>
      <c r="J8" s="4">
        <v>100</v>
      </c>
      <c r="K8" s="4">
        <v>100</v>
      </c>
      <c r="L8" s="4">
        <v>100</v>
      </c>
      <c r="M8" s="4">
        <v>100</v>
      </c>
      <c r="N8" s="4">
        <v>100</v>
      </c>
      <c r="O8" s="4">
        <v>100</v>
      </c>
      <c r="P8" s="4">
        <v>100</v>
      </c>
      <c r="Q8" s="4">
        <v>100</v>
      </c>
      <c r="R8" s="4">
        <v>100</v>
      </c>
      <c r="S8" s="4">
        <v>100</v>
      </c>
      <c r="T8" s="4">
        <v>100</v>
      </c>
      <c r="U8" s="4">
        <v>100</v>
      </c>
      <c r="V8" s="4">
        <v>100</v>
      </c>
      <c r="W8" s="4">
        <v>100</v>
      </c>
      <c r="X8" s="4">
        <v>100</v>
      </c>
      <c r="Y8" s="4">
        <v>100</v>
      </c>
      <c r="Z8" s="4">
        <v>100</v>
      </c>
      <c r="AB8" s="4"/>
      <c r="AC8" s="4"/>
      <c r="AD8" s="4"/>
      <c r="AE8" s="4"/>
      <c r="AF8" s="4"/>
      <c r="AG8" s="4"/>
    </row>
    <row r="9" spans="1:33" ht="15.5" x14ac:dyDescent="0.3">
      <c r="A9" s="4" t="s">
        <v>193</v>
      </c>
      <c r="B9" s="4">
        <v>98.206900000000005</v>
      </c>
      <c r="C9" s="4">
        <v>100.2535</v>
      </c>
      <c r="D9" s="4">
        <v>96.542829999999995</v>
      </c>
      <c r="E9" s="4">
        <v>96.839960000000005</v>
      </c>
      <c r="F9" s="4">
        <v>96.419809999999998</v>
      </c>
      <c r="G9" s="4">
        <v>96.520229999999998</v>
      </c>
      <c r="H9" s="4">
        <v>95.944059999999993</v>
      </c>
      <c r="I9" s="4">
        <v>93.624300000000005</v>
      </c>
      <c r="J9" s="4">
        <v>95.176419999999993</v>
      </c>
      <c r="K9" s="4">
        <v>96.180400000000006</v>
      </c>
      <c r="L9" s="4">
        <v>96.639380000000003</v>
      </c>
      <c r="M9" s="4">
        <v>95.963539999999995</v>
      </c>
      <c r="N9" s="4">
        <v>93.879310000000004</v>
      </c>
      <c r="O9" s="4">
        <v>94.945359999999994</v>
      </c>
      <c r="P9" s="4">
        <v>95.022419999999997</v>
      </c>
      <c r="Q9" s="4">
        <v>96.098470000000006</v>
      </c>
      <c r="R9" s="4">
        <v>97.455590000000001</v>
      </c>
      <c r="S9" s="4">
        <v>98.728610000000003</v>
      </c>
      <c r="T9" s="4">
        <v>100.2727</v>
      </c>
      <c r="U9" s="4">
        <v>99.210040000000006</v>
      </c>
      <c r="V9" s="4">
        <v>97.816400000000002</v>
      </c>
      <c r="W9" s="4">
        <v>97.450699999999998</v>
      </c>
      <c r="X9" s="4">
        <v>98.945779999999999</v>
      </c>
      <c r="Y9" s="4">
        <v>98.732389999999995</v>
      </c>
      <c r="Z9" s="4">
        <v>97.701669999999993</v>
      </c>
      <c r="AB9" s="4"/>
      <c r="AC9" s="4"/>
      <c r="AD9" s="4"/>
      <c r="AE9" s="4"/>
      <c r="AF9" s="4"/>
      <c r="AG9" s="4"/>
    </row>
    <row r="10" spans="1:33" ht="15.5" x14ac:dyDescent="0.3">
      <c r="A10" s="4" t="s">
        <v>194</v>
      </c>
      <c r="B10" s="4">
        <v>88.505750000000006</v>
      </c>
      <c r="C10" s="4">
        <v>91.784989999999993</v>
      </c>
      <c r="D10" s="4">
        <v>88.544889999999995</v>
      </c>
      <c r="E10" s="4">
        <v>87.20693</v>
      </c>
      <c r="F10" s="4">
        <v>87.984309999999994</v>
      </c>
      <c r="G10" s="4">
        <v>88.82123</v>
      </c>
      <c r="H10" s="4">
        <v>89.044290000000004</v>
      </c>
      <c r="I10" s="4">
        <v>81.300809999999998</v>
      </c>
      <c r="J10" s="4">
        <v>84.680660000000003</v>
      </c>
      <c r="K10" s="4">
        <v>91.946619999999996</v>
      </c>
      <c r="L10" s="4">
        <v>87.72081</v>
      </c>
      <c r="M10" s="4">
        <v>86.848960000000005</v>
      </c>
      <c r="N10" s="4">
        <v>85.603449999999995</v>
      </c>
      <c r="O10" s="4">
        <v>86.065569999999994</v>
      </c>
      <c r="P10" s="4">
        <v>87.174890000000005</v>
      </c>
      <c r="Q10" s="4">
        <v>91.221549999999993</v>
      </c>
      <c r="R10" s="4">
        <v>94.287090000000006</v>
      </c>
      <c r="S10" s="4">
        <v>91.784840000000003</v>
      </c>
      <c r="T10" s="4">
        <v>100.1818</v>
      </c>
      <c r="U10" s="4">
        <v>91.496279999999999</v>
      </c>
      <c r="V10" s="4">
        <v>94.02852</v>
      </c>
      <c r="W10" s="4">
        <v>98.605099999999993</v>
      </c>
      <c r="X10" s="4">
        <v>90.963859999999997</v>
      </c>
      <c r="Y10" s="4">
        <v>94.366200000000006</v>
      </c>
      <c r="Z10" s="4">
        <v>98.017120000000006</v>
      </c>
      <c r="AB10" s="4"/>
      <c r="AC10" s="4"/>
      <c r="AD10" s="4"/>
      <c r="AE10" s="4"/>
      <c r="AF10" s="4"/>
      <c r="AG10" s="4"/>
    </row>
    <row r="11" spans="1:33" ht="15.5" x14ac:dyDescent="0.3">
      <c r="A11" s="4" t="s">
        <v>195</v>
      </c>
      <c r="B11" s="4">
        <v>81.379310000000004</v>
      </c>
      <c r="C11" s="4">
        <v>84.127790000000005</v>
      </c>
      <c r="D11" s="4">
        <v>81.991739999999993</v>
      </c>
      <c r="E11" s="4">
        <v>79.5107</v>
      </c>
      <c r="F11" s="4">
        <v>81.412459999999996</v>
      </c>
      <c r="G11" s="4">
        <v>82.035669999999996</v>
      </c>
      <c r="H11" s="4">
        <v>81.585080000000005</v>
      </c>
      <c r="I11" s="4">
        <v>79.246899999999997</v>
      </c>
      <c r="J11" s="4">
        <v>78.561859999999996</v>
      </c>
      <c r="K11" s="4">
        <v>80.073629999999994</v>
      </c>
      <c r="L11" s="4">
        <v>82.162859999999995</v>
      </c>
      <c r="M11" s="4">
        <v>86.892359999999996</v>
      </c>
      <c r="N11" s="4">
        <v>82.327590000000001</v>
      </c>
      <c r="O11" s="4">
        <v>80.828779999999995</v>
      </c>
      <c r="P11" s="4">
        <v>80.986549999999994</v>
      </c>
      <c r="Q11" s="4">
        <v>96.841620000000006</v>
      </c>
      <c r="R11" s="4">
        <v>94.86318</v>
      </c>
      <c r="S11" s="4">
        <v>87.383859999999999</v>
      </c>
      <c r="T11" s="4">
        <v>106</v>
      </c>
      <c r="U11" s="4">
        <v>92.843869999999995</v>
      </c>
      <c r="V11" s="4">
        <v>97.950090000000003</v>
      </c>
      <c r="W11" s="4">
        <v>99.326599999999999</v>
      </c>
      <c r="X11" s="4">
        <v>91.71687</v>
      </c>
      <c r="Y11" s="4">
        <v>93.615020000000001</v>
      </c>
      <c r="Z11" s="4">
        <v>99.188820000000007</v>
      </c>
      <c r="AB11" s="4"/>
      <c r="AC11" s="4"/>
      <c r="AD11" s="4"/>
      <c r="AE11" s="4"/>
      <c r="AF11" s="4"/>
      <c r="AG11" s="4"/>
    </row>
    <row r="12" spans="1:33" ht="15.5" x14ac:dyDescent="0.3">
      <c r="A12" s="4" t="s">
        <v>196</v>
      </c>
      <c r="B12" s="4">
        <v>76.275859999999994</v>
      </c>
      <c r="C12" s="4">
        <v>79.411760000000001</v>
      </c>
      <c r="D12" s="4"/>
      <c r="E12" s="4">
        <v>75.178389999999993</v>
      </c>
      <c r="F12" s="4">
        <v>76.213830000000002</v>
      </c>
      <c r="G12" s="4">
        <v>76.555019999999999</v>
      </c>
      <c r="H12" s="4">
        <v>79.254080000000002</v>
      </c>
      <c r="I12" s="4">
        <v>74.026529999999994</v>
      </c>
      <c r="J12" s="4">
        <v>81.598929999999996</v>
      </c>
      <c r="K12" s="4">
        <v>75.333640000000003</v>
      </c>
      <c r="L12" s="4">
        <v>76.992679999999993</v>
      </c>
      <c r="M12" s="4">
        <v>90.755210000000005</v>
      </c>
      <c r="N12" s="4">
        <v>86.25</v>
      </c>
      <c r="O12" s="4">
        <v>80.601089999999999</v>
      </c>
      <c r="P12" s="4">
        <v>81.031390000000002</v>
      </c>
      <c r="Q12" s="4">
        <v>100.13930000000001</v>
      </c>
      <c r="R12" s="4">
        <v>99.615939999999995</v>
      </c>
      <c r="S12" s="4">
        <v>91.784840000000003</v>
      </c>
      <c r="T12" s="4">
        <v>106.2273</v>
      </c>
      <c r="U12" s="4">
        <v>99.024159999999995</v>
      </c>
      <c r="V12" s="4">
        <v>100.31189999999999</v>
      </c>
      <c r="W12" s="4">
        <v>104.2809</v>
      </c>
      <c r="X12" s="4">
        <v>100.1506</v>
      </c>
      <c r="Y12" s="4">
        <v>99.248829999999998</v>
      </c>
      <c r="Z12" s="4">
        <v>99.324020000000004</v>
      </c>
      <c r="AB12" s="4"/>
      <c r="AC12" s="4"/>
      <c r="AD12" s="4"/>
      <c r="AE12" s="4"/>
      <c r="AF12" s="4"/>
      <c r="AG12" s="4"/>
    </row>
    <row r="13" spans="1:33" ht="15.5" x14ac:dyDescent="0.3">
      <c r="A13" s="4" t="s">
        <v>197</v>
      </c>
      <c r="B13" s="4"/>
      <c r="C13" s="4"/>
      <c r="D13" s="4"/>
      <c r="E13" s="4"/>
      <c r="F13" s="4"/>
      <c r="G13" s="4">
        <v>73.162239999999997</v>
      </c>
      <c r="H13" s="4">
        <v>82.750579999999999</v>
      </c>
      <c r="I13" s="4">
        <v>70.004279999999994</v>
      </c>
      <c r="J13" s="4">
        <v>82.536850000000001</v>
      </c>
      <c r="K13" s="4">
        <v>79.5214</v>
      </c>
      <c r="L13" s="4">
        <v>75.398539999999997</v>
      </c>
      <c r="M13" s="4">
        <v>92.534719999999993</v>
      </c>
      <c r="N13" s="4">
        <v>89.051720000000003</v>
      </c>
      <c r="O13" s="4">
        <v>87.750460000000004</v>
      </c>
      <c r="P13" s="4">
        <v>93.183859999999996</v>
      </c>
      <c r="Q13" s="4">
        <v>100.78959999999999</v>
      </c>
      <c r="R13" s="4">
        <v>100.43210000000001</v>
      </c>
      <c r="S13" s="4">
        <v>94.621030000000005</v>
      </c>
      <c r="T13" s="4">
        <v>107.13639999999999</v>
      </c>
      <c r="U13" s="4">
        <v>102.32340000000001</v>
      </c>
      <c r="V13" s="4">
        <v>104.0107</v>
      </c>
      <c r="W13" s="4">
        <v>104.56950000000001</v>
      </c>
      <c r="X13" s="4">
        <v>109.6888</v>
      </c>
      <c r="Y13" s="4">
        <v>99.295770000000005</v>
      </c>
      <c r="Z13" s="4">
        <v>102.4335</v>
      </c>
      <c r="AB13" s="4"/>
      <c r="AC13" s="4"/>
      <c r="AD13" s="4"/>
      <c r="AE13" s="4"/>
      <c r="AF13" s="4"/>
      <c r="AG13" s="4"/>
    </row>
    <row r="14" spans="1:33" ht="15.5" x14ac:dyDescent="0.3">
      <c r="A14" s="4" t="s">
        <v>198</v>
      </c>
      <c r="B14" s="4"/>
      <c r="C14" s="4"/>
      <c r="D14" s="4"/>
      <c r="E14" s="4"/>
      <c r="F14" s="4"/>
      <c r="G14" s="4"/>
      <c r="H14" s="4">
        <v>86.806529999999995</v>
      </c>
      <c r="I14" s="4"/>
      <c r="J14" s="4">
        <v>85.886560000000003</v>
      </c>
      <c r="K14" s="4">
        <v>85.549930000000003</v>
      </c>
      <c r="L14" s="4">
        <v>76.518739999999994</v>
      </c>
      <c r="M14" s="4">
        <v>94.487849999999995</v>
      </c>
      <c r="N14" s="4">
        <v>89.310339999999997</v>
      </c>
      <c r="O14" s="4">
        <v>89.207650000000001</v>
      </c>
      <c r="P14" s="4">
        <v>95.156949999999995</v>
      </c>
      <c r="Q14" s="4">
        <v>102.9726</v>
      </c>
      <c r="R14" s="4">
        <v>102.0163</v>
      </c>
      <c r="S14" s="4">
        <v>98.386309999999995</v>
      </c>
      <c r="T14" s="4">
        <v>111.1818</v>
      </c>
      <c r="U14" s="4">
        <v>105.7621</v>
      </c>
      <c r="V14" s="4">
        <v>105.61499999999999</v>
      </c>
      <c r="W14" s="4">
        <v>105.3391</v>
      </c>
      <c r="X14" s="4">
        <v>107.4799</v>
      </c>
      <c r="Y14" s="4">
        <v>100.2817</v>
      </c>
      <c r="Z14" s="4">
        <v>102.6589</v>
      </c>
      <c r="AB14" s="4"/>
      <c r="AC14" s="4"/>
      <c r="AD14" s="4"/>
      <c r="AE14" s="4"/>
      <c r="AF14" s="4"/>
      <c r="AG14" s="4"/>
    </row>
    <row r="15" spans="1:33" ht="15.5" x14ac:dyDescent="0.3">
      <c r="A15" s="4" t="s">
        <v>199</v>
      </c>
      <c r="B15" s="4"/>
      <c r="C15" s="4"/>
      <c r="D15" s="4"/>
      <c r="E15" s="4"/>
      <c r="F15" s="4"/>
      <c r="G15" s="4"/>
      <c r="H15" s="4">
        <v>90.815849999999998</v>
      </c>
      <c r="I15" s="4"/>
      <c r="J15" s="4">
        <v>89.236270000000005</v>
      </c>
      <c r="K15" s="4">
        <v>91.578460000000007</v>
      </c>
      <c r="L15" s="4">
        <v>79.31926</v>
      </c>
      <c r="M15" s="4">
        <v>96.397570000000002</v>
      </c>
      <c r="N15" s="4">
        <v>89.525859999999994</v>
      </c>
      <c r="O15" s="4">
        <v>90.619309999999999</v>
      </c>
      <c r="P15" s="4">
        <v>97.0852</v>
      </c>
      <c r="Q15" s="4">
        <v>103.5532</v>
      </c>
      <c r="R15" s="4">
        <v>102.0403</v>
      </c>
      <c r="S15" s="4">
        <v>99.437650000000005</v>
      </c>
      <c r="T15" s="4">
        <v>110.36360000000001</v>
      </c>
      <c r="U15" s="4">
        <v>107.342</v>
      </c>
      <c r="V15" s="4">
        <v>102.0945</v>
      </c>
      <c r="W15" s="4">
        <v>105.5556</v>
      </c>
      <c r="X15" s="4">
        <v>108.68470000000001</v>
      </c>
      <c r="Y15" s="4">
        <v>99.366200000000006</v>
      </c>
      <c r="Z15" s="4">
        <v>100.8788</v>
      </c>
      <c r="AB15" s="4"/>
      <c r="AC15" s="4"/>
      <c r="AD15" s="4"/>
      <c r="AE15" s="4"/>
      <c r="AF15" s="4"/>
      <c r="AG15" s="4"/>
    </row>
    <row r="16" spans="1:33" ht="15.5" x14ac:dyDescent="0.3">
      <c r="A16" s="4" t="s">
        <v>200</v>
      </c>
      <c r="B16" s="4"/>
      <c r="C16" s="4"/>
      <c r="D16" s="4"/>
      <c r="E16" s="4"/>
      <c r="F16" s="4"/>
      <c r="G16" s="4"/>
      <c r="H16" s="4">
        <v>94.871790000000004</v>
      </c>
      <c r="I16" s="4"/>
      <c r="J16" s="4">
        <v>91.871369999999999</v>
      </c>
      <c r="K16" s="4">
        <v>94.569720000000004</v>
      </c>
      <c r="L16" s="4">
        <v>86.988370000000003</v>
      </c>
      <c r="M16" s="4">
        <v>95.052080000000004</v>
      </c>
      <c r="N16" s="4">
        <v>92.543099999999995</v>
      </c>
      <c r="O16" s="4">
        <v>93.715850000000003</v>
      </c>
      <c r="P16" s="4">
        <v>99.686099999999996</v>
      </c>
      <c r="Q16" s="4">
        <v>104.13379999999999</v>
      </c>
      <c r="R16" s="4">
        <v>102.0643</v>
      </c>
      <c r="S16" s="4">
        <v>100.489</v>
      </c>
      <c r="T16" s="4">
        <v>109.5455</v>
      </c>
      <c r="U16" s="4">
        <v>108.92189999999999</v>
      </c>
      <c r="V16" s="4">
        <v>98.573980000000006</v>
      </c>
      <c r="W16" s="4">
        <v>105.77200000000001</v>
      </c>
      <c r="X16" s="4">
        <v>109.8896</v>
      </c>
      <c r="Y16" s="4">
        <v>98.450699999999998</v>
      </c>
      <c r="Z16" s="4">
        <v>99.098690000000005</v>
      </c>
      <c r="AB16" s="4"/>
      <c r="AC16" s="4"/>
      <c r="AD16" s="4"/>
      <c r="AE16" s="4"/>
      <c r="AF16" s="4"/>
      <c r="AG16" s="4"/>
    </row>
    <row r="17" spans="1:33" ht="15.5" x14ac:dyDescent="0.3">
      <c r="A17" s="4" t="s">
        <v>201</v>
      </c>
      <c r="B17" s="4"/>
      <c r="C17" s="4"/>
      <c r="D17" s="4"/>
      <c r="E17" s="4"/>
      <c r="F17" s="4"/>
      <c r="G17" s="4"/>
      <c r="H17" s="4">
        <v>97.016319999999993</v>
      </c>
      <c r="I17" s="4"/>
      <c r="J17" s="4">
        <v>92.541309999999996</v>
      </c>
      <c r="K17" s="4">
        <v>95.490110000000001</v>
      </c>
      <c r="L17" s="4">
        <v>89.702709999999996</v>
      </c>
      <c r="M17" s="4">
        <v>95.833330000000004</v>
      </c>
      <c r="N17" s="4">
        <v>94.568969999999993</v>
      </c>
      <c r="O17" s="4">
        <v>98.952640000000002</v>
      </c>
      <c r="P17" s="4">
        <v>98.923770000000005</v>
      </c>
      <c r="Q17" s="4">
        <v>102.27589999999999</v>
      </c>
      <c r="R17" s="4">
        <v>101.77630000000001</v>
      </c>
      <c r="S17" s="4">
        <v>98.581909999999993</v>
      </c>
      <c r="T17" s="4">
        <v>109.2727</v>
      </c>
      <c r="U17" s="4">
        <v>112.1747</v>
      </c>
      <c r="V17" s="4">
        <v>97.68271</v>
      </c>
      <c r="W17" s="4">
        <v>104.6176</v>
      </c>
      <c r="X17" s="4">
        <v>111.7972</v>
      </c>
      <c r="Y17" s="4">
        <v>100.2817</v>
      </c>
      <c r="Z17" s="4">
        <v>99.233890000000002</v>
      </c>
      <c r="AB17" s="4"/>
      <c r="AC17" s="4"/>
      <c r="AD17" s="4"/>
      <c r="AE17" s="4"/>
      <c r="AF17" s="4"/>
      <c r="AG17" s="4"/>
    </row>
    <row r="18" spans="1:33" ht="15.5" x14ac:dyDescent="0.3">
      <c r="A18" s="4" t="s">
        <v>202</v>
      </c>
      <c r="B18" s="4"/>
      <c r="C18" s="4"/>
      <c r="D18" s="4"/>
      <c r="E18" s="4"/>
      <c r="F18" s="4"/>
      <c r="G18" s="4"/>
      <c r="H18" s="4">
        <v>99.160839999999993</v>
      </c>
      <c r="I18" s="4"/>
      <c r="J18" s="4">
        <v>93.166589999999999</v>
      </c>
      <c r="K18" s="4">
        <v>96.364469999999997</v>
      </c>
      <c r="L18" s="4">
        <v>92.417060000000006</v>
      </c>
      <c r="M18" s="4">
        <v>96.614580000000004</v>
      </c>
      <c r="N18" s="4">
        <v>96.551720000000003</v>
      </c>
      <c r="O18" s="4">
        <v>104.18940000000001</v>
      </c>
      <c r="P18" s="4">
        <v>98.161429999999996</v>
      </c>
      <c r="Q18" s="4">
        <v>101.06829999999999</v>
      </c>
      <c r="R18" s="4">
        <v>102.9285</v>
      </c>
      <c r="S18" s="4">
        <v>100.1467</v>
      </c>
      <c r="T18" s="4">
        <v>109.0455</v>
      </c>
      <c r="U18" s="4">
        <v>111.52419999999999</v>
      </c>
      <c r="V18" s="4">
        <v>98.351159999999993</v>
      </c>
      <c r="W18" s="4">
        <v>103.9442</v>
      </c>
      <c r="X18" s="4">
        <v>106.8775</v>
      </c>
      <c r="Y18" s="4">
        <v>99.107979999999998</v>
      </c>
      <c r="Z18" s="4">
        <v>98.332579999999993</v>
      </c>
      <c r="AB18" s="4"/>
      <c r="AC18" s="4"/>
      <c r="AD18" s="4"/>
      <c r="AE18" s="4"/>
      <c r="AF18" s="4"/>
      <c r="AG18" s="4"/>
    </row>
    <row r="19" spans="1:33" ht="15.5" x14ac:dyDescent="0.3">
      <c r="A19" s="4" t="s">
        <v>203</v>
      </c>
      <c r="B19" s="4"/>
      <c r="C19" s="4"/>
      <c r="D19" s="4"/>
      <c r="E19" s="4"/>
      <c r="F19" s="4"/>
      <c r="G19" s="4"/>
      <c r="H19" s="4">
        <v>101.6317</v>
      </c>
      <c r="I19" s="4"/>
      <c r="J19" s="4">
        <v>96.516300000000001</v>
      </c>
      <c r="K19" s="4">
        <v>98.619420000000005</v>
      </c>
      <c r="L19" s="4">
        <v>96.510120000000001</v>
      </c>
      <c r="M19" s="4">
        <v>100.4774</v>
      </c>
      <c r="N19" s="4">
        <v>102.02589999999999</v>
      </c>
      <c r="O19" s="4">
        <v>97.267759999999996</v>
      </c>
      <c r="P19" s="4">
        <v>99.506730000000005</v>
      </c>
      <c r="Q19" s="4">
        <v>100.04640000000001</v>
      </c>
      <c r="R19" s="4">
        <v>100.43210000000001</v>
      </c>
      <c r="S19" s="4">
        <v>99.413200000000003</v>
      </c>
      <c r="T19" s="4">
        <v>105.13639999999999</v>
      </c>
      <c r="U19" s="4">
        <v>110.0836</v>
      </c>
      <c r="V19" s="4">
        <v>98.930480000000003</v>
      </c>
      <c r="W19" s="4">
        <v>100.6734</v>
      </c>
      <c r="X19" s="4">
        <v>106.5763</v>
      </c>
      <c r="Y19" s="4">
        <v>96.948359999999994</v>
      </c>
      <c r="Z19" s="4">
        <v>98.602969999999999</v>
      </c>
      <c r="AB19" s="4"/>
      <c r="AC19" s="4"/>
      <c r="AD19" s="4"/>
      <c r="AE19" s="4"/>
      <c r="AF19" s="4"/>
      <c r="AG19" s="4"/>
    </row>
    <row r="20" spans="1:33" ht="15.5" x14ac:dyDescent="0.3">
      <c r="A20" s="4" t="s">
        <v>204</v>
      </c>
      <c r="B20" s="4"/>
      <c r="C20" s="4"/>
      <c r="D20" s="4"/>
      <c r="E20" s="4"/>
      <c r="F20" s="4"/>
      <c r="G20" s="4"/>
      <c r="H20" s="4">
        <v>102.65730000000001</v>
      </c>
      <c r="I20" s="4"/>
      <c r="J20" s="4">
        <v>99.285399999999996</v>
      </c>
      <c r="K20" s="4">
        <v>101.51860000000001</v>
      </c>
      <c r="L20" s="4">
        <v>99.052130000000005</v>
      </c>
      <c r="M20" s="4">
        <v>104.16670000000001</v>
      </c>
      <c r="N20" s="4">
        <v>103.1897</v>
      </c>
      <c r="O20" s="4">
        <v>100.8197</v>
      </c>
      <c r="P20" s="4">
        <v>103.3184</v>
      </c>
      <c r="Q20" s="4">
        <v>98.699489999999997</v>
      </c>
      <c r="R20" s="4">
        <v>99.231880000000004</v>
      </c>
      <c r="S20" s="4">
        <v>98.288510000000002</v>
      </c>
      <c r="T20" s="4">
        <v>103.2727</v>
      </c>
      <c r="U20" s="4">
        <v>108.2714</v>
      </c>
      <c r="V20" s="4">
        <v>98.172910000000002</v>
      </c>
      <c r="W20" s="4">
        <v>99.759500000000003</v>
      </c>
      <c r="X20" s="4">
        <v>105.4217</v>
      </c>
      <c r="Y20" s="4">
        <v>95.962440000000001</v>
      </c>
      <c r="Z20" s="4">
        <v>98.963499999999996</v>
      </c>
      <c r="AB20" s="4"/>
      <c r="AC20" s="4"/>
      <c r="AD20" s="4"/>
      <c r="AE20" s="4"/>
      <c r="AF20" s="4"/>
      <c r="AG20" s="4"/>
    </row>
    <row r="21" spans="1:33" ht="15.5" x14ac:dyDescent="0.3">
      <c r="A21" s="4" t="s">
        <v>205</v>
      </c>
      <c r="B21" s="4"/>
      <c r="C21" s="4"/>
      <c r="D21" s="4"/>
      <c r="E21" s="4"/>
      <c r="F21" s="4"/>
      <c r="G21" s="4"/>
      <c r="H21" s="4">
        <v>102.0979</v>
      </c>
      <c r="I21" s="4"/>
      <c r="J21" s="4">
        <v>100.134</v>
      </c>
      <c r="K21" s="4">
        <v>101.8408</v>
      </c>
      <c r="L21" s="4">
        <v>101.9819</v>
      </c>
      <c r="M21" s="4">
        <v>106.901</v>
      </c>
      <c r="N21" s="4">
        <v>103.0603</v>
      </c>
      <c r="O21" s="4">
        <v>99.863389999999995</v>
      </c>
      <c r="P21" s="4">
        <v>105.20180000000001</v>
      </c>
      <c r="Q21" s="4">
        <v>97.306079999999994</v>
      </c>
      <c r="R21" s="4">
        <v>98.031689999999998</v>
      </c>
      <c r="S21" s="4">
        <v>97.163809999999998</v>
      </c>
      <c r="T21" s="4">
        <v>101.36360000000001</v>
      </c>
      <c r="U21" s="4">
        <v>106.4126</v>
      </c>
      <c r="V21" s="4">
        <v>97.370769999999993</v>
      </c>
      <c r="W21" s="4">
        <v>98.845600000000005</v>
      </c>
      <c r="X21" s="4">
        <v>104.2671</v>
      </c>
      <c r="Y21" s="4">
        <v>94.929580000000001</v>
      </c>
      <c r="Z21" s="4">
        <v>99.324020000000004</v>
      </c>
      <c r="AB21" s="4"/>
      <c r="AC21" s="4"/>
      <c r="AD21" s="4"/>
      <c r="AE21" s="4"/>
      <c r="AF21" s="4"/>
      <c r="AG21" s="4"/>
    </row>
    <row r="22" spans="1:33" ht="15.5" x14ac:dyDescent="0.3">
      <c r="A22" s="4" t="s">
        <v>206</v>
      </c>
      <c r="B22" s="4"/>
      <c r="C22" s="4"/>
      <c r="D22" s="4"/>
      <c r="E22" s="4"/>
      <c r="F22" s="4"/>
      <c r="G22" s="4"/>
      <c r="H22" s="4">
        <v>100</v>
      </c>
      <c r="I22" s="4"/>
      <c r="J22" s="4">
        <v>97.141580000000005</v>
      </c>
      <c r="K22" s="4">
        <v>101.24250000000001</v>
      </c>
      <c r="L22" s="4">
        <v>99.655320000000003</v>
      </c>
      <c r="M22" s="4">
        <v>104.07989999999999</v>
      </c>
      <c r="N22" s="4">
        <v>102.3707</v>
      </c>
      <c r="O22" s="4">
        <v>95.856099999999998</v>
      </c>
      <c r="P22" s="4">
        <v>104.843</v>
      </c>
      <c r="Q22" s="4">
        <v>99.210400000000007</v>
      </c>
      <c r="R22" s="4">
        <v>98.511759999999995</v>
      </c>
      <c r="S22" s="4">
        <v>97.457210000000003</v>
      </c>
      <c r="T22" s="4">
        <v>100.2273</v>
      </c>
      <c r="U22" s="4">
        <v>106.1803</v>
      </c>
      <c r="V22" s="4">
        <v>96.746880000000004</v>
      </c>
      <c r="W22" s="4">
        <v>99.134200000000007</v>
      </c>
      <c r="X22" s="4">
        <v>104.91970000000001</v>
      </c>
      <c r="Y22" s="4">
        <v>95.586849999999998</v>
      </c>
      <c r="Z22" s="4">
        <v>99.098690000000005</v>
      </c>
      <c r="AB22" s="4"/>
      <c r="AC22" s="4"/>
      <c r="AD22" s="4"/>
      <c r="AE22" s="4"/>
      <c r="AF22" s="4"/>
      <c r="AG22" s="4"/>
    </row>
    <row r="23" spans="1:33" ht="15.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s="19" customFormat="1" ht="15.5" x14ac:dyDescent="0.3">
      <c r="A24" s="4" t="s">
        <v>207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15.5" x14ac:dyDescent="0.3">
      <c r="A25" s="4" t="s">
        <v>183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15.5" x14ac:dyDescent="0.3">
      <c r="A26" s="4" t="s">
        <v>208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15.5" x14ac:dyDescent="0.3">
      <c r="A27" s="4" t="s">
        <v>209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15.5" x14ac:dyDescent="0.3">
      <c r="A28" s="4"/>
      <c r="B28" s="4"/>
      <c r="C28" s="4" t="s">
        <v>35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17.399999999999999" customHeight="1" x14ac:dyDescent="0.3">
      <c r="A29" s="4"/>
      <c r="B29" s="4"/>
      <c r="C29" s="4" t="s">
        <v>186</v>
      </c>
      <c r="D29" s="4" t="s">
        <v>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15.5" x14ac:dyDescent="0.3">
      <c r="A30" s="4" t="s">
        <v>191</v>
      </c>
      <c r="B30" s="4" t="s">
        <v>210</v>
      </c>
      <c r="C30" s="4"/>
      <c r="D30" s="4" t="s">
        <v>211</v>
      </c>
      <c r="E30" s="4" t="s">
        <v>212</v>
      </c>
      <c r="F30" s="4" t="s">
        <v>213</v>
      </c>
      <c r="G30" s="4" t="s">
        <v>214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15.5" x14ac:dyDescent="0.3">
      <c r="A31" s="4">
        <v>1</v>
      </c>
      <c r="B31" s="4">
        <v>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15.5" x14ac:dyDescent="0.3">
      <c r="A32" s="4">
        <v>2</v>
      </c>
      <c r="B32" s="4">
        <v>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.5" x14ac:dyDescent="0.3">
      <c r="A33" s="4">
        <v>3</v>
      </c>
      <c r="B33" s="4">
        <v>4</v>
      </c>
      <c r="C33" s="4">
        <v>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.5" x14ac:dyDescent="0.3">
      <c r="A34" s="4">
        <v>4</v>
      </c>
      <c r="B34" s="4">
        <v>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.5" x14ac:dyDescent="0.3">
      <c r="A35" s="4">
        <v>5</v>
      </c>
      <c r="B35" s="4">
        <v>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.5" x14ac:dyDescent="0.3">
      <c r="A36" s="4">
        <v>1</v>
      </c>
      <c r="B36" s="4">
        <v>5</v>
      </c>
      <c r="C36" s="4">
        <v>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5.5" x14ac:dyDescent="0.3">
      <c r="A37" s="4">
        <v>2</v>
      </c>
      <c r="B37" s="4">
        <v>5</v>
      </c>
      <c r="C37" s="4">
        <v>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5.5" x14ac:dyDescent="0.3">
      <c r="A38" s="4">
        <v>3</v>
      </c>
      <c r="B38" s="4">
        <v>5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5.5" x14ac:dyDescent="0.3">
      <c r="A39" s="4">
        <v>4</v>
      </c>
      <c r="B39" s="4">
        <v>5</v>
      </c>
      <c r="C39" s="4">
        <v>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5.5" x14ac:dyDescent="0.3">
      <c r="A40" s="4">
        <v>5</v>
      </c>
      <c r="B40" s="4">
        <v>5</v>
      </c>
      <c r="C40" s="4">
        <v>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15.5" x14ac:dyDescent="0.3">
      <c r="A41" s="4">
        <v>1</v>
      </c>
      <c r="B41" s="4">
        <v>6</v>
      </c>
      <c r="C41" s="4"/>
      <c r="D41" s="4">
        <v>1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ht="15.5" x14ac:dyDescent="0.3">
      <c r="A42" s="4">
        <v>2</v>
      </c>
      <c r="B42" s="4">
        <v>6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5.5" x14ac:dyDescent="0.3">
      <c r="A43" s="4">
        <v>3</v>
      </c>
      <c r="B43" s="4">
        <v>6</v>
      </c>
      <c r="C43" s="4"/>
      <c r="D43" s="4">
        <v>1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.5" x14ac:dyDescent="0.3">
      <c r="A44" s="4">
        <v>4</v>
      </c>
      <c r="B44" s="4">
        <v>6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ht="15.5" x14ac:dyDescent="0.3">
      <c r="A45" s="4">
        <v>5</v>
      </c>
      <c r="B45" s="4">
        <v>6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ht="15.5" x14ac:dyDescent="0.3">
      <c r="A46" s="4">
        <v>1</v>
      </c>
      <c r="B46" s="4">
        <v>14</v>
      </c>
      <c r="C46" s="4"/>
      <c r="D46" s="4"/>
      <c r="E46" s="4">
        <v>0</v>
      </c>
      <c r="F46" s="4">
        <v>0</v>
      </c>
      <c r="G46" s="4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5.5" x14ac:dyDescent="0.3">
      <c r="A47" s="4">
        <v>2</v>
      </c>
      <c r="B47" s="4">
        <v>14</v>
      </c>
      <c r="C47" s="4"/>
      <c r="D47" s="4">
        <v>0</v>
      </c>
      <c r="E47" s="4">
        <v>0</v>
      </c>
      <c r="F47" s="4">
        <v>0</v>
      </c>
      <c r="G47" s="4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ht="15.5" x14ac:dyDescent="0.3">
      <c r="A48" s="4">
        <v>3</v>
      </c>
      <c r="B48" s="4">
        <v>14</v>
      </c>
      <c r="C48" s="4"/>
      <c r="D48" s="4"/>
      <c r="E48" s="4">
        <v>0</v>
      </c>
      <c r="F48" s="4">
        <v>0</v>
      </c>
      <c r="G48" s="4">
        <v>0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ht="15.5" x14ac:dyDescent="0.3">
      <c r="A49" s="4">
        <v>4</v>
      </c>
      <c r="B49" s="4">
        <v>14</v>
      </c>
      <c r="C49" s="4"/>
      <c r="D49" s="4">
        <v>0</v>
      </c>
      <c r="E49" s="4">
        <v>0</v>
      </c>
      <c r="F49" s="4">
        <v>0</v>
      </c>
      <c r="G49" s="4">
        <v>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ht="15.5" x14ac:dyDescent="0.3">
      <c r="A50" s="4">
        <v>5</v>
      </c>
      <c r="B50" s="4">
        <v>14</v>
      </c>
      <c r="C50" s="4"/>
      <c r="D50" s="4">
        <v>0</v>
      </c>
      <c r="E50" s="4">
        <v>0</v>
      </c>
      <c r="F50" s="4">
        <v>0</v>
      </c>
      <c r="G50" s="4">
        <v>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ht="15.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ht="15.5" x14ac:dyDescent="0.3">
      <c r="A52" s="4" t="s">
        <v>215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ht="15.5" x14ac:dyDescent="0.3">
      <c r="A53" s="4" t="s">
        <v>183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ht="15.5" x14ac:dyDescent="0.3">
      <c r="A54" s="4" t="s">
        <v>216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ht="15.5" x14ac:dyDescent="0.3">
      <c r="A55" s="4" t="s">
        <v>185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ht="18" customHeight="1" x14ac:dyDescent="0.3">
      <c r="A56" s="4"/>
      <c r="B56" s="4" t="s">
        <v>35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ht="19.75" customHeight="1" x14ac:dyDescent="0.3">
      <c r="A57" s="4"/>
      <c r="B57" s="4" t="s">
        <v>186</v>
      </c>
      <c r="C57" s="4"/>
      <c r="D57" s="4"/>
      <c r="E57" s="4"/>
      <c r="F57" s="4"/>
      <c r="G57" s="4" t="s">
        <v>217</v>
      </c>
      <c r="H57" s="4"/>
      <c r="I57" s="4"/>
      <c r="J57" s="4"/>
      <c r="K57" s="4"/>
      <c r="L57" s="4" t="s">
        <v>218</v>
      </c>
      <c r="M57" s="4"/>
      <c r="N57" s="4"/>
      <c r="O57" s="4"/>
      <c r="P57" s="4"/>
      <c r="Q57" s="4" t="s">
        <v>219</v>
      </c>
      <c r="R57" s="4"/>
      <c r="S57" s="4"/>
      <c r="T57" s="4"/>
      <c r="U57" s="4"/>
      <c r="V57" s="4" t="s">
        <v>220</v>
      </c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s="21" customFormat="1" ht="25.75" customHeight="1" x14ac:dyDescent="0.3">
      <c r="A58" s="4" t="s">
        <v>191</v>
      </c>
      <c r="B58" s="4">
        <v>1</v>
      </c>
      <c r="C58" s="4">
        <v>2</v>
      </c>
      <c r="D58" s="4">
        <v>3</v>
      </c>
      <c r="E58" s="4">
        <v>4</v>
      </c>
      <c r="F58" s="4">
        <v>5</v>
      </c>
      <c r="G58" s="4">
        <v>1</v>
      </c>
      <c r="H58" s="4">
        <v>2</v>
      </c>
      <c r="I58" s="4">
        <v>3</v>
      </c>
      <c r="J58" s="4">
        <v>4</v>
      </c>
      <c r="K58" s="4">
        <v>5</v>
      </c>
      <c r="L58" s="4">
        <v>1</v>
      </c>
      <c r="M58" s="4">
        <v>2</v>
      </c>
      <c r="N58" s="4">
        <v>3</v>
      </c>
      <c r="O58" s="4">
        <v>4</v>
      </c>
      <c r="P58" s="4">
        <v>5</v>
      </c>
      <c r="Q58" s="4">
        <v>1</v>
      </c>
      <c r="R58" s="4">
        <v>2</v>
      </c>
      <c r="S58" s="4">
        <v>3</v>
      </c>
      <c r="T58" s="4">
        <v>4</v>
      </c>
      <c r="U58" s="4">
        <v>5</v>
      </c>
      <c r="V58" s="4">
        <v>1</v>
      </c>
      <c r="W58" s="4">
        <v>2</v>
      </c>
      <c r="X58" s="4">
        <v>3</v>
      </c>
      <c r="Y58" s="4">
        <v>4</v>
      </c>
      <c r="Z58" s="4">
        <v>5</v>
      </c>
      <c r="AA58" s="4"/>
      <c r="AB58" s="4"/>
      <c r="AC58" s="4"/>
      <c r="AD58" s="4"/>
      <c r="AE58" s="4"/>
      <c r="AF58" s="4"/>
      <c r="AG58" s="4"/>
    </row>
    <row r="59" spans="1:33" ht="15.5" x14ac:dyDescent="0.3">
      <c r="A59" s="4" t="s">
        <v>192</v>
      </c>
      <c r="B59" s="4">
        <v>100</v>
      </c>
      <c r="C59" s="4">
        <v>100</v>
      </c>
      <c r="D59" s="4">
        <v>100</v>
      </c>
      <c r="E59" s="4">
        <v>100</v>
      </c>
      <c r="F59" s="4">
        <v>100</v>
      </c>
      <c r="G59" s="4">
        <v>100</v>
      </c>
      <c r="H59" s="4">
        <v>100</v>
      </c>
      <c r="I59" s="4">
        <v>100</v>
      </c>
      <c r="J59" s="4">
        <v>100</v>
      </c>
      <c r="K59" s="4">
        <v>100</v>
      </c>
      <c r="L59" s="4">
        <v>100</v>
      </c>
      <c r="M59" s="4">
        <v>100</v>
      </c>
      <c r="N59" s="4">
        <v>100</v>
      </c>
      <c r="O59" s="4">
        <v>100</v>
      </c>
      <c r="P59" s="4">
        <v>100</v>
      </c>
      <c r="Q59" s="4">
        <v>100</v>
      </c>
      <c r="R59" s="4">
        <v>100</v>
      </c>
      <c r="S59" s="4">
        <v>100</v>
      </c>
      <c r="T59" s="4">
        <v>100</v>
      </c>
      <c r="U59" s="4">
        <v>100</v>
      </c>
      <c r="V59" s="4">
        <v>100</v>
      </c>
      <c r="W59" s="4">
        <v>100</v>
      </c>
      <c r="X59" s="4">
        <v>100</v>
      </c>
      <c r="Y59" s="4">
        <v>100</v>
      </c>
      <c r="Z59" s="4">
        <v>100</v>
      </c>
      <c r="AA59" s="4"/>
      <c r="AB59" s="4"/>
      <c r="AC59" s="4"/>
      <c r="AD59" s="4"/>
      <c r="AE59" s="4"/>
      <c r="AF59" s="4"/>
      <c r="AG59" s="4"/>
    </row>
    <row r="60" spans="1:33" ht="15.5" x14ac:dyDescent="0.3">
      <c r="A60" s="4" t="s">
        <v>193</v>
      </c>
      <c r="B60" s="4">
        <v>98.429040000000001</v>
      </c>
      <c r="C60" s="4">
        <v>100.211</v>
      </c>
      <c r="D60" s="4">
        <v>99.833979999999997</v>
      </c>
      <c r="E60" s="4">
        <v>98.080089999999998</v>
      </c>
      <c r="F60" s="4">
        <v>96.839849999999998</v>
      </c>
      <c r="G60" s="4">
        <v>97.098330000000004</v>
      </c>
      <c r="H60" s="4">
        <v>100</v>
      </c>
      <c r="I60" s="4">
        <v>93.06626</v>
      </c>
      <c r="J60" s="4">
        <v>97.17277</v>
      </c>
      <c r="K60" s="4">
        <v>101.62</v>
      </c>
      <c r="L60" s="4">
        <v>103.1461</v>
      </c>
      <c r="M60" s="4">
        <v>104.1011</v>
      </c>
      <c r="N60" s="4">
        <v>100.1579</v>
      </c>
      <c r="O60" s="4">
        <v>100.6952</v>
      </c>
      <c r="P60" s="4">
        <v>105.16849999999999</v>
      </c>
      <c r="Q60" s="4">
        <v>98.012550000000005</v>
      </c>
      <c r="R60" s="4">
        <v>99.505769999999998</v>
      </c>
      <c r="S60" s="4">
        <v>101.7137</v>
      </c>
      <c r="T60" s="4">
        <v>98.537679999999995</v>
      </c>
      <c r="U60" s="4">
        <v>98.037080000000003</v>
      </c>
      <c r="V60" s="4">
        <v>97.936509999999998</v>
      </c>
      <c r="W60" s="4">
        <v>97.395830000000004</v>
      </c>
      <c r="X60" s="4">
        <v>97.875649999999993</v>
      </c>
      <c r="Y60" s="4">
        <v>107.4286</v>
      </c>
      <c r="Z60" s="4">
        <v>101.8539</v>
      </c>
      <c r="AA60" s="4"/>
      <c r="AB60" s="4"/>
      <c r="AC60" s="4"/>
      <c r="AD60" s="4"/>
      <c r="AE60" s="4"/>
      <c r="AF60" s="4"/>
      <c r="AG60" s="4"/>
    </row>
    <row r="61" spans="1:33" ht="15.5" x14ac:dyDescent="0.3">
      <c r="A61" s="4" t="s">
        <v>194</v>
      </c>
      <c r="B61" s="4">
        <v>89.707480000000004</v>
      </c>
      <c r="C61" s="4">
        <v>91.87764</v>
      </c>
      <c r="D61" s="4">
        <v>89.928060000000002</v>
      </c>
      <c r="E61" s="4">
        <v>87.877129999999994</v>
      </c>
      <c r="F61" s="4">
        <v>86.073920000000001</v>
      </c>
      <c r="G61" s="4">
        <v>91.133799999999994</v>
      </c>
      <c r="H61" s="4">
        <v>94.051450000000003</v>
      </c>
      <c r="I61" s="4">
        <v>86.543400000000005</v>
      </c>
      <c r="J61" s="4">
        <v>88.586389999999994</v>
      </c>
      <c r="K61" s="4">
        <v>91.261660000000006</v>
      </c>
      <c r="L61" s="4">
        <v>91.853930000000005</v>
      </c>
      <c r="M61" s="4">
        <v>92.247190000000003</v>
      </c>
      <c r="N61" s="4">
        <v>89.421049999999994</v>
      </c>
      <c r="O61" s="4">
        <v>89.411760000000001</v>
      </c>
      <c r="P61" s="4">
        <v>92.022469999999998</v>
      </c>
      <c r="Q61" s="4">
        <v>90.428870000000003</v>
      </c>
      <c r="R61" s="4">
        <v>90.115319999999997</v>
      </c>
      <c r="S61" s="4">
        <v>91.784270000000006</v>
      </c>
      <c r="T61" s="4">
        <v>91.057370000000006</v>
      </c>
      <c r="U61" s="4">
        <v>90.348960000000005</v>
      </c>
      <c r="V61" s="4">
        <v>89.047619999999995</v>
      </c>
      <c r="W61" s="4">
        <v>90.260419999999996</v>
      </c>
      <c r="X61" s="4">
        <v>88.445599999999999</v>
      </c>
      <c r="Y61" s="4">
        <v>98.571430000000007</v>
      </c>
      <c r="Z61" s="4">
        <v>90.786519999999996</v>
      </c>
      <c r="AA61" s="4"/>
      <c r="AB61" s="4"/>
      <c r="AC61" s="4"/>
      <c r="AD61" s="4"/>
      <c r="AE61" s="4"/>
      <c r="AF61" s="4"/>
      <c r="AG61" s="4"/>
    </row>
    <row r="62" spans="1:33" ht="15.5" x14ac:dyDescent="0.3">
      <c r="A62" s="4" t="s">
        <v>195</v>
      </c>
      <c r="B62" s="4">
        <v>83.802819999999997</v>
      </c>
      <c r="C62" s="4">
        <v>86.445149999999998</v>
      </c>
      <c r="D62" s="4">
        <v>83.453239999999994</v>
      </c>
      <c r="E62" s="4">
        <v>83.04992</v>
      </c>
      <c r="F62" s="4">
        <v>80.931979999999996</v>
      </c>
      <c r="G62" s="4">
        <v>88.124660000000006</v>
      </c>
      <c r="H62" s="4">
        <v>91.907820000000001</v>
      </c>
      <c r="I62" s="4">
        <v>82.229069999999993</v>
      </c>
      <c r="J62" s="4">
        <v>81.884820000000005</v>
      </c>
      <c r="K62" s="4">
        <v>85.616100000000003</v>
      </c>
      <c r="L62" s="4">
        <v>84.775279999999995</v>
      </c>
      <c r="M62" s="4">
        <v>83.988759999999999</v>
      </c>
      <c r="N62" s="4">
        <v>83.421049999999994</v>
      </c>
      <c r="O62" s="4">
        <v>83.368979999999993</v>
      </c>
      <c r="P62" s="4">
        <v>86.516850000000005</v>
      </c>
      <c r="Q62" s="4">
        <v>81.276150000000001</v>
      </c>
      <c r="R62" s="4">
        <v>84.953320000000005</v>
      </c>
      <c r="S62" s="4">
        <v>82.963710000000006</v>
      </c>
      <c r="T62" s="4">
        <v>81.833519999999993</v>
      </c>
      <c r="U62" s="4">
        <v>82.115589999999997</v>
      </c>
      <c r="V62" s="4">
        <v>85.925929999999994</v>
      </c>
      <c r="W62" s="4">
        <v>85.78125</v>
      </c>
      <c r="X62" s="4">
        <v>84.093260000000001</v>
      </c>
      <c r="Y62" s="4">
        <v>94.742859999999993</v>
      </c>
      <c r="Z62" s="4">
        <v>84.775279999999995</v>
      </c>
      <c r="AA62" s="4"/>
      <c r="AB62" s="4"/>
      <c r="AC62" s="4"/>
      <c r="AD62" s="4"/>
      <c r="AE62" s="4"/>
      <c r="AF62" s="4"/>
      <c r="AG62" s="4"/>
    </row>
    <row r="63" spans="1:33" ht="15.5" x14ac:dyDescent="0.3">
      <c r="A63" s="4" t="s">
        <v>196</v>
      </c>
      <c r="B63" s="4">
        <v>78.277360000000002</v>
      </c>
      <c r="C63" s="4">
        <v>80.379750000000001</v>
      </c>
      <c r="D63" s="4">
        <v>77.697839999999999</v>
      </c>
      <c r="E63" s="4">
        <v>78.113</v>
      </c>
      <c r="F63" s="4">
        <v>76.379220000000004</v>
      </c>
      <c r="G63" s="4">
        <v>93.49812</v>
      </c>
      <c r="H63" s="4">
        <v>99.678460000000001</v>
      </c>
      <c r="I63" s="4">
        <v>89.676429999999996</v>
      </c>
      <c r="J63" s="4">
        <v>81.884820000000005</v>
      </c>
      <c r="K63" s="4">
        <v>91.261660000000006</v>
      </c>
      <c r="L63" s="4">
        <v>80.842699999999994</v>
      </c>
      <c r="M63" s="4">
        <v>83.651690000000002</v>
      </c>
      <c r="N63" s="4">
        <v>80.789469999999994</v>
      </c>
      <c r="O63" s="4">
        <v>79.518720000000002</v>
      </c>
      <c r="P63" s="4">
        <v>84.438199999999995</v>
      </c>
      <c r="Q63" s="4">
        <v>75.836820000000003</v>
      </c>
      <c r="R63" s="4">
        <v>83.635369999999995</v>
      </c>
      <c r="S63" s="4">
        <v>78.62903</v>
      </c>
      <c r="T63" s="4">
        <v>76.490440000000007</v>
      </c>
      <c r="U63" s="4">
        <v>75.627039999999994</v>
      </c>
      <c r="V63" s="4">
        <v>82.116399999999999</v>
      </c>
      <c r="W63" s="4">
        <v>78.385419999999996</v>
      </c>
      <c r="X63" s="4">
        <v>76.113990000000001</v>
      </c>
      <c r="Y63" s="4">
        <v>85.6</v>
      </c>
      <c r="Z63" s="4">
        <v>76.123599999999996</v>
      </c>
      <c r="AA63" s="4"/>
      <c r="AB63" s="4"/>
      <c r="AC63" s="4"/>
      <c r="AD63" s="4"/>
      <c r="AE63" s="4"/>
      <c r="AF63" s="4"/>
      <c r="AG63" s="4"/>
    </row>
    <row r="64" spans="1:33" ht="15.5" x14ac:dyDescent="0.3">
      <c r="A64" s="4" t="s">
        <v>197</v>
      </c>
      <c r="B64" s="4">
        <v>77.139759999999995</v>
      </c>
      <c r="C64" s="4">
        <v>74.525319999999994</v>
      </c>
      <c r="D64" s="4">
        <v>74.211399999999998</v>
      </c>
      <c r="E64" s="4">
        <v>76.796490000000006</v>
      </c>
      <c r="F64" s="4">
        <v>74.343869999999995</v>
      </c>
      <c r="G64" s="4">
        <v>96.02364</v>
      </c>
      <c r="H64" s="4">
        <v>99.19614</v>
      </c>
      <c r="I64" s="4">
        <v>94.042119999999997</v>
      </c>
      <c r="J64" s="4">
        <v>92.146600000000007</v>
      </c>
      <c r="K64" s="4">
        <v>93.028959999999998</v>
      </c>
      <c r="L64" s="4">
        <v>85.561800000000005</v>
      </c>
      <c r="M64" s="4">
        <v>92.134829999999994</v>
      </c>
      <c r="N64" s="4">
        <v>85.894739999999999</v>
      </c>
      <c r="O64" s="4">
        <v>79.893050000000002</v>
      </c>
      <c r="P64" s="4">
        <v>91.067419999999998</v>
      </c>
      <c r="Q64" s="4">
        <v>77.405860000000004</v>
      </c>
      <c r="R64" s="4">
        <v>90.829210000000003</v>
      </c>
      <c r="S64" s="4">
        <v>85.38306</v>
      </c>
      <c r="T64" s="4">
        <v>75.028120000000001</v>
      </c>
      <c r="U64" s="4">
        <v>75.299890000000005</v>
      </c>
      <c r="V64" s="4">
        <v>90.158730000000006</v>
      </c>
      <c r="W64" s="4">
        <v>77.395830000000004</v>
      </c>
      <c r="X64" s="4">
        <v>85.492230000000006</v>
      </c>
      <c r="Y64" s="4">
        <v>78.571430000000007</v>
      </c>
      <c r="Z64" s="4"/>
      <c r="AA64" s="4"/>
      <c r="AB64" s="4"/>
      <c r="AC64" s="4"/>
      <c r="AD64" s="4"/>
      <c r="AE64" s="4"/>
      <c r="AF64" s="4"/>
      <c r="AG64" s="4"/>
    </row>
    <row r="65" spans="1:33" ht="15.5" x14ac:dyDescent="0.3">
      <c r="A65" s="4" t="s">
        <v>198</v>
      </c>
      <c r="B65" s="4"/>
      <c r="C65" s="4"/>
      <c r="D65" s="4"/>
      <c r="E65" s="4"/>
      <c r="F65" s="4"/>
      <c r="G65" s="4">
        <v>96.077380000000005</v>
      </c>
      <c r="H65" s="4">
        <v>100.8574</v>
      </c>
      <c r="I65" s="4">
        <v>98.150999999999996</v>
      </c>
      <c r="J65" s="4">
        <v>94.136129999999994</v>
      </c>
      <c r="K65" s="4">
        <v>97.299949999999995</v>
      </c>
      <c r="L65" s="4">
        <v>90.786519999999996</v>
      </c>
      <c r="M65" s="4">
        <v>95.33708</v>
      </c>
      <c r="N65" s="4">
        <v>90.157889999999995</v>
      </c>
      <c r="O65" s="4">
        <v>89.090909999999994</v>
      </c>
      <c r="P65" s="4">
        <v>97.528090000000006</v>
      </c>
      <c r="Q65" s="4">
        <v>80.230130000000003</v>
      </c>
      <c r="R65" s="4">
        <v>94.069190000000006</v>
      </c>
      <c r="S65" s="4">
        <v>88.961690000000004</v>
      </c>
      <c r="T65" s="4">
        <v>80.933629999999994</v>
      </c>
      <c r="U65" s="4">
        <v>85.169030000000006</v>
      </c>
      <c r="V65" s="4">
        <v>90.370369999999994</v>
      </c>
      <c r="W65" s="4">
        <v>88.541669999999996</v>
      </c>
      <c r="X65" s="4">
        <v>90.051810000000003</v>
      </c>
      <c r="Y65" s="4">
        <v>76.228570000000005</v>
      </c>
      <c r="Z65" s="4"/>
      <c r="AA65" s="4"/>
      <c r="AB65" s="4"/>
      <c r="AC65" s="4"/>
      <c r="AD65" s="4"/>
      <c r="AE65" s="4"/>
      <c r="AF65" s="4"/>
      <c r="AG65" s="4"/>
    </row>
    <row r="66" spans="1:33" ht="15.5" x14ac:dyDescent="0.3">
      <c r="A66" s="4" t="s">
        <v>199</v>
      </c>
      <c r="B66" s="4"/>
      <c r="C66" s="4"/>
      <c r="D66" s="4"/>
      <c r="E66" s="4"/>
      <c r="F66" s="4"/>
      <c r="G66" s="4">
        <v>96.990870000000001</v>
      </c>
      <c r="H66" s="4">
        <v>101.0718</v>
      </c>
      <c r="I66" s="4">
        <v>100.4109</v>
      </c>
      <c r="J66" s="4">
        <v>94.397909999999996</v>
      </c>
      <c r="K66" s="4">
        <v>96.563569999999999</v>
      </c>
      <c r="L66" s="4">
        <v>90.449439999999996</v>
      </c>
      <c r="M66" s="4">
        <v>96.348309999999998</v>
      </c>
      <c r="N66" s="4">
        <v>91</v>
      </c>
      <c r="O66" s="4">
        <v>91.550799999999995</v>
      </c>
      <c r="P66" s="4">
        <v>94.66292</v>
      </c>
      <c r="Q66" s="4">
        <v>84.937240000000003</v>
      </c>
      <c r="R66" s="4">
        <v>96.814940000000007</v>
      </c>
      <c r="S66" s="4">
        <v>89.868949999999998</v>
      </c>
      <c r="T66" s="4">
        <v>85.826769999999996</v>
      </c>
      <c r="U66" s="4">
        <v>89.858230000000006</v>
      </c>
      <c r="V66" s="4">
        <v>90.26455</v>
      </c>
      <c r="W66" s="4">
        <v>93.229169999999996</v>
      </c>
      <c r="X66" s="4">
        <v>91.450779999999995</v>
      </c>
      <c r="Y66" s="4">
        <v>76.514290000000003</v>
      </c>
      <c r="Z66" s="4"/>
      <c r="AA66" s="4"/>
      <c r="AB66" s="4"/>
      <c r="AC66" s="4"/>
      <c r="AD66" s="4"/>
      <c r="AE66" s="4"/>
      <c r="AF66" s="4"/>
      <c r="AG66" s="4"/>
    </row>
    <row r="67" spans="1:33" ht="15.5" x14ac:dyDescent="0.3">
      <c r="A67" s="4" t="s">
        <v>200</v>
      </c>
      <c r="B67" s="4"/>
      <c r="C67" s="4"/>
      <c r="D67" s="4"/>
      <c r="E67" s="4"/>
      <c r="F67" s="4"/>
      <c r="G67" s="4">
        <v>96.292320000000004</v>
      </c>
      <c r="H67" s="4">
        <v>99.19614</v>
      </c>
      <c r="I67" s="4">
        <v>98.099639999999994</v>
      </c>
      <c r="J67" s="4">
        <v>95.445030000000003</v>
      </c>
      <c r="K67" s="4">
        <v>97.299949999999995</v>
      </c>
      <c r="L67" s="4">
        <v>90.730339999999998</v>
      </c>
      <c r="M67" s="4">
        <v>96.685389999999998</v>
      </c>
      <c r="N67" s="4">
        <v>93.105260000000001</v>
      </c>
      <c r="O67" s="4">
        <v>92.566839999999999</v>
      </c>
      <c r="P67" s="4">
        <v>96.460669999999993</v>
      </c>
      <c r="Q67" s="4">
        <v>87.290790000000001</v>
      </c>
      <c r="R67" s="4">
        <v>98.242720000000006</v>
      </c>
      <c r="S67" s="4">
        <v>90.977819999999994</v>
      </c>
      <c r="T67" s="4">
        <v>88.470190000000002</v>
      </c>
      <c r="U67" s="4">
        <v>90.567070000000001</v>
      </c>
      <c r="V67" s="4">
        <v>90.5291</v>
      </c>
      <c r="W67" s="4">
        <v>91.71875</v>
      </c>
      <c r="X67" s="4">
        <v>92.746110000000002</v>
      </c>
      <c r="Y67" s="4">
        <v>83.31429</v>
      </c>
      <c r="Z67" s="4"/>
      <c r="AA67" s="4"/>
      <c r="AB67" s="4"/>
      <c r="AC67" s="4"/>
      <c r="AD67" s="4"/>
      <c r="AE67" s="4"/>
      <c r="AF67" s="4"/>
      <c r="AG67" s="4"/>
    </row>
    <row r="68" spans="1:33" ht="15.5" x14ac:dyDescent="0.3">
      <c r="A68" s="4" t="s">
        <v>201</v>
      </c>
      <c r="B68" s="4"/>
      <c r="C68" s="4"/>
      <c r="D68" s="4"/>
      <c r="E68" s="4"/>
      <c r="F68" s="4"/>
      <c r="G68" s="4">
        <v>95.593770000000006</v>
      </c>
      <c r="H68" s="4">
        <v>97.26688</v>
      </c>
      <c r="I68" s="4">
        <v>95.788390000000007</v>
      </c>
      <c r="J68" s="4">
        <v>96.492149999999995</v>
      </c>
      <c r="K68" s="4">
        <v>98.036330000000007</v>
      </c>
      <c r="L68" s="4">
        <v>90.955060000000003</v>
      </c>
      <c r="M68" s="4">
        <v>96.966290000000001</v>
      </c>
      <c r="N68" s="4">
        <v>95.210530000000006</v>
      </c>
      <c r="O68" s="4">
        <v>93.529409999999999</v>
      </c>
      <c r="P68" s="4">
        <v>98.202250000000006</v>
      </c>
      <c r="Q68" s="4">
        <v>89.59205</v>
      </c>
      <c r="R68" s="4">
        <v>99.670509999999993</v>
      </c>
      <c r="S68" s="4">
        <v>92.086690000000004</v>
      </c>
      <c r="T68" s="4">
        <v>91.113609999999994</v>
      </c>
      <c r="U68" s="4">
        <v>91.221369999999993</v>
      </c>
      <c r="V68" s="4">
        <v>90.79365</v>
      </c>
      <c r="W68" s="4">
        <v>90.15625</v>
      </c>
      <c r="X68" s="4">
        <v>93.989639999999994</v>
      </c>
      <c r="Y68" s="4">
        <v>90.114289999999997</v>
      </c>
      <c r="Z68" s="4"/>
      <c r="AA68" s="4"/>
      <c r="AB68" s="4"/>
      <c r="AC68" s="4"/>
      <c r="AD68" s="4"/>
      <c r="AE68" s="4"/>
      <c r="AF68" s="4"/>
      <c r="AG68" s="4"/>
    </row>
    <row r="69" spans="1:33" ht="15.5" x14ac:dyDescent="0.3">
      <c r="A69" s="4" t="s">
        <v>202</v>
      </c>
      <c r="B69" s="4"/>
      <c r="C69" s="4"/>
      <c r="D69" s="4"/>
      <c r="E69" s="4"/>
      <c r="F69" s="4"/>
      <c r="G69" s="4">
        <v>94.03546</v>
      </c>
      <c r="H69" s="4">
        <v>97.695610000000002</v>
      </c>
      <c r="I69" s="4">
        <v>95.42886</v>
      </c>
      <c r="J69" s="4">
        <v>94.869110000000006</v>
      </c>
      <c r="K69" s="4">
        <v>97.349040000000002</v>
      </c>
      <c r="L69" s="4">
        <v>96.573030000000003</v>
      </c>
      <c r="M69" s="4">
        <v>96.067419999999998</v>
      </c>
      <c r="N69" s="4">
        <v>93.684209999999993</v>
      </c>
      <c r="O69" s="4">
        <v>95.187169999999995</v>
      </c>
      <c r="P69" s="4">
        <v>97.977530000000002</v>
      </c>
      <c r="Q69" s="4">
        <v>89.225939999999994</v>
      </c>
      <c r="R69" s="4">
        <v>97.913229999999999</v>
      </c>
      <c r="S69" s="4">
        <v>89.61694</v>
      </c>
      <c r="T69" s="4">
        <v>91.113609999999994</v>
      </c>
      <c r="U69" s="4">
        <v>92.366410000000002</v>
      </c>
      <c r="V69" s="4">
        <v>93.280420000000007</v>
      </c>
      <c r="W69" s="4">
        <v>91.458330000000004</v>
      </c>
      <c r="X69" s="4">
        <v>88.80829</v>
      </c>
      <c r="Y69" s="4">
        <v>92.8</v>
      </c>
      <c r="Z69" s="4"/>
      <c r="AA69" s="4"/>
      <c r="AB69" s="4"/>
      <c r="AC69" s="4"/>
      <c r="AD69" s="4"/>
      <c r="AE69" s="4"/>
      <c r="AF69" s="4"/>
      <c r="AG69" s="4"/>
    </row>
    <row r="70" spans="1:33" ht="15.5" x14ac:dyDescent="0.3">
      <c r="A70" s="4" t="s">
        <v>203</v>
      </c>
      <c r="B70" s="4"/>
      <c r="C70" s="4"/>
      <c r="D70" s="4"/>
      <c r="E70" s="4"/>
      <c r="F70" s="4"/>
      <c r="G70" s="4">
        <v>95.701239999999999</v>
      </c>
      <c r="H70" s="4">
        <v>98.12433</v>
      </c>
      <c r="I70" s="4">
        <v>95.017979999999994</v>
      </c>
      <c r="J70" s="4">
        <v>92.82723</v>
      </c>
      <c r="K70" s="4">
        <v>98.036330000000007</v>
      </c>
      <c r="L70" s="4">
        <v>100.6742</v>
      </c>
      <c r="M70" s="4">
        <v>95.898880000000005</v>
      </c>
      <c r="N70" s="4">
        <v>94.157889999999995</v>
      </c>
      <c r="O70" s="4">
        <v>96.631020000000007</v>
      </c>
      <c r="P70" s="4">
        <v>100.9551</v>
      </c>
      <c r="Q70" s="4">
        <v>91.004180000000005</v>
      </c>
      <c r="R70" s="4">
        <v>96.650189999999995</v>
      </c>
      <c r="S70" s="4">
        <v>90.372979999999998</v>
      </c>
      <c r="T70" s="4">
        <v>91.67604</v>
      </c>
      <c r="U70" s="4">
        <v>92.693569999999994</v>
      </c>
      <c r="V70" s="4">
        <v>91.798940000000002</v>
      </c>
      <c r="W70" s="4">
        <v>90.625</v>
      </c>
      <c r="X70" s="4">
        <v>89.740930000000006</v>
      </c>
      <c r="Y70" s="4">
        <v>93.942859999999996</v>
      </c>
      <c r="Z70" s="4"/>
      <c r="AA70" s="4"/>
      <c r="AB70" s="4"/>
      <c r="AC70" s="4"/>
      <c r="AD70" s="4"/>
      <c r="AE70" s="4"/>
      <c r="AF70" s="4"/>
      <c r="AG70" s="4"/>
    </row>
    <row r="71" spans="1:33" ht="15.5" x14ac:dyDescent="0.3">
      <c r="A71" s="4" t="s">
        <v>204</v>
      </c>
      <c r="B71" s="4"/>
      <c r="C71" s="4"/>
      <c r="D71" s="4"/>
      <c r="E71" s="4"/>
      <c r="F71" s="4"/>
      <c r="G71" s="4">
        <v>97.313270000000003</v>
      </c>
      <c r="H71" s="4">
        <v>98.499459999999999</v>
      </c>
      <c r="I71" s="4">
        <v>94.555729999999997</v>
      </c>
      <c r="J71" s="4">
        <v>90.785340000000005</v>
      </c>
      <c r="K71" s="4">
        <v>98.674520000000001</v>
      </c>
      <c r="L71" s="4">
        <v>100.6742</v>
      </c>
      <c r="M71" s="4">
        <v>95.898880000000005</v>
      </c>
      <c r="N71" s="4">
        <v>94.157889999999995</v>
      </c>
      <c r="O71" s="4">
        <v>96.631020000000007</v>
      </c>
      <c r="P71" s="4">
        <v>100.9551</v>
      </c>
      <c r="Q71" s="4">
        <v>92.730130000000003</v>
      </c>
      <c r="R71" s="4">
        <v>95.332239999999999</v>
      </c>
      <c r="S71" s="4">
        <v>91.12903</v>
      </c>
      <c r="T71" s="4">
        <v>92.238470000000007</v>
      </c>
      <c r="U71" s="4">
        <v>92.966189999999997</v>
      </c>
      <c r="V71" s="4">
        <v>90.26455</v>
      </c>
      <c r="W71" s="4">
        <v>89.791669999999996</v>
      </c>
      <c r="X71" s="4">
        <v>90.673580000000001</v>
      </c>
      <c r="Y71" s="4">
        <v>95.028570000000002</v>
      </c>
      <c r="Z71" s="4"/>
      <c r="AA71" s="4"/>
      <c r="AB71" s="4"/>
      <c r="AC71" s="4"/>
      <c r="AD71" s="4"/>
      <c r="AE71" s="4"/>
      <c r="AF71" s="4"/>
      <c r="AG71" s="4"/>
    </row>
    <row r="72" spans="1:33" ht="15.5" x14ac:dyDescent="0.3">
      <c r="A72" s="4" t="s">
        <v>205</v>
      </c>
      <c r="B72" s="4"/>
      <c r="C72" s="4"/>
      <c r="D72" s="4"/>
      <c r="E72" s="4"/>
      <c r="F72" s="4"/>
      <c r="G72" s="4">
        <v>97.313270000000003</v>
      </c>
      <c r="H72" s="4">
        <v>98.33869</v>
      </c>
      <c r="I72" s="4">
        <v>94.247559999999993</v>
      </c>
      <c r="J72" s="4">
        <v>91.361260000000001</v>
      </c>
      <c r="K72" s="4">
        <v>99.558170000000004</v>
      </c>
      <c r="L72" s="4">
        <v>101.1236</v>
      </c>
      <c r="M72" s="4">
        <v>96.797749999999994</v>
      </c>
      <c r="N72" s="4">
        <v>96.105260000000001</v>
      </c>
      <c r="O72" s="4">
        <v>96.791439999999994</v>
      </c>
      <c r="P72" s="4">
        <v>102.809</v>
      </c>
      <c r="Q72" s="4">
        <v>93.410039999999995</v>
      </c>
      <c r="R72" s="4">
        <v>97.803399999999996</v>
      </c>
      <c r="S72" s="4">
        <v>92.69153</v>
      </c>
      <c r="T72" s="4">
        <v>94.994380000000007</v>
      </c>
      <c r="U72" s="4">
        <v>93.565979999999996</v>
      </c>
      <c r="V72" s="4">
        <v>91.560850000000002</v>
      </c>
      <c r="W72" s="4">
        <v>89.21875</v>
      </c>
      <c r="X72" s="4">
        <v>92.383420000000001</v>
      </c>
      <c r="Y72" s="4">
        <v>96.342860000000002</v>
      </c>
      <c r="Z72" s="4"/>
      <c r="AA72" s="4"/>
      <c r="AB72" s="4"/>
      <c r="AC72" s="4"/>
      <c r="AD72" s="4"/>
      <c r="AE72" s="4"/>
      <c r="AF72" s="4"/>
      <c r="AG72" s="4"/>
    </row>
    <row r="73" spans="1:33" ht="15.5" x14ac:dyDescent="0.3">
      <c r="A73" s="4" t="s">
        <v>206</v>
      </c>
      <c r="B73" s="4"/>
      <c r="C73" s="4"/>
      <c r="D73" s="4"/>
      <c r="E73" s="4"/>
      <c r="F73" s="4"/>
      <c r="G73" s="4">
        <v>97.313270000000003</v>
      </c>
      <c r="H73" s="4">
        <v>98.17792</v>
      </c>
      <c r="I73" s="4">
        <v>93.888030000000001</v>
      </c>
      <c r="J73" s="4">
        <v>91.937169999999995</v>
      </c>
      <c r="K73" s="4">
        <v>100.3927</v>
      </c>
      <c r="L73" s="4">
        <v>101.51690000000001</v>
      </c>
      <c r="M73" s="4">
        <v>97.640450000000001</v>
      </c>
      <c r="N73" s="4">
        <v>98.052629999999994</v>
      </c>
      <c r="O73" s="4">
        <v>96.898399999999995</v>
      </c>
      <c r="P73" s="4">
        <v>104.6067</v>
      </c>
      <c r="Q73" s="4">
        <v>94.089960000000005</v>
      </c>
      <c r="R73" s="4">
        <v>100.27460000000001</v>
      </c>
      <c r="S73" s="4">
        <v>94.25403</v>
      </c>
      <c r="T73" s="4">
        <v>97.694040000000001</v>
      </c>
      <c r="U73" s="4">
        <v>94.111230000000006</v>
      </c>
      <c r="V73" s="4">
        <v>92.857140000000001</v>
      </c>
      <c r="W73" s="4">
        <v>88.645830000000004</v>
      </c>
      <c r="X73" s="4">
        <v>94.041449999999998</v>
      </c>
      <c r="Y73" s="4">
        <v>97.6</v>
      </c>
      <c r="Z73" s="4"/>
      <c r="AA73" s="4"/>
      <c r="AB73" s="4"/>
      <c r="AC73" s="4"/>
      <c r="AD73" s="4"/>
      <c r="AE73" s="4"/>
      <c r="AF73" s="4"/>
      <c r="AG73" s="4"/>
    </row>
    <row r="74" spans="1:33" ht="15.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ht="15.5" x14ac:dyDescent="0.3">
      <c r="A75" s="4" t="s">
        <v>221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ht="15.5" x14ac:dyDescent="0.3">
      <c r="A76" s="4" t="s">
        <v>183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ht="15.5" x14ac:dyDescent="0.3">
      <c r="A77" s="4" t="s">
        <v>216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ht="15.5" x14ac:dyDescent="0.3">
      <c r="A78" s="4" t="s">
        <v>209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ht="16.25" customHeight="1" x14ac:dyDescent="0.3">
      <c r="A79" s="4"/>
      <c r="B79" s="4"/>
      <c r="C79" s="4" t="s">
        <v>35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ht="15" customHeight="1" x14ac:dyDescent="0.3">
      <c r="A80" s="4"/>
      <c r="B80" s="4"/>
      <c r="C80" s="4" t="s">
        <v>186</v>
      </c>
      <c r="D80" s="4" t="s">
        <v>7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ht="15.5" x14ac:dyDescent="0.3">
      <c r="A81" s="4" t="s">
        <v>191</v>
      </c>
      <c r="B81" s="4" t="s">
        <v>210</v>
      </c>
      <c r="C81" s="4" t="s">
        <v>222</v>
      </c>
      <c r="D81" s="4" t="s">
        <v>222</v>
      </c>
      <c r="E81" s="4" t="s">
        <v>223</v>
      </c>
      <c r="F81" s="4" t="s">
        <v>224</v>
      </c>
      <c r="G81" s="4" t="s">
        <v>225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ht="15.5" x14ac:dyDescent="0.3">
      <c r="A82" s="4">
        <v>1</v>
      </c>
      <c r="B82" s="4">
        <v>5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ht="15.5" x14ac:dyDescent="0.3">
      <c r="A83" s="4">
        <v>2</v>
      </c>
      <c r="B83" s="4">
        <v>5</v>
      </c>
      <c r="C83" s="4">
        <v>1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ht="15.5" x14ac:dyDescent="0.3">
      <c r="A84" s="4">
        <v>3</v>
      </c>
      <c r="B84" s="4">
        <v>5</v>
      </c>
      <c r="C84" s="4">
        <v>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ht="15.5" x14ac:dyDescent="0.3">
      <c r="A85" s="4">
        <v>4</v>
      </c>
      <c r="B85" s="4">
        <v>5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ht="15.5" x14ac:dyDescent="0.3">
      <c r="A86" s="4">
        <v>5</v>
      </c>
      <c r="B86" s="4">
        <v>5</v>
      </c>
      <c r="C86" s="4">
        <v>1</v>
      </c>
      <c r="D86" s="4"/>
      <c r="E86" s="4"/>
      <c r="F86" s="4"/>
      <c r="G86" s="4">
        <v>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ht="15.5" x14ac:dyDescent="0.3">
      <c r="A87" s="4">
        <v>1</v>
      </c>
      <c r="B87" s="4">
        <v>6</v>
      </c>
      <c r="C87" s="4">
        <v>1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ht="15.5" x14ac:dyDescent="0.3">
      <c r="A88" s="4">
        <v>2</v>
      </c>
      <c r="B88" s="4">
        <v>6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ht="15.5" x14ac:dyDescent="0.3">
      <c r="A89" s="4">
        <v>3</v>
      </c>
      <c r="B89" s="4">
        <v>6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ht="15.5" x14ac:dyDescent="0.3">
      <c r="A90" s="4">
        <v>4</v>
      </c>
      <c r="B90" s="4">
        <v>6</v>
      </c>
      <c r="C90" s="4">
        <v>1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ht="15.5" x14ac:dyDescent="0.3">
      <c r="A91" s="4">
        <v>5</v>
      </c>
      <c r="B91" s="4">
        <v>6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ht="15.5" x14ac:dyDescent="0.3">
      <c r="A92" s="4">
        <v>1</v>
      </c>
      <c r="B92" s="4">
        <v>14</v>
      </c>
      <c r="C92" s="4"/>
      <c r="D92" s="4">
        <v>0</v>
      </c>
      <c r="E92" s="4">
        <v>0</v>
      </c>
      <c r="F92" s="4">
        <v>0</v>
      </c>
      <c r="G92" s="4">
        <v>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ht="15.5" x14ac:dyDescent="0.3">
      <c r="A93" s="4">
        <v>2</v>
      </c>
      <c r="B93" s="4">
        <v>14</v>
      </c>
      <c r="C93" s="4"/>
      <c r="D93" s="4">
        <v>0</v>
      </c>
      <c r="E93" s="4">
        <v>0</v>
      </c>
      <c r="F93" s="4">
        <v>0</v>
      </c>
      <c r="G93" s="4">
        <v>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ht="15.5" x14ac:dyDescent="0.3">
      <c r="A94" s="4">
        <v>3</v>
      </c>
      <c r="B94" s="4">
        <v>14</v>
      </c>
      <c r="C94" s="4"/>
      <c r="D94" s="4">
        <v>0</v>
      </c>
      <c r="E94" s="4">
        <v>0</v>
      </c>
      <c r="F94" s="4">
        <v>0</v>
      </c>
      <c r="G94" s="4">
        <v>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ht="15.5" x14ac:dyDescent="0.3">
      <c r="A95" s="4">
        <v>4</v>
      </c>
      <c r="B95" s="4">
        <v>14</v>
      </c>
      <c r="C95" s="4"/>
      <c r="D95" s="4">
        <v>0</v>
      </c>
      <c r="E95" s="4">
        <v>0</v>
      </c>
      <c r="F95" s="4">
        <v>0</v>
      </c>
      <c r="G95" s="4">
        <v>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ht="15.5" x14ac:dyDescent="0.3">
      <c r="A96" s="4">
        <v>5</v>
      </c>
      <c r="B96" s="4">
        <v>14</v>
      </c>
      <c r="C96" s="4"/>
      <c r="D96" s="4">
        <v>0</v>
      </c>
      <c r="E96" s="4">
        <v>0</v>
      </c>
      <c r="F96" s="4">
        <v>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ht="15.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ht="15.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ht="15.5" x14ac:dyDescent="0.3">
      <c r="A99" s="4" t="s">
        <v>226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ht="15.5" x14ac:dyDescent="0.3">
      <c r="A100" s="4" t="s">
        <v>227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ht="15.5" x14ac:dyDescent="0.3">
      <c r="A101" s="4" t="s">
        <v>184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ht="15.5" x14ac:dyDescent="0.3">
      <c r="A102" s="4" t="s">
        <v>185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s="21" customFormat="1" ht="20.399999999999999" customHeight="1" x14ac:dyDescent="0.3">
      <c r="A103" s="4"/>
      <c r="B103" s="4" t="s">
        <v>9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s="23" customFormat="1" ht="15.5" x14ac:dyDescent="0.3">
      <c r="A104" s="4" t="s">
        <v>191</v>
      </c>
      <c r="B104" s="4" t="s">
        <v>186</v>
      </c>
      <c r="C104" s="4"/>
      <c r="D104" s="4"/>
      <c r="E104" s="4"/>
      <c r="F104" s="4"/>
      <c r="G104" s="4" t="s">
        <v>187</v>
      </c>
      <c r="H104" s="4"/>
      <c r="I104" s="4"/>
      <c r="J104" s="4"/>
      <c r="K104" s="4"/>
      <c r="L104" s="4" t="s">
        <v>188</v>
      </c>
      <c r="M104" s="4"/>
      <c r="N104" s="4"/>
      <c r="O104" s="4"/>
      <c r="P104" s="4"/>
      <c r="Q104" s="4" t="s">
        <v>189</v>
      </c>
      <c r="R104" s="4"/>
      <c r="S104" s="4"/>
      <c r="T104" s="4"/>
      <c r="U104" s="4"/>
      <c r="V104" s="4" t="s">
        <v>190</v>
      </c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ht="15.5" x14ac:dyDescent="0.3">
      <c r="A105" s="4" t="s">
        <v>192</v>
      </c>
      <c r="B105" s="4">
        <v>100</v>
      </c>
      <c r="C105" s="4">
        <v>100</v>
      </c>
      <c r="D105" s="4">
        <v>100</v>
      </c>
      <c r="E105" s="4">
        <v>100</v>
      </c>
      <c r="F105" s="4">
        <v>100</v>
      </c>
      <c r="G105" s="4">
        <v>100</v>
      </c>
      <c r="H105" s="4">
        <v>100</v>
      </c>
      <c r="I105" s="4">
        <v>100</v>
      </c>
      <c r="J105" s="4">
        <v>100</v>
      </c>
      <c r="K105" s="4">
        <v>100</v>
      </c>
      <c r="L105" s="4">
        <v>100</v>
      </c>
      <c r="M105" s="4">
        <v>100</v>
      </c>
      <c r="N105" s="4">
        <v>100</v>
      </c>
      <c r="O105" s="4">
        <v>100</v>
      </c>
      <c r="P105" s="4">
        <v>100</v>
      </c>
      <c r="Q105" s="4">
        <v>100</v>
      </c>
      <c r="R105" s="4">
        <v>100</v>
      </c>
      <c r="S105" s="4">
        <v>100</v>
      </c>
      <c r="T105" s="4">
        <v>100</v>
      </c>
      <c r="U105" s="4">
        <v>100</v>
      </c>
      <c r="V105" s="4">
        <v>100</v>
      </c>
      <c r="W105" s="4">
        <v>100</v>
      </c>
      <c r="X105" s="4">
        <v>100</v>
      </c>
      <c r="Y105" s="4">
        <v>100</v>
      </c>
      <c r="Z105" s="4">
        <v>100</v>
      </c>
      <c r="AA105" s="4"/>
      <c r="AB105" s="4"/>
      <c r="AC105" s="4"/>
      <c r="AD105" s="4"/>
      <c r="AE105" s="4"/>
      <c r="AF105" s="4"/>
      <c r="AG105" s="4"/>
    </row>
    <row r="106" spans="1:33" ht="15.5" x14ac:dyDescent="0.3">
      <c r="A106" s="4" t="s">
        <v>193</v>
      </c>
      <c r="B106" s="4">
        <v>97.033690000000007</v>
      </c>
      <c r="C106" s="4">
        <v>98.882059999999996</v>
      </c>
      <c r="D106" s="4">
        <v>97.465559999999996</v>
      </c>
      <c r="E106" s="4">
        <v>98.231930000000006</v>
      </c>
      <c r="F106" s="4">
        <v>96.296300000000002</v>
      </c>
      <c r="G106" s="4">
        <v>98.343800000000002</v>
      </c>
      <c r="H106" s="4">
        <v>100</v>
      </c>
      <c r="I106" s="4">
        <v>96.671869999999998</v>
      </c>
      <c r="J106" s="4">
        <v>96.739130000000003</v>
      </c>
      <c r="K106" s="4">
        <v>98.247540000000001</v>
      </c>
      <c r="L106" s="4">
        <v>100.11320000000001</v>
      </c>
      <c r="M106" s="4">
        <v>98.319779999999994</v>
      </c>
      <c r="N106" s="4">
        <v>98.214290000000005</v>
      </c>
      <c r="O106" s="4">
        <v>98.068119999999993</v>
      </c>
      <c r="P106" s="4">
        <v>99.557029999999997</v>
      </c>
      <c r="Q106" s="4">
        <v>97.761579999999995</v>
      </c>
      <c r="R106" s="4">
        <v>98.75</v>
      </c>
      <c r="S106" s="4">
        <v>99.33811</v>
      </c>
      <c r="T106" s="4">
        <v>97.53219</v>
      </c>
      <c r="U106" s="4">
        <v>98.998419999999996</v>
      </c>
      <c r="V106" s="4">
        <v>98.092489999999998</v>
      </c>
      <c r="W106" s="4">
        <v>98.702699999999993</v>
      </c>
      <c r="X106" s="4">
        <v>98.197730000000007</v>
      </c>
      <c r="Y106" s="4">
        <v>97.028570000000002</v>
      </c>
      <c r="Z106" s="4">
        <v>97.775419999999997</v>
      </c>
      <c r="AA106" s="4"/>
      <c r="AB106" s="4"/>
      <c r="AC106" s="4"/>
      <c r="AD106" s="4"/>
      <c r="AE106" s="4"/>
      <c r="AF106" s="4"/>
      <c r="AG106" s="4"/>
    </row>
    <row r="107" spans="1:33" ht="15.5" x14ac:dyDescent="0.3">
      <c r="A107" s="4" t="s">
        <v>194</v>
      </c>
      <c r="B107" s="4">
        <v>94.067369999999997</v>
      </c>
      <c r="C107" s="4">
        <v>97.764110000000002</v>
      </c>
      <c r="D107" s="4">
        <v>94.87603</v>
      </c>
      <c r="E107" s="4">
        <v>96.463859999999997</v>
      </c>
      <c r="F107" s="4">
        <v>92.538920000000005</v>
      </c>
      <c r="G107" s="4">
        <v>96.630499999999998</v>
      </c>
      <c r="H107" s="4">
        <v>98.05556</v>
      </c>
      <c r="I107" s="4">
        <v>93.343729999999994</v>
      </c>
      <c r="J107" s="4">
        <v>93.478260000000006</v>
      </c>
      <c r="K107" s="4">
        <v>96.495069999999998</v>
      </c>
      <c r="L107" s="4">
        <v>100.1698</v>
      </c>
      <c r="M107" s="4">
        <v>96.585369999999998</v>
      </c>
      <c r="N107" s="4">
        <v>96.376050000000006</v>
      </c>
      <c r="O107" s="4">
        <v>96.085409999999996</v>
      </c>
      <c r="P107" s="4">
        <v>99.114059999999995</v>
      </c>
      <c r="Q107" s="4">
        <v>95.523169999999993</v>
      </c>
      <c r="R107" s="4">
        <v>97.5</v>
      </c>
      <c r="S107" s="4">
        <v>98.676230000000004</v>
      </c>
      <c r="T107" s="4">
        <v>95.06438</v>
      </c>
      <c r="U107" s="4">
        <v>97.944119999999998</v>
      </c>
      <c r="V107" s="4">
        <v>96.127170000000007</v>
      </c>
      <c r="W107" s="4">
        <v>97.405410000000003</v>
      </c>
      <c r="X107" s="4">
        <v>96.395470000000003</v>
      </c>
      <c r="Y107" s="4">
        <v>94.057140000000004</v>
      </c>
      <c r="Z107" s="4">
        <v>95.550849999999997</v>
      </c>
      <c r="AA107" s="4"/>
      <c r="AB107" s="4"/>
      <c r="AC107" s="4"/>
      <c r="AD107" s="4"/>
      <c r="AE107" s="4"/>
      <c r="AF107" s="4"/>
      <c r="AG107" s="4"/>
    </row>
    <row r="108" spans="1:33" ht="15.5" x14ac:dyDescent="0.3">
      <c r="A108" s="4" t="s">
        <v>195</v>
      </c>
      <c r="B108" s="4">
        <v>86.274510000000006</v>
      </c>
      <c r="C108" s="4">
        <v>88.03801</v>
      </c>
      <c r="D108" s="4">
        <v>89.531679999999994</v>
      </c>
      <c r="E108" s="4">
        <v>89.027559999999994</v>
      </c>
      <c r="F108" s="4">
        <v>88.191090000000003</v>
      </c>
      <c r="G108" s="4">
        <v>89.891490000000005</v>
      </c>
      <c r="H108" s="4">
        <v>89.222219999999993</v>
      </c>
      <c r="I108" s="4">
        <v>84.919399999999996</v>
      </c>
      <c r="J108" s="4">
        <v>87.060040000000001</v>
      </c>
      <c r="K108" s="4">
        <v>89.485209999999995</v>
      </c>
      <c r="L108" s="4">
        <v>92.529709999999994</v>
      </c>
      <c r="M108" s="4">
        <v>91.869919999999993</v>
      </c>
      <c r="N108" s="4">
        <v>91.281509999999997</v>
      </c>
      <c r="O108" s="4">
        <v>90.493139999999997</v>
      </c>
      <c r="P108" s="4">
        <v>91.860470000000007</v>
      </c>
      <c r="Q108" s="4">
        <v>95.314940000000007</v>
      </c>
      <c r="R108" s="4">
        <v>97.065219999999997</v>
      </c>
      <c r="S108" s="4">
        <v>94.760069999999999</v>
      </c>
      <c r="T108" s="4">
        <v>92.972099999999998</v>
      </c>
      <c r="U108" s="4">
        <v>94.254090000000005</v>
      </c>
      <c r="V108" s="4">
        <v>96.820809999999994</v>
      </c>
      <c r="W108" s="4">
        <v>97.297300000000007</v>
      </c>
      <c r="X108" s="4">
        <v>94.335740000000001</v>
      </c>
      <c r="Y108" s="4">
        <v>94.4</v>
      </c>
      <c r="Z108" s="4">
        <v>94.438559999999995</v>
      </c>
      <c r="AA108" s="4"/>
      <c r="AB108" s="4"/>
      <c r="AC108" s="4"/>
      <c r="AD108" s="4"/>
      <c r="AE108" s="4"/>
      <c r="AF108" s="4"/>
      <c r="AG108" s="4"/>
    </row>
    <row r="109" spans="1:33" ht="15.5" x14ac:dyDescent="0.3">
      <c r="A109" s="4" t="s">
        <v>196</v>
      </c>
      <c r="B109" s="4">
        <v>81.246859999999998</v>
      </c>
      <c r="C109" s="4">
        <v>81.777529999999999</v>
      </c>
      <c r="D109" s="4">
        <v>81.818179999999998</v>
      </c>
      <c r="E109" s="4">
        <v>82.787310000000005</v>
      </c>
      <c r="F109" s="4">
        <v>79.924850000000006</v>
      </c>
      <c r="G109" s="4">
        <v>86.350660000000005</v>
      </c>
      <c r="H109" s="4">
        <v>83.277780000000007</v>
      </c>
      <c r="I109" s="4">
        <v>78.575140000000005</v>
      </c>
      <c r="J109" s="4">
        <v>81.469980000000007</v>
      </c>
      <c r="K109" s="4">
        <v>89.649510000000006</v>
      </c>
      <c r="L109" s="4">
        <v>91.737409999999997</v>
      </c>
      <c r="M109" s="4">
        <v>91.327910000000003</v>
      </c>
      <c r="N109" s="4">
        <v>89.758399999999995</v>
      </c>
      <c r="O109" s="4">
        <v>86.222669999999994</v>
      </c>
      <c r="P109" s="4">
        <v>89.479510000000005</v>
      </c>
      <c r="Q109" s="4">
        <v>95.939610000000002</v>
      </c>
      <c r="R109" s="4">
        <v>98.75</v>
      </c>
      <c r="S109" s="4">
        <v>93.71208</v>
      </c>
      <c r="T109" s="4">
        <v>94.206010000000006</v>
      </c>
      <c r="U109" s="4">
        <v>98.682130000000001</v>
      </c>
      <c r="V109" s="4">
        <v>96.242769999999993</v>
      </c>
      <c r="W109" s="4">
        <v>96.216220000000007</v>
      </c>
      <c r="X109" s="4">
        <v>91.967039999999997</v>
      </c>
      <c r="Y109" s="4">
        <v>94.171430000000001</v>
      </c>
      <c r="Z109" s="4">
        <v>94.597459999999998</v>
      </c>
      <c r="AA109" s="4"/>
      <c r="AB109" s="4"/>
      <c r="AC109" s="4"/>
      <c r="AD109" s="4"/>
      <c r="AE109" s="4"/>
      <c r="AF109" s="4"/>
      <c r="AG109" s="4"/>
    </row>
    <row r="110" spans="1:33" ht="15.5" x14ac:dyDescent="0.3">
      <c r="A110" s="4" t="s">
        <v>197</v>
      </c>
      <c r="B110" s="4">
        <v>77.224739999999997</v>
      </c>
      <c r="C110" s="4">
        <v>77.361649999999997</v>
      </c>
      <c r="D110" s="4">
        <v>76.859499999999997</v>
      </c>
      <c r="E110" s="4"/>
      <c r="F110" s="4"/>
      <c r="G110" s="4">
        <v>87.207310000000007</v>
      </c>
      <c r="H110" s="4">
        <v>82.722219999999993</v>
      </c>
      <c r="I110" s="4">
        <v>75.403019999999998</v>
      </c>
      <c r="J110" s="4">
        <v>78.623189999999994</v>
      </c>
      <c r="K110" s="4">
        <v>92.223439999999997</v>
      </c>
      <c r="L110" s="4">
        <v>96.661010000000005</v>
      </c>
      <c r="M110" s="4">
        <v>94.363140000000001</v>
      </c>
      <c r="N110" s="4">
        <v>94.432770000000005</v>
      </c>
      <c r="O110" s="4">
        <v>89.47636</v>
      </c>
      <c r="P110" s="4">
        <v>94.573639999999997</v>
      </c>
      <c r="Q110" s="4">
        <v>98.802710000000005</v>
      </c>
      <c r="R110" s="4">
        <v>100.65219999999999</v>
      </c>
      <c r="S110" s="4">
        <v>97.407610000000005</v>
      </c>
      <c r="T110" s="4">
        <v>98.49785</v>
      </c>
      <c r="U110" s="4">
        <v>101.845</v>
      </c>
      <c r="V110" s="4">
        <v>98.208089999999999</v>
      </c>
      <c r="W110" s="4">
        <v>97.83784</v>
      </c>
      <c r="X110" s="4">
        <v>92.533469999999994</v>
      </c>
      <c r="Y110" s="4">
        <v>96.971429999999998</v>
      </c>
      <c r="Z110" s="4">
        <v>97.192800000000005</v>
      </c>
      <c r="AA110" s="4"/>
      <c r="AB110" s="4"/>
      <c r="AC110" s="4"/>
      <c r="AD110" s="4"/>
      <c r="AE110" s="4"/>
      <c r="AF110" s="4"/>
      <c r="AG110" s="4"/>
    </row>
    <row r="111" spans="1:33" ht="15.5" x14ac:dyDescent="0.3">
      <c r="A111" s="4" t="s">
        <v>198</v>
      </c>
      <c r="B111" s="4"/>
      <c r="C111" s="4"/>
      <c r="D111" s="4"/>
      <c r="E111" s="4"/>
      <c r="F111" s="4"/>
      <c r="G111" s="4">
        <v>87.607079999999996</v>
      </c>
      <c r="H111" s="4">
        <v>79.388890000000004</v>
      </c>
      <c r="I111" s="4">
        <v>73.894959999999998</v>
      </c>
      <c r="J111" s="4">
        <v>76.811589999999995</v>
      </c>
      <c r="K111" s="4">
        <v>92.332970000000003</v>
      </c>
      <c r="L111" s="4">
        <v>96.038480000000007</v>
      </c>
      <c r="M111" s="4">
        <v>95.176150000000007</v>
      </c>
      <c r="N111" s="4">
        <v>95.010499999999993</v>
      </c>
      <c r="O111" s="4">
        <v>92.780879999999996</v>
      </c>
      <c r="P111" s="4">
        <v>97.785160000000005</v>
      </c>
      <c r="Q111" s="4">
        <v>97.241020000000006</v>
      </c>
      <c r="R111" s="4">
        <v>101.79349999999999</v>
      </c>
      <c r="S111" s="4">
        <v>99.613900000000001</v>
      </c>
      <c r="T111" s="4">
        <v>96.298280000000005</v>
      </c>
      <c r="U111" s="4">
        <v>104.1645</v>
      </c>
      <c r="V111" s="4">
        <v>94.161850000000001</v>
      </c>
      <c r="W111" s="4">
        <v>94.486490000000003</v>
      </c>
      <c r="X111" s="4">
        <v>94.953659999999999</v>
      </c>
      <c r="Y111" s="4">
        <v>95.371430000000004</v>
      </c>
      <c r="Z111" s="4">
        <v>95.762709999999998</v>
      </c>
      <c r="AA111" s="4"/>
      <c r="AB111" s="4"/>
      <c r="AC111" s="4"/>
      <c r="AD111" s="4"/>
      <c r="AE111" s="4"/>
      <c r="AF111" s="4"/>
      <c r="AG111" s="4"/>
    </row>
    <row r="112" spans="1:33" ht="15.5" x14ac:dyDescent="0.3">
      <c r="A112" s="4" t="s">
        <v>199</v>
      </c>
      <c r="B112" s="4"/>
      <c r="C112" s="4"/>
      <c r="D112" s="4"/>
      <c r="E112" s="4"/>
      <c r="F112" s="4"/>
      <c r="G112" s="4">
        <v>91.604799999999997</v>
      </c>
      <c r="H112" s="4">
        <v>82.222219999999993</v>
      </c>
      <c r="I112" s="4">
        <v>78.73115</v>
      </c>
      <c r="J112" s="4">
        <v>84.057969999999997</v>
      </c>
      <c r="K112" s="4">
        <v>94.797370000000001</v>
      </c>
      <c r="L112" s="4">
        <v>97.623090000000005</v>
      </c>
      <c r="M112" s="4">
        <v>97.127369999999999</v>
      </c>
      <c r="N112" s="4">
        <v>97.111339999999998</v>
      </c>
      <c r="O112" s="4">
        <v>94.560239999999993</v>
      </c>
      <c r="P112" s="4">
        <v>99.114059999999995</v>
      </c>
      <c r="Q112" s="4">
        <v>96.668400000000005</v>
      </c>
      <c r="R112" s="4">
        <v>102.5</v>
      </c>
      <c r="S112" s="4">
        <v>100.88249999999999</v>
      </c>
      <c r="T112" s="4">
        <v>97.585840000000005</v>
      </c>
      <c r="U112" s="4">
        <v>104.1645</v>
      </c>
      <c r="V112" s="4">
        <v>96.184970000000007</v>
      </c>
      <c r="W112" s="4">
        <v>94.648650000000004</v>
      </c>
      <c r="X112" s="4">
        <v>96.601439999999997</v>
      </c>
      <c r="Y112" s="4">
        <v>95.428569999999993</v>
      </c>
      <c r="Z112" s="4">
        <v>95.286019999999994</v>
      </c>
      <c r="AA112" s="4"/>
      <c r="AB112" s="4"/>
      <c r="AC112" s="4"/>
      <c r="AD112" s="4"/>
      <c r="AE112" s="4"/>
      <c r="AF112" s="4"/>
      <c r="AG112" s="4"/>
    </row>
    <row r="113" spans="1:33" ht="15.5" x14ac:dyDescent="0.3">
      <c r="A113" s="4" t="s">
        <v>200</v>
      </c>
      <c r="B113" s="4"/>
      <c r="C113" s="4"/>
      <c r="D113" s="4"/>
      <c r="E113" s="4"/>
      <c r="F113" s="4"/>
      <c r="G113" s="4">
        <v>95.602509999999995</v>
      </c>
      <c r="H113" s="4">
        <v>85.05556</v>
      </c>
      <c r="I113" s="4">
        <v>83.515339999999995</v>
      </c>
      <c r="J113" s="4">
        <v>91.304349999999999</v>
      </c>
      <c r="K113" s="4">
        <v>97.261769999999999</v>
      </c>
      <c r="L113" s="4">
        <v>99.207700000000003</v>
      </c>
      <c r="M113" s="4">
        <v>99.024389999999997</v>
      </c>
      <c r="N113" s="4">
        <v>99.159660000000002</v>
      </c>
      <c r="O113" s="4">
        <v>96.339600000000004</v>
      </c>
      <c r="P113" s="4">
        <v>100.38760000000001</v>
      </c>
      <c r="Q113" s="4">
        <v>96.095780000000005</v>
      </c>
      <c r="R113" s="4">
        <v>103.15219999999999</v>
      </c>
      <c r="S113" s="4">
        <v>102.096</v>
      </c>
      <c r="T113" s="4">
        <v>98.873390000000001</v>
      </c>
      <c r="U113" s="4">
        <v>104.1645</v>
      </c>
      <c r="V113" s="4">
        <v>98.208089999999999</v>
      </c>
      <c r="W113" s="4">
        <v>94.75676</v>
      </c>
      <c r="X113" s="4">
        <v>98.249229999999997</v>
      </c>
      <c r="Y113" s="4">
        <v>95.428569999999993</v>
      </c>
      <c r="Z113" s="4">
        <v>94.756360000000001</v>
      </c>
      <c r="AA113" s="4"/>
      <c r="AB113" s="4"/>
      <c r="AC113" s="4"/>
      <c r="AD113" s="4"/>
      <c r="AE113" s="4"/>
      <c r="AF113" s="4"/>
      <c r="AG113" s="4"/>
    </row>
    <row r="114" spans="1:33" ht="15.5" x14ac:dyDescent="0.3">
      <c r="A114" s="4" t="s">
        <v>201</v>
      </c>
      <c r="B114" s="4"/>
      <c r="C114" s="4"/>
      <c r="D114" s="4"/>
      <c r="E114" s="4"/>
      <c r="F114" s="4"/>
      <c r="G114" s="4">
        <v>97.601370000000003</v>
      </c>
      <c r="H114" s="4">
        <v>87.5</v>
      </c>
      <c r="I114" s="4">
        <v>87.103480000000005</v>
      </c>
      <c r="J114" s="4">
        <v>91.356110000000001</v>
      </c>
      <c r="K114" s="4">
        <v>97.207009999999997</v>
      </c>
      <c r="L114" s="4">
        <v>99.490660000000005</v>
      </c>
      <c r="M114" s="4">
        <v>100.813</v>
      </c>
      <c r="N114" s="4">
        <v>100.3151</v>
      </c>
      <c r="O114" s="4">
        <v>98.017290000000003</v>
      </c>
      <c r="P114" s="4">
        <v>103.43300000000001</v>
      </c>
      <c r="Q114" s="4">
        <v>96.1999</v>
      </c>
      <c r="R114" s="4">
        <v>101.087</v>
      </c>
      <c r="S114" s="4">
        <v>102.2063</v>
      </c>
      <c r="T114" s="4">
        <v>96.459230000000005</v>
      </c>
      <c r="U114" s="4">
        <v>104.69159999999999</v>
      </c>
      <c r="V114" s="4">
        <v>102.60120000000001</v>
      </c>
      <c r="W114" s="4">
        <v>96.270269999999996</v>
      </c>
      <c r="X114" s="4">
        <v>102.8836</v>
      </c>
      <c r="Y114" s="4">
        <v>98.742859999999993</v>
      </c>
      <c r="Z114" s="4">
        <v>95.656779999999998</v>
      </c>
      <c r="AA114" s="4"/>
      <c r="AB114" s="4"/>
      <c r="AC114" s="4"/>
      <c r="AD114" s="4"/>
      <c r="AE114" s="4"/>
      <c r="AF114" s="4"/>
      <c r="AG114" s="4"/>
    </row>
    <row r="115" spans="1:33" ht="15.5" x14ac:dyDescent="0.3">
      <c r="A115" s="4" t="s">
        <v>202</v>
      </c>
      <c r="B115" s="4"/>
      <c r="C115" s="4"/>
      <c r="D115" s="4"/>
      <c r="E115" s="4"/>
      <c r="F115" s="4"/>
      <c r="G115" s="4">
        <v>99.771559999999994</v>
      </c>
      <c r="H115" s="4">
        <v>91.722219999999993</v>
      </c>
      <c r="I115" s="4">
        <v>90.847629999999995</v>
      </c>
      <c r="J115" s="4">
        <v>92.598339999999993</v>
      </c>
      <c r="K115" s="4">
        <v>99.726179999999999</v>
      </c>
      <c r="L115" s="4">
        <v>100.5659</v>
      </c>
      <c r="M115" s="4">
        <v>99.891599999999997</v>
      </c>
      <c r="N115" s="4">
        <v>99.002099999999999</v>
      </c>
      <c r="O115" s="4">
        <v>96.542959999999994</v>
      </c>
      <c r="P115" s="4">
        <v>103.3223</v>
      </c>
      <c r="Q115" s="4">
        <v>95.783450000000002</v>
      </c>
      <c r="R115" s="4">
        <v>100.1087</v>
      </c>
      <c r="S115" s="4">
        <v>101.26860000000001</v>
      </c>
      <c r="T115" s="4">
        <v>95.386269999999996</v>
      </c>
      <c r="U115" s="4">
        <v>93.726939999999999</v>
      </c>
      <c r="V115" s="4">
        <v>100.92489999999999</v>
      </c>
      <c r="W115" s="4">
        <v>95.83784</v>
      </c>
      <c r="X115" s="4">
        <v>103.759</v>
      </c>
      <c r="Y115" s="4">
        <v>100.9143</v>
      </c>
      <c r="Z115" s="4">
        <v>94.385589999999993</v>
      </c>
      <c r="AA115" s="4"/>
      <c r="AB115" s="4"/>
      <c r="AC115" s="4"/>
      <c r="AD115" s="4"/>
      <c r="AE115" s="4"/>
      <c r="AF115" s="4"/>
      <c r="AG115" s="4"/>
    </row>
    <row r="116" spans="1:33" ht="15.5" x14ac:dyDescent="0.3">
      <c r="A116" s="4" t="s">
        <v>203</v>
      </c>
      <c r="B116" s="4"/>
      <c r="C116" s="4"/>
      <c r="D116" s="4"/>
      <c r="E116" s="4"/>
      <c r="F116" s="4"/>
      <c r="G116" s="4">
        <v>100.22839999999999</v>
      </c>
      <c r="H116" s="4">
        <v>93.666669999999996</v>
      </c>
      <c r="I116" s="4">
        <v>92.563699999999997</v>
      </c>
      <c r="J116" s="4">
        <v>91.925470000000004</v>
      </c>
      <c r="K116" s="4">
        <v>99.342830000000006</v>
      </c>
      <c r="L116" s="4">
        <v>100.2264</v>
      </c>
      <c r="M116" s="4">
        <v>98.048779999999994</v>
      </c>
      <c r="N116" s="4">
        <v>98.949579999999997</v>
      </c>
      <c r="O116" s="4">
        <v>96.187089999999998</v>
      </c>
      <c r="P116" s="4">
        <v>101.6058</v>
      </c>
      <c r="Q116" s="4">
        <v>95.731390000000005</v>
      </c>
      <c r="R116" s="4">
        <v>102.5543</v>
      </c>
      <c r="S116" s="4">
        <v>102.9785</v>
      </c>
      <c r="T116" s="4">
        <v>96.298280000000005</v>
      </c>
      <c r="U116" s="4">
        <v>103.47920000000001</v>
      </c>
      <c r="V116" s="4">
        <v>101.8497</v>
      </c>
      <c r="W116" s="4">
        <v>95.945949999999996</v>
      </c>
      <c r="X116" s="4">
        <v>102.7291</v>
      </c>
      <c r="Y116" s="4">
        <v>100.9714</v>
      </c>
      <c r="Z116" s="4">
        <v>93.802970000000002</v>
      </c>
      <c r="AA116" s="4"/>
      <c r="AB116" s="4"/>
      <c r="AC116" s="4"/>
      <c r="AD116" s="4"/>
      <c r="AE116" s="4"/>
      <c r="AF116" s="4"/>
      <c r="AG116" s="4"/>
    </row>
    <row r="117" spans="1:33" ht="15.5" x14ac:dyDescent="0.3">
      <c r="A117" s="4" t="s">
        <v>204</v>
      </c>
      <c r="B117" s="4"/>
      <c r="C117" s="4"/>
      <c r="D117" s="4"/>
      <c r="E117" s="4"/>
      <c r="F117" s="4"/>
      <c r="G117" s="4">
        <v>99.543120000000002</v>
      </c>
      <c r="H117" s="4">
        <v>94.44444</v>
      </c>
      <c r="I117" s="4">
        <v>93.239729999999994</v>
      </c>
      <c r="J117" s="4">
        <v>91.925470000000004</v>
      </c>
      <c r="K117" s="4">
        <v>99.397589999999994</v>
      </c>
      <c r="L117" s="4">
        <v>98.868139999999997</v>
      </c>
      <c r="M117" s="4">
        <v>98.644990000000007</v>
      </c>
      <c r="N117" s="4">
        <v>98.424369999999996</v>
      </c>
      <c r="O117" s="4">
        <v>95.373670000000004</v>
      </c>
      <c r="P117" s="4">
        <v>100.71980000000001</v>
      </c>
      <c r="Q117" s="4">
        <v>95.419049999999999</v>
      </c>
      <c r="R117" s="4">
        <v>102.663</v>
      </c>
      <c r="S117" s="4">
        <v>100.524</v>
      </c>
      <c r="T117" s="4">
        <v>97.049359999999993</v>
      </c>
      <c r="U117" s="4">
        <v>103.2683</v>
      </c>
      <c r="V117" s="4">
        <v>101.6185</v>
      </c>
      <c r="W117" s="4">
        <v>95.351349999999996</v>
      </c>
      <c r="X117" s="4">
        <v>100.82389999999999</v>
      </c>
      <c r="Y117" s="4">
        <v>99.085710000000006</v>
      </c>
      <c r="Z117" s="4">
        <v>93.644069999999999</v>
      </c>
      <c r="AA117" s="4"/>
      <c r="AB117" s="4"/>
      <c r="AC117" s="4"/>
      <c r="AD117" s="4"/>
      <c r="AE117" s="4"/>
      <c r="AF117" s="4"/>
      <c r="AG117" s="4"/>
    </row>
    <row r="118" spans="1:33" ht="15.5" x14ac:dyDescent="0.3">
      <c r="A118" s="4" t="s">
        <v>205</v>
      </c>
      <c r="B118" s="4"/>
      <c r="C118" s="4"/>
      <c r="D118" s="4"/>
      <c r="E118" s="4"/>
      <c r="F118" s="4"/>
      <c r="G118" s="4">
        <v>98.800690000000003</v>
      </c>
      <c r="H118" s="4">
        <v>95.222219999999993</v>
      </c>
      <c r="I118" s="4">
        <v>93.863749999999996</v>
      </c>
      <c r="J118" s="4">
        <v>91.873710000000003</v>
      </c>
      <c r="K118" s="4">
        <v>99.452349999999996</v>
      </c>
      <c r="L118" s="4">
        <v>97.509900000000002</v>
      </c>
      <c r="M118" s="4">
        <v>99.241190000000003</v>
      </c>
      <c r="N118" s="4">
        <v>97.846639999999994</v>
      </c>
      <c r="O118" s="4">
        <v>94.560239999999993</v>
      </c>
      <c r="P118" s="4">
        <v>99.833889999999997</v>
      </c>
      <c r="Q118" s="4">
        <v>95.106719999999996</v>
      </c>
      <c r="R118" s="4">
        <v>102.7717</v>
      </c>
      <c r="S118" s="4">
        <v>98.069500000000005</v>
      </c>
      <c r="T118" s="4">
        <v>97.800430000000006</v>
      </c>
      <c r="U118" s="4">
        <v>103.0047</v>
      </c>
      <c r="V118" s="4">
        <v>101.3873</v>
      </c>
      <c r="W118" s="4">
        <v>94.702699999999993</v>
      </c>
      <c r="X118" s="4">
        <v>98.867149999999995</v>
      </c>
      <c r="Y118" s="4">
        <v>97.142859999999999</v>
      </c>
      <c r="Z118" s="4">
        <v>93.485169999999997</v>
      </c>
      <c r="AA118" s="4"/>
      <c r="AB118" s="4"/>
      <c r="AC118" s="4"/>
      <c r="AD118" s="4"/>
      <c r="AE118" s="4"/>
      <c r="AF118" s="4"/>
      <c r="AG118" s="4"/>
    </row>
    <row r="119" spans="1:33" ht="15.5" x14ac:dyDescent="0.3">
      <c r="A119" s="4" t="s">
        <v>206</v>
      </c>
      <c r="B119" s="4"/>
      <c r="C119" s="4"/>
      <c r="D119" s="4"/>
      <c r="E119" s="4"/>
      <c r="F119" s="4"/>
      <c r="G119" s="4">
        <v>100.4569</v>
      </c>
      <c r="H119" s="4">
        <v>96.722219999999993</v>
      </c>
      <c r="I119" s="4">
        <v>95.423820000000006</v>
      </c>
      <c r="J119" s="4">
        <v>92.960660000000004</v>
      </c>
      <c r="K119" s="4">
        <v>99.342830000000006</v>
      </c>
      <c r="L119" s="4">
        <v>101.9242</v>
      </c>
      <c r="M119" s="4">
        <v>100.92140000000001</v>
      </c>
      <c r="N119" s="4">
        <v>100.26260000000001</v>
      </c>
      <c r="O119" s="4">
        <v>94.966949999999997</v>
      </c>
      <c r="P119" s="4">
        <v>102.0487</v>
      </c>
      <c r="Q119" s="4">
        <v>97.032799999999995</v>
      </c>
      <c r="R119" s="4">
        <v>105</v>
      </c>
      <c r="S119" s="4">
        <v>98.179810000000003</v>
      </c>
      <c r="T119" s="4">
        <v>99.517169999999993</v>
      </c>
      <c r="U119" s="4">
        <v>102.4776</v>
      </c>
      <c r="V119" s="4">
        <v>102.60120000000001</v>
      </c>
      <c r="W119" s="4">
        <v>96.270269999999996</v>
      </c>
      <c r="X119" s="4">
        <v>104.01649999999999</v>
      </c>
      <c r="Y119" s="4">
        <v>99.942859999999996</v>
      </c>
      <c r="Z119" s="4">
        <v>94.968220000000002</v>
      </c>
      <c r="AA119" s="4"/>
      <c r="AB119" s="4"/>
      <c r="AC119" s="4"/>
      <c r="AD119" s="4"/>
      <c r="AE119" s="4"/>
      <c r="AF119" s="4"/>
      <c r="AG119" s="4"/>
    </row>
    <row r="120" spans="1:33" ht="15.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ht="15.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ht="15.5" x14ac:dyDescent="0.3">
      <c r="A122" s="4" t="s">
        <v>228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ht="15.5" x14ac:dyDescent="0.3">
      <c r="A123" s="4" t="s">
        <v>227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ht="15.5" x14ac:dyDescent="0.3">
      <c r="A124" s="4" t="s">
        <v>184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ht="15.5" x14ac:dyDescent="0.3">
      <c r="A125" s="4" t="s">
        <v>209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ht="15.65" customHeight="1" x14ac:dyDescent="0.3">
      <c r="A126" s="4"/>
      <c r="B126" s="4"/>
      <c r="C126" s="4" t="s">
        <v>9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ht="16.25" customHeight="1" x14ac:dyDescent="0.3">
      <c r="A127" s="4"/>
      <c r="B127" s="4"/>
      <c r="C127" s="4" t="s">
        <v>186</v>
      </c>
      <c r="D127" s="4" t="s">
        <v>7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ht="28.25" customHeight="1" x14ac:dyDescent="0.3">
      <c r="A128" s="4" t="s">
        <v>191</v>
      </c>
      <c r="B128" s="4" t="s">
        <v>210</v>
      </c>
      <c r="C128" s="4"/>
      <c r="D128" s="4" t="s">
        <v>211</v>
      </c>
      <c r="E128" s="4" t="s">
        <v>212</v>
      </c>
      <c r="F128" s="4" t="s">
        <v>213</v>
      </c>
      <c r="G128" s="4" t="s">
        <v>214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ht="15.5" x14ac:dyDescent="0.3">
      <c r="A129" s="4">
        <v>1</v>
      </c>
      <c r="B129" s="4">
        <v>5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ht="15.5" x14ac:dyDescent="0.3">
      <c r="A130" s="4">
        <v>2</v>
      </c>
      <c r="B130" s="4">
        <v>5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ht="15.5" x14ac:dyDescent="0.3">
      <c r="A131" s="4">
        <v>3</v>
      </c>
      <c r="B131" s="4">
        <v>5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ht="15.5" x14ac:dyDescent="0.3">
      <c r="A132" s="4">
        <v>4</v>
      </c>
      <c r="B132" s="4">
        <v>5</v>
      </c>
      <c r="C132" s="4">
        <v>1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ht="15.5" x14ac:dyDescent="0.3">
      <c r="A133" s="4">
        <v>5</v>
      </c>
      <c r="B133" s="4">
        <v>5</v>
      </c>
      <c r="C133" s="4">
        <v>1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ht="15.5" x14ac:dyDescent="0.3">
      <c r="A134" s="4">
        <v>1</v>
      </c>
      <c r="B134" s="4">
        <v>6</v>
      </c>
      <c r="C134" s="4">
        <v>1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ht="15.5" x14ac:dyDescent="0.3">
      <c r="A135" s="4">
        <v>2</v>
      </c>
      <c r="B135" s="4">
        <v>6</v>
      </c>
      <c r="C135" s="4">
        <v>1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ht="15.5" x14ac:dyDescent="0.3">
      <c r="A136" s="4">
        <v>3</v>
      </c>
      <c r="B136" s="4">
        <v>6</v>
      </c>
      <c r="C136" s="4">
        <v>1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ht="15.5" x14ac:dyDescent="0.3">
      <c r="A137" s="4">
        <v>4</v>
      </c>
      <c r="B137" s="4">
        <v>6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ht="15.5" x14ac:dyDescent="0.3">
      <c r="A138" s="4">
        <v>5</v>
      </c>
      <c r="B138" s="4">
        <v>6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ht="15.5" x14ac:dyDescent="0.3">
      <c r="A139" s="4">
        <v>1</v>
      </c>
      <c r="B139" s="4">
        <v>14</v>
      </c>
      <c r="C139" s="4"/>
      <c r="D139" s="4">
        <v>0</v>
      </c>
      <c r="E139" s="4">
        <v>0</v>
      </c>
      <c r="F139" s="4">
        <v>0</v>
      </c>
      <c r="G139" s="4">
        <v>0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ht="15.5" x14ac:dyDescent="0.3">
      <c r="A140" s="4">
        <v>2</v>
      </c>
      <c r="B140" s="4">
        <v>14</v>
      </c>
      <c r="C140" s="4"/>
      <c r="D140" s="4">
        <v>0</v>
      </c>
      <c r="E140" s="4">
        <v>0</v>
      </c>
      <c r="F140" s="4">
        <v>0</v>
      </c>
      <c r="G140" s="4">
        <v>0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ht="15.5" x14ac:dyDescent="0.3">
      <c r="A141" s="4">
        <v>3</v>
      </c>
      <c r="B141" s="4">
        <v>14</v>
      </c>
      <c r="C141" s="4"/>
      <c r="D141" s="4">
        <v>0</v>
      </c>
      <c r="E141" s="4">
        <v>0</v>
      </c>
      <c r="F141" s="4">
        <v>0</v>
      </c>
      <c r="G141" s="4">
        <v>0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ht="15.5" x14ac:dyDescent="0.3">
      <c r="A142" s="4">
        <v>4</v>
      </c>
      <c r="B142" s="4">
        <v>14</v>
      </c>
      <c r="C142" s="4"/>
      <c r="D142" s="4">
        <v>0</v>
      </c>
      <c r="E142" s="4">
        <v>0</v>
      </c>
      <c r="F142" s="4">
        <v>0</v>
      </c>
      <c r="G142" s="4">
        <v>0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ht="15.5" x14ac:dyDescent="0.3">
      <c r="A143" s="4">
        <v>5</v>
      </c>
      <c r="B143" s="4">
        <v>14</v>
      </c>
      <c r="C143" s="4"/>
      <c r="D143" s="4">
        <v>0</v>
      </c>
      <c r="E143" s="4">
        <v>0</v>
      </c>
      <c r="F143" s="4">
        <v>0</v>
      </c>
      <c r="G143" s="4">
        <v>0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ht="15.5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ht="15.5" x14ac:dyDescent="0.3">
      <c r="A145" s="4" t="s">
        <v>229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ht="15.5" x14ac:dyDescent="0.3">
      <c r="A146" s="4" t="s">
        <v>227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ht="15.5" x14ac:dyDescent="0.3">
      <c r="A147" s="4" t="s">
        <v>216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ht="15.5" x14ac:dyDescent="0.3">
      <c r="A148" s="4" t="s">
        <v>185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ht="18.649999999999999" customHeight="1" x14ac:dyDescent="0.3">
      <c r="A149" s="4"/>
      <c r="B149" s="4" t="s">
        <v>9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ht="18" customHeight="1" x14ac:dyDescent="0.3">
      <c r="A150" s="4"/>
      <c r="B150" s="4" t="s">
        <v>186</v>
      </c>
      <c r="C150" s="4"/>
      <c r="D150" s="4"/>
      <c r="E150" s="4"/>
      <c r="F150" s="4"/>
      <c r="G150" s="4" t="s">
        <v>217</v>
      </c>
      <c r="H150" s="4"/>
      <c r="I150" s="4"/>
      <c r="J150" s="4"/>
      <c r="K150" s="4"/>
      <c r="L150" s="4" t="s">
        <v>218</v>
      </c>
      <c r="M150" s="4"/>
      <c r="N150" s="4"/>
      <c r="O150" s="4"/>
      <c r="P150" s="4"/>
      <c r="Q150" s="4" t="s">
        <v>219</v>
      </c>
      <c r="R150" s="4"/>
      <c r="S150" s="4"/>
      <c r="T150" s="4"/>
      <c r="U150" s="4"/>
      <c r="V150" s="4" t="s">
        <v>220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ht="15.5" x14ac:dyDescent="0.3">
      <c r="A151" s="4" t="s">
        <v>191</v>
      </c>
      <c r="B151" s="4">
        <v>1</v>
      </c>
      <c r="C151" s="4">
        <v>2</v>
      </c>
      <c r="D151" s="4">
        <v>3</v>
      </c>
      <c r="E151" s="4">
        <v>4</v>
      </c>
      <c r="F151" s="4">
        <v>5</v>
      </c>
      <c r="G151" s="4">
        <v>1</v>
      </c>
      <c r="H151" s="4">
        <v>2</v>
      </c>
      <c r="I151" s="4">
        <v>3</v>
      </c>
      <c r="J151" s="4">
        <v>4</v>
      </c>
      <c r="K151" s="4">
        <v>5</v>
      </c>
      <c r="L151" s="4">
        <v>1</v>
      </c>
      <c r="M151" s="4">
        <v>2</v>
      </c>
      <c r="N151" s="4">
        <v>3</v>
      </c>
      <c r="O151" s="4">
        <v>4</v>
      </c>
      <c r="P151" s="4">
        <v>5</v>
      </c>
      <c r="Q151" s="4">
        <v>1</v>
      </c>
      <c r="R151" s="4">
        <v>2</v>
      </c>
      <c r="S151" s="4">
        <v>3</v>
      </c>
      <c r="T151" s="4">
        <v>4</v>
      </c>
      <c r="U151" s="4">
        <v>5</v>
      </c>
      <c r="V151" s="4">
        <v>1</v>
      </c>
      <c r="W151" s="4">
        <v>2</v>
      </c>
      <c r="X151" s="4">
        <v>3</v>
      </c>
      <c r="Y151" s="4">
        <v>4</v>
      </c>
      <c r="Z151" s="4">
        <v>5</v>
      </c>
      <c r="AA151" s="4"/>
      <c r="AB151" s="4"/>
      <c r="AC151" s="4"/>
      <c r="AD151" s="4"/>
      <c r="AE151" s="4"/>
      <c r="AF151" s="4"/>
      <c r="AG151" s="4"/>
    </row>
    <row r="152" spans="1:33" ht="15.5" x14ac:dyDescent="0.3">
      <c r="A152" s="4" t="s">
        <v>192</v>
      </c>
      <c r="B152" s="4">
        <v>100</v>
      </c>
      <c r="C152" s="4">
        <v>100</v>
      </c>
      <c r="D152" s="4">
        <v>100</v>
      </c>
      <c r="E152" s="4">
        <v>100</v>
      </c>
      <c r="F152" s="4">
        <v>100</v>
      </c>
      <c r="G152" s="4">
        <v>100</v>
      </c>
      <c r="H152" s="4">
        <v>100</v>
      </c>
      <c r="I152" s="4">
        <v>100</v>
      </c>
      <c r="J152" s="4">
        <v>100</v>
      </c>
      <c r="K152" s="4">
        <v>100</v>
      </c>
      <c r="L152" s="4">
        <v>100</v>
      </c>
      <c r="M152" s="4">
        <v>100</v>
      </c>
      <c r="N152" s="4">
        <v>100</v>
      </c>
      <c r="O152" s="4">
        <v>100</v>
      </c>
      <c r="P152" s="4">
        <v>100</v>
      </c>
      <c r="Q152" s="4">
        <v>100</v>
      </c>
      <c r="R152" s="4">
        <v>100</v>
      </c>
      <c r="S152" s="4">
        <v>100</v>
      </c>
      <c r="T152" s="4">
        <v>100</v>
      </c>
      <c r="U152" s="4">
        <v>100</v>
      </c>
      <c r="V152" s="4">
        <v>100</v>
      </c>
      <c r="W152" s="4">
        <v>100</v>
      </c>
      <c r="X152" s="4">
        <v>100</v>
      </c>
      <c r="Y152" s="4">
        <v>100</v>
      </c>
      <c r="Z152" s="4">
        <v>100</v>
      </c>
      <c r="AA152" s="4"/>
      <c r="AB152" s="4"/>
      <c r="AC152" s="4"/>
      <c r="AD152" s="4"/>
      <c r="AE152" s="4"/>
      <c r="AF152" s="4"/>
      <c r="AG152" s="4"/>
    </row>
    <row r="153" spans="1:33" ht="15.5" x14ac:dyDescent="0.3">
      <c r="A153" s="4" t="s">
        <v>193</v>
      </c>
      <c r="B153" s="4">
        <v>107.2276</v>
      </c>
      <c r="C153" s="4">
        <v>101.78570000000001</v>
      </c>
      <c r="D153" s="4">
        <v>103.16670000000001</v>
      </c>
      <c r="E153" s="4">
        <v>103.3082</v>
      </c>
      <c r="F153" s="4">
        <v>102.5433</v>
      </c>
      <c r="G153" s="4">
        <v>99.112949999999998</v>
      </c>
      <c r="H153" s="4">
        <v>101.2774</v>
      </c>
      <c r="I153" s="4">
        <v>98.863640000000004</v>
      </c>
      <c r="J153" s="4">
        <v>99.429550000000006</v>
      </c>
      <c r="K153" s="4">
        <v>100.4422</v>
      </c>
      <c r="L153" s="4">
        <v>99.83032</v>
      </c>
      <c r="M153" s="4">
        <v>103.1609</v>
      </c>
      <c r="N153" s="4">
        <v>100.3813</v>
      </c>
      <c r="O153" s="4">
        <v>101.89109999999999</v>
      </c>
      <c r="P153" s="4">
        <v>99.042249999999996</v>
      </c>
      <c r="Q153" s="4">
        <v>99.775279999999995</v>
      </c>
      <c r="R153" s="4">
        <v>99.364159999999998</v>
      </c>
      <c r="S153" s="4">
        <v>99.23706</v>
      </c>
      <c r="T153" s="4">
        <v>96.097560000000001</v>
      </c>
      <c r="U153" s="4">
        <v>101.9406</v>
      </c>
      <c r="V153" s="4">
        <v>98.282550000000001</v>
      </c>
      <c r="W153" s="4">
        <v>101.7422</v>
      </c>
      <c r="X153" s="4">
        <v>103.3463</v>
      </c>
      <c r="Y153" s="4">
        <v>102.8523</v>
      </c>
      <c r="Z153" s="4">
        <v>100</v>
      </c>
      <c r="AA153" s="4"/>
      <c r="AB153" s="4"/>
      <c r="AC153" s="4"/>
      <c r="AD153" s="4"/>
      <c r="AE153" s="4"/>
      <c r="AF153" s="4"/>
      <c r="AG153" s="4"/>
    </row>
    <row r="154" spans="1:33" ht="15.5" x14ac:dyDescent="0.3">
      <c r="A154" s="4" t="s">
        <v>194</v>
      </c>
      <c r="B154" s="4">
        <v>106.7758</v>
      </c>
      <c r="C154" s="4">
        <v>104.40479999999999</v>
      </c>
      <c r="D154" s="4">
        <v>101.5556</v>
      </c>
      <c r="E154" s="4">
        <v>104.58499999999999</v>
      </c>
      <c r="F154" s="4">
        <v>102.86799999999999</v>
      </c>
      <c r="G154" s="4">
        <v>105.14490000000001</v>
      </c>
      <c r="H154" s="4">
        <v>106.20440000000001</v>
      </c>
      <c r="I154" s="4">
        <v>103.3009</v>
      </c>
      <c r="J154" s="4">
        <v>102.11069999999999</v>
      </c>
      <c r="K154" s="4">
        <v>104.6987</v>
      </c>
      <c r="L154" s="4">
        <v>101.07470000000001</v>
      </c>
      <c r="M154" s="4">
        <v>105.977</v>
      </c>
      <c r="N154" s="4">
        <v>101.30719999999999</v>
      </c>
      <c r="O154" s="4">
        <v>104.18340000000001</v>
      </c>
      <c r="P154" s="4">
        <v>100.9577</v>
      </c>
      <c r="Q154" s="4">
        <v>102.0787</v>
      </c>
      <c r="R154" s="4">
        <v>103.5838</v>
      </c>
      <c r="S154" s="4">
        <v>97.384200000000007</v>
      </c>
      <c r="T154" s="4">
        <v>98.536590000000004</v>
      </c>
      <c r="U154" s="4">
        <v>103.7671</v>
      </c>
      <c r="V154" s="4">
        <v>102.43770000000001</v>
      </c>
      <c r="W154" s="4">
        <v>104.99420000000001</v>
      </c>
      <c r="X154" s="4">
        <v>103.4021</v>
      </c>
      <c r="Y154" s="4">
        <v>107.3826</v>
      </c>
      <c r="Z154" s="4">
        <v>106.4534</v>
      </c>
      <c r="AA154" s="4"/>
      <c r="AB154" s="4"/>
      <c r="AC154" s="4"/>
      <c r="AD154" s="4"/>
      <c r="AE154" s="4"/>
      <c r="AF154" s="4"/>
      <c r="AG154" s="4"/>
    </row>
    <row r="155" spans="1:33" ht="15.5" x14ac:dyDescent="0.3">
      <c r="A155" s="4" t="s">
        <v>195</v>
      </c>
      <c r="B155" s="4">
        <v>97.628460000000004</v>
      </c>
      <c r="C155" s="4">
        <v>94.107140000000001</v>
      </c>
      <c r="D155" s="4">
        <v>95.833330000000004</v>
      </c>
      <c r="E155" s="4">
        <v>93.964020000000005</v>
      </c>
      <c r="F155" s="4">
        <v>94.913420000000002</v>
      </c>
      <c r="G155" s="4">
        <v>100.1183</v>
      </c>
      <c r="H155" s="4">
        <v>102.4939</v>
      </c>
      <c r="I155" s="4">
        <v>99.242419999999996</v>
      </c>
      <c r="J155" s="4">
        <v>99.030230000000003</v>
      </c>
      <c r="K155" s="4">
        <v>99.391930000000002</v>
      </c>
      <c r="L155" s="4">
        <v>91.176469999999995</v>
      </c>
      <c r="M155" s="4">
        <v>93.448279999999997</v>
      </c>
      <c r="N155" s="4">
        <v>90.196079999999995</v>
      </c>
      <c r="O155" s="4">
        <v>93.180520000000001</v>
      </c>
      <c r="P155" s="4">
        <v>90.535210000000006</v>
      </c>
      <c r="Q155" s="4">
        <v>91.179779999999994</v>
      </c>
      <c r="R155" s="4">
        <v>96.416179999999997</v>
      </c>
      <c r="S155" s="4">
        <v>88.937330000000003</v>
      </c>
      <c r="T155" s="4">
        <v>88.455280000000002</v>
      </c>
      <c r="U155" s="4">
        <v>92.009129999999999</v>
      </c>
      <c r="V155" s="4">
        <v>92.132959999999997</v>
      </c>
      <c r="W155" s="4">
        <v>93.786299999999997</v>
      </c>
      <c r="X155" s="4">
        <v>94.813159999999996</v>
      </c>
      <c r="Y155" s="4">
        <v>95.693510000000003</v>
      </c>
      <c r="Z155" s="4">
        <v>95.791250000000005</v>
      </c>
      <c r="AA155" s="4"/>
      <c r="AB155" s="4"/>
      <c r="AC155" s="4"/>
      <c r="AD155" s="4"/>
      <c r="AE155" s="4"/>
      <c r="AF155" s="4"/>
      <c r="AG155" s="4"/>
    </row>
    <row r="156" spans="1:33" ht="15.5" x14ac:dyDescent="0.3">
      <c r="A156" s="4" t="s">
        <v>196</v>
      </c>
      <c r="B156" s="4">
        <v>89.553920000000005</v>
      </c>
      <c r="C156" s="4">
        <v>85.714290000000005</v>
      </c>
      <c r="D156" s="4">
        <v>87.277780000000007</v>
      </c>
      <c r="E156" s="4">
        <v>85.432389999999998</v>
      </c>
      <c r="F156" s="4">
        <v>88.257580000000004</v>
      </c>
      <c r="G156" s="4">
        <v>101.89239999999999</v>
      </c>
      <c r="H156" s="4">
        <v>103.2238</v>
      </c>
      <c r="I156" s="4">
        <v>97.835499999999996</v>
      </c>
      <c r="J156" s="4">
        <v>101.4832</v>
      </c>
      <c r="K156" s="4">
        <v>99.778880000000001</v>
      </c>
      <c r="L156" s="4">
        <v>84.841629999999995</v>
      </c>
      <c r="M156" s="4">
        <v>88.793099999999995</v>
      </c>
      <c r="N156" s="4">
        <v>85.457520000000002</v>
      </c>
      <c r="O156" s="4">
        <v>90.77364</v>
      </c>
      <c r="P156" s="4">
        <v>92.845070000000007</v>
      </c>
      <c r="Q156" s="4">
        <v>83.146069999999995</v>
      </c>
      <c r="R156" s="4">
        <v>84.219650000000001</v>
      </c>
      <c r="S156" s="4">
        <v>81.198909999999998</v>
      </c>
      <c r="T156" s="4">
        <v>82.818430000000006</v>
      </c>
      <c r="U156" s="4">
        <v>85.730590000000007</v>
      </c>
      <c r="V156" s="4">
        <v>83.157889999999995</v>
      </c>
      <c r="W156" s="4">
        <v>85.946569999999994</v>
      </c>
      <c r="X156" s="4">
        <v>86.726159999999993</v>
      </c>
      <c r="Y156" s="4">
        <v>87.080539999999999</v>
      </c>
      <c r="Z156" s="4">
        <v>87.654319999999998</v>
      </c>
      <c r="AA156" s="4"/>
      <c r="AB156" s="4"/>
      <c r="AC156" s="4"/>
      <c r="AD156" s="4"/>
      <c r="AE156" s="4"/>
      <c r="AF156" s="4"/>
      <c r="AG156" s="4"/>
    </row>
    <row r="157" spans="1:33" ht="15.5" x14ac:dyDescent="0.3">
      <c r="A157" s="4" t="s">
        <v>197</v>
      </c>
      <c r="B157" s="4">
        <v>84.584980000000002</v>
      </c>
      <c r="C157" s="4">
        <v>80.476190000000003</v>
      </c>
      <c r="D157" s="4">
        <v>82</v>
      </c>
      <c r="E157" s="4">
        <v>80.441090000000003</v>
      </c>
      <c r="F157" s="4">
        <v>83.603899999999996</v>
      </c>
      <c r="G157" s="4">
        <v>106.44589999999999</v>
      </c>
      <c r="H157" s="4">
        <v>104.3796</v>
      </c>
      <c r="I157" s="4">
        <v>100.2706</v>
      </c>
      <c r="J157" s="4">
        <v>101.88249999999999</v>
      </c>
      <c r="K157" s="4">
        <v>104.0907</v>
      </c>
      <c r="L157" s="4">
        <v>83.597290000000001</v>
      </c>
      <c r="M157" s="4">
        <v>92.126440000000002</v>
      </c>
      <c r="N157" s="4">
        <v>89.488020000000006</v>
      </c>
      <c r="O157" s="4">
        <v>99.255009999999999</v>
      </c>
      <c r="P157" s="4">
        <v>99.098590000000002</v>
      </c>
      <c r="Q157" s="4">
        <v>77.696629999999999</v>
      </c>
      <c r="R157" s="4">
        <v>77.456649999999996</v>
      </c>
      <c r="S157" s="4">
        <v>76.512259999999998</v>
      </c>
      <c r="T157" s="4">
        <v>80.054199999999994</v>
      </c>
      <c r="U157" s="4">
        <v>84.874430000000004</v>
      </c>
      <c r="V157" s="4">
        <v>77.008309999999994</v>
      </c>
      <c r="W157" s="4">
        <v>78.977930000000001</v>
      </c>
      <c r="X157" s="4">
        <v>80.591189999999997</v>
      </c>
      <c r="Y157" s="4">
        <v>81.20805</v>
      </c>
      <c r="Z157" s="4">
        <v>81.874300000000005</v>
      </c>
      <c r="AA157" s="4"/>
      <c r="AB157" s="4"/>
      <c r="AC157" s="4"/>
      <c r="AD157" s="4"/>
      <c r="AE157" s="4"/>
      <c r="AF157" s="4"/>
      <c r="AG157" s="4"/>
    </row>
    <row r="158" spans="1:33" ht="15.5" x14ac:dyDescent="0.3">
      <c r="A158" s="4" t="s">
        <v>198</v>
      </c>
      <c r="B158" s="4">
        <v>78.881990000000002</v>
      </c>
      <c r="C158" s="4"/>
      <c r="D158" s="4">
        <v>76.55556</v>
      </c>
      <c r="E158" s="4"/>
      <c r="F158" s="4">
        <v>79.112549999999999</v>
      </c>
      <c r="G158" s="4">
        <v>104.7901</v>
      </c>
      <c r="H158" s="4">
        <v>106.4477</v>
      </c>
      <c r="I158" s="4">
        <v>100.9199</v>
      </c>
      <c r="J158" s="4">
        <v>104.50660000000001</v>
      </c>
      <c r="K158" s="4">
        <v>102.9298</v>
      </c>
      <c r="L158" s="4">
        <v>86.990949999999998</v>
      </c>
      <c r="M158" s="4">
        <v>97.758619999999993</v>
      </c>
      <c r="N158" s="4">
        <v>93.246189999999999</v>
      </c>
      <c r="O158" s="4">
        <v>104.0688</v>
      </c>
      <c r="P158" s="4">
        <v>100.5634</v>
      </c>
      <c r="Q158" s="4">
        <v>76.404489999999996</v>
      </c>
      <c r="R158" s="4"/>
      <c r="S158" s="4">
        <v>75.149860000000004</v>
      </c>
      <c r="T158" s="4">
        <v>88.075879999999998</v>
      </c>
      <c r="U158" s="4">
        <v>90.125569999999996</v>
      </c>
      <c r="V158" s="4"/>
      <c r="W158" s="4"/>
      <c r="X158" s="4">
        <v>77.300610000000006</v>
      </c>
      <c r="Y158" s="4">
        <v>76.342280000000002</v>
      </c>
      <c r="Z158" s="4">
        <v>77.32884</v>
      </c>
      <c r="AA158" s="4"/>
      <c r="AB158" s="4"/>
      <c r="AC158" s="4"/>
      <c r="AD158" s="4"/>
      <c r="AE158" s="4"/>
      <c r="AF158" s="4"/>
      <c r="AG158" s="4"/>
    </row>
    <row r="159" spans="1:33" ht="15.5" x14ac:dyDescent="0.3">
      <c r="A159" s="4" t="s">
        <v>199</v>
      </c>
      <c r="B159" s="4">
        <v>76.002260000000007</v>
      </c>
      <c r="C159" s="4"/>
      <c r="D159" s="4"/>
      <c r="E159" s="4"/>
      <c r="F159" s="4">
        <v>75</v>
      </c>
      <c r="G159" s="4">
        <v>105.97280000000001</v>
      </c>
      <c r="H159" s="4">
        <v>107.056</v>
      </c>
      <c r="I159" s="4">
        <v>99.458870000000005</v>
      </c>
      <c r="J159" s="4">
        <v>108.842</v>
      </c>
      <c r="K159" s="4">
        <v>100.8845</v>
      </c>
      <c r="L159" s="4">
        <v>90.10181</v>
      </c>
      <c r="M159" s="4">
        <v>100.6322</v>
      </c>
      <c r="N159" s="4">
        <v>95.533770000000004</v>
      </c>
      <c r="O159" s="4">
        <v>102.75069999999999</v>
      </c>
      <c r="P159" s="4">
        <v>100.05629999999999</v>
      </c>
      <c r="Q159" s="4">
        <v>75.280900000000003</v>
      </c>
      <c r="R159" s="4"/>
      <c r="S159" s="4">
        <v>76.185289999999995</v>
      </c>
      <c r="T159" s="4">
        <v>94.634150000000005</v>
      </c>
      <c r="U159" s="4">
        <v>96.004570000000001</v>
      </c>
      <c r="V159" s="4"/>
      <c r="W159" s="4"/>
      <c r="X159" s="4">
        <v>79.419970000000006</v>
      </c>
      <c r="Y159" s="4"/>
      <c r="Z159" s="4">
        <v>73.849609999999998</v>
      </c>
      <c r="AA159" s="4"/>
      <c r="AB159" s="4"/>
      <c r="AC159" s="4"/>
      <c r="AD159" s="4"/>
      <c r="AE159" s="4"/>
      <c r="AF159" s="4"/>
      <c r="AG159" s="4"/>
    </row>
    <row r="160" spans="1:33" ht="15.5" x14ac:dyDescent="0.3">
      <c r="A160" s="4" t="s">
        <v>200</v>
      </c>
      <c r="B160" s="4"/>
      <c r="C160" s="4"/>
      <c r="D160" s="4"/>
      <c r="E160" s="4"/>
      <c r="F160" s="4"/>
      <c r="G160" s="4">
        <v>108.5157</v>
      </c>
      <c r="H160" s="4">
        <v>111.0097</v>
      </c>
      <c r="I160" s="4">
        <v>101.67749999999999</v>
      </c>
      <c r="J160" s="4">
        <v>105.19110000000001</v>
      </c>
      <c r="K160" s="4">
        <v>103.4273</v>
      </c>
      <c r="L160" s="4">
        <v>95.531670000000005</v>
      </c>
      <c r="M160" s="4">
        <v>100.34480000000001</v>
      </c>
      <c r="N160" s="4">
        <v>96.023970000000006</v>
      </c>
      <c r="O160" s="4">
        <v>101.6046</v>
      </c>
      <c r="P160" s="4">
        <v>98.535210000000006</v>
      </c>
      <c r="Q160" s="4">
        <v>75.955060000000003</v>
      </c>
      <c r="R160" s="4"/>
      <c r="S160" s="4">
        <v>79.019069999999999</v>
      </c>
      <c r="T160" s="4">
        <v>96.260159999999999</v>
      </c>
      <c r="U160" s="4">
        <v>97.031959999999998</v>
      </c>
      <c r="V160" s="4"/>
      <c r="W160" s="4"/>
      <c r="X160" s="4">
        <v>82.487449999999995</v>
      </c>
      <c r="Y160" s="4"/>
      <c r="Z160" s="4">
        <v>70.763189999999994</v>
      </c>
      <c r="AA160" s="4"/>
      <c r="AB160" s="4"/>
      <c r="AC160" s="4"/>
      <c r="AD160" s="4"/>
      <c r="AE160" s="4"/>
      <c r="AF160" s="4"/>
      <c r="AG160" s="4"/>
    </row>
    <row r="161" spans="1:33" ht="15.5" x14ac:dyDescent="0.3">
      <c r="A161" s="4" t="s">
        <v>201</v>
      </c>
      <c r="B161" s="4"/>
      <c r="C161" s="4"/>
      <c r="D161" s="4"/>
      <c r="E161" s="4"/>
      <c r="F161" s="4"/>
      <c r="G161" s="4">
        <v>107.5103</v>
      </c>
      <c r="H161" s="4">
        <v>109.3674</v>
      </c>
      <c r="I161" s="4">
        <v>100.974</v>
      </c>
      <c r="J161" s="4">
        <v>104.2784</v>
      </c>
      <c r="K161" s="4">
        <v>102.8745</v>
      </c>
      <c r="L161" s="4">
        <v>97.171949999999995</v>
      </c>
      <c r="M161" s="4">
        <v>101.3218</v>
      </c>
      <c r="N161" s="4">
        <v>96.786490000000001</v>
      </c>
      <c r="O161" s="4">
        <v>101.3754</v>
      </c>
      <c r="P161" s="4">
        <v>98.985919999999993</v>
      </c>
      <c r="Q161" s="4">
        <v>78.426969999999997</v>
      </c>
      <c r="R161" s="4"/>
      <c r="S161" s="4">
        <v>81.144409999999993</v>
      </c>
      <c r="T161" s="4">
        <v>96.693770000000001</v>
      </c>
      <c r="U161" s="4">
        <v>98.230590000000007</v>
      </c>
      <c r="V161" s="4"/>
      <c r="W161" s="4"/>
      <c r="X161" s="4">
        <v>86.168430000000001</v>
      </c>
      <c r="Y161" s="4"/>
      <c r="Z161" s="4">
        <v>72.446690000000004</v>
      </c>
      <c r="AA161" s="4"/>
      <c r="AB161" s="4"/>
      <c r="AC161" s="4"/>
      <c r="AD161" s="4"/>
      <c r="AE161" s="4"/>
      <c r="AF161" s="4"/>
      <c r="AG161" s="4"/>
    </row>
    <row r="162" spans="1:33" ht="15.5" x14ac:dyDescent="0.3">
      <c r="A162" s="4" t="s">
        <v>202</v>
      </c>
      <c r="B162" s="4"/>
      <c r="C162" s="4"/>
      <c r="D162" s="4"/>
      <c r="E162" s="4"/>
      <c r="F162" s="4"/>
      <c r="G162" s="4">
        <v>106.44589999999999</v>
      </c>
      <c r="H162" s="4">
        <v>107.66419999999999</v>
      </c>
      <c r="I162" s="4">
        <v>100.2165</v>
      </c>
      <c r="J162" s="4">
        <v>103.3657</v>
      </c>
      <c r="K162" s="4">
        <v>102.32170000000001</v>
      </c>
      <c r="L162" s="4">
        <v>98.812219999999996</v>
      </c>
      <c r="M162" s="4">
        <v>102.2989</v>
      </c>
      <c r="N162" s="4">
        <v>97.494550000000004</v>
      </c>
      <c r="O162" s="4">
        <v>101.1461</v>
      </c>
      <c r="P162" s="4">
        <v>99.380279999999999</v>
      </c>
      <c r="Q162" s="4">
        <v>84.775279999999995</v>
      </c>
      <c r="R162" s="4"/>
      <c r="S162" s="4">
        <v>87.574929999999995</v>
      </c>
      <c r="T162" s="4">
        <v>97.073170000000005</v>
      </c>
      <c r="U162" s="4">
        <v>99.429220000000001</v>
      </c>
      <c r="V162" s="4"/>
      <c r="W162" s="4"/>
      <c r="X162" s="4">
        <v>89.849410000000006</v>
      </c>
      <c r="Y162" s="4"/>
      <c r="Z162" s="4">
        <v>74.130189999999999</v>
      </c>
      <c r="AA162" s="4"/>
      <c r="AB162" s="4"/>
      <c r="AC162" s="4"/>
      <c r="AD162" s="4"/>
      <c r="AE162" s="4"/>
      <c r="AF162" s="4"/>
      <c r="AG162" s="4"/>
    </row>
    <row r="163" spans="1:33" ht="15.5" x14ac:dyDescent="0.3">
      <c r="A163" s="4" t="s">
        <v>203</v>
      </c>
      <c r="B163" s="4"/>
      <c r="C163" s="4"/>
      <c r="D163" s="4"/>
      <c r="E163" s="4"/>
      <c r="F163" s="4"/>
      <c r="G163" s="4">
        <v>106.2685</v>
      </c>
      <c r="H163" s="4">
        <v>107.54259999999999</v>
      </c>
      <c r="I163" s="4">
        <v>98.809520000000006</v>
      </c>
      <c r="J163" s="4">
        <v>103.0804</v>
      </c>
      <c r="K163" s="4">
        <v>104.0907</v>
      </c>
      <c r="L163" s="4">
        <v>100.62220000000001</v>
      </c>
      <c r="M163" s="4">
        <v>105.34480000000001</v>
      </c>
      <c r="N163" s="4">
        <v>99.183009999999996</v>
      </c>
      <c r="O163" s="4">
        <v>102.80800000000001</v>
      </c>
      <c r="P163" s="4">
        <v>100.78870000000001</v>
      </c>
      <c r="Q163" s="4">
        <v>89.606740000000002</v>
      </c>
      <c r="R163" s="4"/>
      <c r="S163" s="4">
        <v>86.92098</v>
      </c>
      <c r="T163" s="4">
        <v>94.254739999999998</v>
      </c>
      <c r="U163" s="4">
        <v>98.4589</v>
      </c>
      <c r="V163" s="4"/>
      <c r="W163" s="4"/>
      <c r="X163" s="4">
        <v>92.916899999999998</v>
      </c>
      <c r="Y163" s="4"/>
      <c r="Z163" s="4">
        <v>79.854100000000003</v>
      </c>
      <c r="AA163" s="4"/>
      <c r="AB163" s="4"/>
      <c r="AC163" s="4"/>
      <c r="AD163" s="4"/>
      <c r="AE163" s="4"/>
      <c r="AF163" s="4"/>
      <c r="AG163" s="4"/>
    </row>
    <row r="164" spans="1:33" ht="15.5" x14ac:dyDescent="0.3">
      <c r="A164" s="4" t="s">
        <v>204</v>
      </c>
      <c r="B164" s="4"/>
      <c r="C164" s="4"/>
      <c r="D164" s="4"/>
      <c r="E164" s="4"/>
      <c r="F164" s="4"/>
      <c r="G164" s="4">
        <v>105.61799999999999</v>
      </c>
      <c r="H164" s="4">
        <v>107.54259999999999</v>
      </c>
      <c r="I164" s="4">
        <v>98.917749999999998</v>
      </c>
      <c r="J164" s="4">
        <v>104.2213</v>
      </c>
      <c r="K164" s="4">
        <v>103.3167</v>
      </c>
      <c r="L164" s="4">
        <v>101.13120000000001</v>
      </c>
      <c r="M164" s="4">
        <v>104.2529</v>
      </c>
      <c r="N164" s="4">
        <v>100.2179</v>
      </c>
      <c r="O164" s="4">
        <v>102.8653</v>
      </c>
      <c r="P164" s="4">
        <v>99.098590000000002</v>
      </c>
      <c r="Q164" s="4">
        <v>91.966290000000001</v>
      </c>
      <c r="R164" s="4"/>
      <c r="S164" s="4">
        <v>89.3733</v>
      </c>
      <c r="T164" s="4">
        <v>94.850949999999997</v>
      </c>
      <c r="U164" s="4">
        <v>96.974890000000002</v>
      </c>
      <c r="V164" s="4"/>
      <c r="W164" s="4"/>
      <c r="X164" s="4">
        <v>96.486339999999998</v>
      </c>
      <c r="Y164" s="4"/>
      <c r="Z164" s="4">
        <v>84.904600000000002</v>
      </c>
      <c r="AA164" s="4"/>
      <c r="AB164" s="4"/>
      <c r="AC164" s="4"/>
      <c r="AD164" s="4"/>
      <c r="AE164" s="4"/>
      <c r="AF164" s="4"/>
      <c r="AG164" s="4"/>
    </row>
    <row r="165" spans="1:33" ht="15.5" x14ac:dyDescent="0.3">
      <c r="A165" s="4" t="s">
        <v>205</v>
      </c>
      <c r="B165" s="4"/>
      <c r="C165" s="4"/>
      <c r="D165" s="4"/>
      <c r="E165" s="4"/>
      <c r="F165" s="4"/>
      <c r="G165" s="4">
        <v>110.17149999999999</v>
      </c>
      <c r="H165" s="4">
        <v>108.94159999999999</v>
      </c>
      <c r="I165" s="4">
        <v>99.296539999999993</v>
      </c>
      <c r="J165" s="4">
        <v>105.5904</v>
      </c>
      <c r="K165" s="4">
        <v>102.5981</v>
      </c>
      <c r="L165" s="4">
        <v>103.1109</v>
      </c>
      <c r="M165" s="4">
        <v>105.11490000000001</v>
      </c>
      <c r="N165" s="4">
        <v>100.81699999999999</v>
      </c>
      <c r="O165" s="4">
        <v>104.8711</v>
      </c>
      <c r="P165" s="4">
        <v>103.1549</v>
      </c>
      <c r="Q165" s="4">
        <v>95.842699999999994</v>
      </c>
      <c r="R165" s="4"/>
      <c r="S165" s="4">
        <v>90.84469</v>
      </c>
      <c r="T165" s="4">
        <v>93.82114</v>
      </c>
      <c r="U165" s="4">
        <v>99.714609999999993</v>
      </c>
      <c r="V165" s="4"/>
      <c r="W165" s="4"/>
      <c r="X165" s="4">
        <v>96.876739999999998</v>
      </c>
      <c r="Y165" s="4"/>
      <c r="Z165" s="4">
        <v>88.832769999999996</v>
      </c>
      <c r="AA165" s="4"/>
      <c r="AB165" s="4"/>
      <c r="AC165" s="4"/>
      <c r="AD165" s="4"/>
      <c r="AE165" s="4"/>
      <c r="AF165" s="4"/>
      <c r="AG165" s="4"/>
    </row>
    <row r="166" spans="1:33" ht="15.5" x14ac:dyDescent="0.3">
      <c r="A166" s="4" t="s">
        <v>206</v>
      </c>
      <c r="B166" s="4"/>
      <c r="C166" s="4"/>
      <c r="D166" s="4"/>
      <c r="E166" s="4"/>
      <c r="F166" s="4"/>
      <c r="G166" s="4">
        <v>107.56950000000001</v>
      </c>
      <c r="H166" s="4">
        <v>111.61799999999999</v>
      </c>
      <c r="I166" s="4">
        <v>101.6234</v>
      </c>
      <c r="J166" s="4">
        <v>105.7045</v>
      </c>
      <c r="K166" s="4">
        <v>102.5981</v>
      </c>
      <c r="L166" s="4">
        <v>102.94119999999999</v>
      </c>
      <c r="M166" s="4">
        <v>105.1724</v>
      </c>
      <c r="N166" s="4">
        <v>102.0697</v>
      </c>
      <c r="O166" s="4">
        <v>107.2779</v>
      </c>
      <c r="P166" s="4">
        <v>105.8028</v>
      </c>
      <c r="Q166" s="4">
        <v>96.910110000000003</v>
      </c>
      <c r="R166" s="4"/>
      <c r="S166" s="4">
        <v>93.188010000000006</v>
      </c>
      <c r="T166" s="4">
        <v>96.314359999999994</v>
      </c>
      <c r="U166" s="4">
        <v>97.945210000000003</v>
      </c>
      <c r="V166" s="4"/>
      <c r="W166" s="4"/>
      <c r="X166" s="4">
        <v>99.498050000000006</v>
      </c>
      <c r="Y166" s="4"/>
      <c r="Z166" s="4">
        <v>93.041529999999995</v>
      </c>
      <c r="AA166" s="4"/>
      <c r="AB166" s="4"/>
      <c r="AC166" s="4"/>
      <c r="AD166" s="4"/>
      <c r="AE166" s="4"/>
      <c r="AF166" s="4"/>
      <c r="AG166" s="4"/>
    </row>
    <row r="167" spans="1:33" ht="15.5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ht="15.5" x14ac:dyDescent="0.3">
      <c r="A168" s="4" t="s">
        <v>230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ht="15.5" x14ac:dyDescent="0.3">
      <c r="A169" s="4" t="s">
        <v>227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ht="15.5" x14ac:dyDescent="0.3">
      <c r="A170" s="4" t="s">
        <v>216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ht="15.5" x14ac:dyDescent="0.3">
      <c r="A171" s="4" t="s">
        <v>209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ht="15.5" x14ac:dyDescent="0.3">
      <c r="A172" s="4"/>
      <c r="B172" s="4"/>
      <c r="C172" s="4" t="s">
        <v>9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ht="15.5" x14ac:dyDescent="0.3">
      <c r="A173" s="4"/>
      <c r="B173" s="4"/>
      <c r="C173" s="4" t="s">
        <v>231</v>
      </c>
      <c r="D173" s="4" t="s">
        <v>0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ht="15.5" x14ac:dyDescent="0.3">
      <c r="A174" s="4" t="s">
        <v>191</v>
      </c>
      <c r="B174" s="4" t="s">
        <v>232</v>
      </c>
      <c r="C174" s="4" t="s">
        <v>233</v>
      </c>
      <c r="D174" s="4" t="s">
        <v>233</v>
      </c>
      <c r="E174" s="4" t="s">
        <v>234</v>
      </c>
      <c r="F174" s="4" t="s">
        <v>235</v>
      </c>
      <c r="G174" s="4" t="s">
        <v>236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ht="15.5" x14ac:dyDescent="0.3">
      <c r="A175" s="4">
        <v>1</v>
      </c>
      <c r="B175" s="4">
        <v>6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ht="15.5" x14ac:dyDescent="0.3">
      <c r="A176" s="4">
        <v>2</v>
      </c>
      <c r="B176" s="4">
        <v>6</v>
      </c>
      <c r="C176" s="4">
        <v>1</v>
      </c>
      <c r="D176" s="4"/>
      <c r="E176" s="4"/>
      <c r="F176" s="4">
        <v>1</v>
      </c>
      <c r="G176" s="4">
        <v>1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ht="15.5" x14ac:dyDescent="0.3">
      <c r="A177" s="4">
        <v>3</v>
      </c>
      <c r="B177" s="4">
        <v>6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ht="15.5" x14ac:dyDescent="0.3">
      <c r="A178" s="4">
        <v>4</v>
      </c>
      <c r="B178" s="4">
        <v>6</v>
      </c>
      <c r="C178" s="4">
        <v>1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ht="15.5" x14ac:dyDescent="0.3">
      <c r="A179" s="4">
        <v>5</v>
      </c>
      <c r="B179" s="4">
        <v>6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ht="15.5" x14ac:dyDescent="0.3">
      <c r="A180" s="4">
        <v>1</v>
      </c>
      <c r="B180" s="4">
        <v>7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ht="15.5" x14ac:dyDescent="0.3">
      <c r="A181" s="4">
        <v>2</v>
      </c>
      <c r="B181" s="4">
        <v>7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ht="15.5" x14ac:dyDescent="0.3">
      <c r="A182" s="4">
        <v>3</v>
      </c>
      <c r="B182" s="4">
        <v>7</v>
      </c>
      <c r="C182" s="4">
        <v>1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ht="15.5" x14ac:dyDescent="0.3">
      <c r="A183" s="4">
        <v>4</v>
      </c>
      <c r="B183" s="4">
        <v>7</v>
      </c>
      <c r="C183" s="4"/>
      <c r="D183" s="4"/>
      <c r="E183" s="4"/>
      <c r="F183" s="4"/>
      <c r="G183" s="4">
        <v>1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ht="15.5" x14ac:dyDescent="0.3">
      <c r="A184" s="4">
        <v>5</v>
      </c>
      <c r="B184" s="4">
        <v>7</v>
      </c>
      <c r="C184" s="4"/>
      <c r="D184" s="4"/>
      <c r="E184" s="4"/>
      <c r="F184" s="4"/>
      <c r="G184" s="4">
        <v>1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ht="15.5" x14ac:dyDescent="0.3">
      <c r="A185" s="4">
        <v>1</v>
      </c>
      <c r="B185" s="4">
        <v>8</v>
      </c>
      <c r="C185" s="4">
        <v>1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ht="15.5" x14ac:dyDescent="0.3">
      <c r="A186" s="4">
        <v>2</v>
      </c>
      <c r="B186" s="4">
        <v>8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ht="15.5" x14ac:dyDescent="0.3">
      <c r="A187" s="4">
        <v>3</v>
      </c>
      <c r="B187" s="4">
        <v>8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ht="15.5" x14ac:dyDescent="0.3">
      <c r="A188" s="4">
        <v>4</v>
      </c>
      <c r="B188" s="4">
        <v>8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ht="15.5" x14ac:dyDescent="0.3">
      <c r="A189" s="4">
        <v>5</v>
      </c>
      <c r="B189" s="4">
        <v>8</v>
      </c>
      <c r="C189" s="4">
        <v>1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ht="15.5" x14ac:dyDescent="0.3">
      <c r="A190" s="4">
        <v>1</v>
      </c>
      <c r="B190" s="4">
        <v>14</v>
      </c>
      <c r="C190" s="4"/>
      <c r="D190" s="4">
        <v>0</v>
      </c>
      <c r="E190" s="4">
        <v>0</v>
      </c>
      <c r="F190" s="4">
        <v>0</v>
      </c>
      <c r="G190" s="4">
        <v>0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ht="15.5" x14ac:dyDescent="0.3">
      <c r="A191" s="4">
        <v>2</v>
      </c>
      <c r="B191" s="4">
        <v>14</v>
      </c>
      <c r="C191" s="4"/>
      <c r="D191" s="4">
        <v>0</v>
      </c>
      <c r="E191" s="4">
        <v>0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ht="15.5" x14ac:dyDescent="0.3">
      <c r="A192" s="4">
        <v>3</v>
      </c>
      <c r="B192" s="4">
        <v>14</v>
      </c>
      <c r="C192" s="4"/>
      <c r="D192" s="4">
        <v>0</v>
      </c>
      <c r="E192" s="4">
        <v>0</v>
      </c>
      <c r="F192" s="4">
        <v>0</v>
      </c>
      <c r="G192" s="4">
        <v>0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ht="15.5" x14ac:dyDescent="0.3">
      <c r="A193" s="4">
        <v>4</v>
      </c>
      <c r="B193" s="4">
        <v>14</v>
      </c>
      <c r="C193" s="4"/>
      <c r="D193" s="4">
        <v>0</v>
      </c>
      <c r="E193" s="4">
        <v>0</v>
      </c>
      <c r="F193" s="4">
        <v>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ht="15.5" x14ac:dyDescent="0.3">
      <c r="A194" s="4">
        <v>5</v>
      </c>
      <c r="B194" s="4">
        <v>14</v>
      </c>
      <c r="C194" s="4"/>
      <c r="D194" s="4">
        <v>0</v>
      </c>
      <c r="E194" s="4">
        <v>0</v>
      </c>
      <c r="F194" s="4">
        <v>0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66F3-B602-4A18-A3E5-263041BB8CD4}">
  <dimension ref="A1:F21"/>
  <sheetViews>
    <sheetView topLeftCell="A13" workbookViewId="0">
      <selection activeCell="F14" sqref="F14"/>
    </sheetView>
  </sheetViews>
  <sheetFormatPr defaultRowHeight="14" x14ac:dyDescent="0.3"/>
  <cols>
    <col min="1" max="1" width="10.75" customWidth="1"/>
  </cols>
  <sheetData>
    <row r="1" spans="1:6" ht="15.5" x14ac:dyDescent="0.3">
      <c r="A1" s="4" t="s">
        <v>252</v>
      </c>
      <c r="B1" s="4"/>
      <c r="C1" s="4"/>
      <c r="D1" s="4"/>
      <c r="E1" s="4"/>
      <c r="F1" s="4"/>
    </row>
    <row r="2" spans="1:6" ht="14" customHeight="1" x14ac:dyDescent="0.3">
      <c r="A2" s="4" t="s">
        <v>237</v>
      </c>
      <c r="B2" s="4"/>
      <c r="C2" s="4"/>
      <c r="D2" s="4"/>
      <c r="E2" s="4"/>
      <c r="F2" s="4"/>
    </row>
    <row r="3" spans="1:6" ht="15.5" x14ac:dyDescent="0.3">
      <c r="A3" s="4" t="s">
        <v>238</v>
      </c>
      <c r="B3" s="4"/>
      <c r="C3" s="4"/>
      <c r="D3" s="4"/>
      <c r="E3" s="4"/>
      <c r="F3" s="4"/>
    </row>
    <row r="4" spans="1:6" ht="15.5" x14ac:dyDescent="0.3">
      <c r="A4" s="4" t="s">
        <v>239</v>
      </c>
      <c r="B4" s="4"/>
      <c r="C4" s="4"/>
      <c r="D4" s="4"/>
      <c r="E4" s="4"/>
      <c r="F4" s="4"/>
    </row>
    <row r="5" spans="1:6" ht="16" x14ac:dyDescent="0.3">
      <c r="A5" s="4" t="s">
        <v>240</v>
      </c>
      <c r="B5" s="4">
        <v>187.46809999999999</v>
      </c>
      <c r="C5" s="4">
        <v>183.02879999999999</v>
      </c>
      <c r="D5" s="4"/>
      <c r="E5" s="4"/>
      <c r="F5" s="4"/>
    </row>
    <row r="6" spans="1:6" ht="16" x14ac:dyDescent="0.3">
      <c r="A6" s="4" t="s">
        <v>241</v>
      </c>
      <c r="B6" s="4">
        <v>212.1617</v>
      </c>
      <c r="C6" s="4">
        <v>209.66460000000001</v>
      </c>
      <c r="D6" s="4"/>
      <c r="E6" s="4"/>
      <c r="F6" s="4"/>
    </row>
    <row r="7" spans="1:6" ht="16" x14ac:dyDescent="0.3">
      <c r="A7" s="4" t="s">
        <v>242</v>
      </c>
      <c r="B7" s="4">
        <v>15.722619999999999</v>
      </c>
      <c r="C7" s="4">
        <v>14.057880000000001</v>
      </c>
      <c r="D7" s="4"/>
      <c r="E7" s="4"/>
      <c r="F7" s="4"/>
    </row>
    <row r="8" spans="1:6" ht="15.5" x14ac:dyDescent="0.3">
      <c r="A8" s="4" t="s">
        <v>243</v>
      </c>
      <c r="B8" s="4">
        <v>98.959540000000004</v>
      </c>
      <c r="C8" s="4">
        <v>101.45659999999999</v>
      </c>
      <c r="D8" s="4"/>
      <c r="E8" s="4"/>
      <c r="F8" s="4"/>
    </row>
    <row r="9" spans="1:6" ht="15.5" x14ac:dyDescent="0.3">
      <c r="A9" s="4"/>
      <c r="B9" s="4"/>
      <c r="C9" s="4"/>
      <c r="D9" s="4"/>
      <c r="E9" s="4"/>
      <c r="F9" s="4"/>
    </row>
    <row r="10" spans="1:6" ht="15.5" x14ac:dyDescent="0.3">
      <c r="A10" s="4"/>
      <c r="B10" s="4"/>
      <c r="C10" s="4"/>
      <c r="D10" s="4"/>
      <c r="E10" s="4"/>
      <c r="F10" s="4"/>
    </row>
    <row r="11" spans="1:6" ht="15.5" x14ac:dyDescent="0.3">
      <c r="A11" s="4" t="s">
        <v>253</v>
      </c>
      <c r="B11" s="4"/>
      <c r="C11" s="4"/>
      <c r="D11" s="4"/>
      <c r="E11" s="4"/>
      <c r="F11" s="4"/>
    </row>
    <row r="12" spans="1:6" ht="15.5" x14ac:dyDescent="0.3">
      <c r="A12" s="4" t="s">
        <v>244</v>
      </c>
      <c r="B12" s="4"/>
      <c r="C12" s="4"/>
      <c r="D12" s="4"/>
      <c r="E12" s="4"/>
      <c r="F12" s="4"/>
    </row>
    <row r="13" spans="1:6" ht="15.5" x14ac:dyDescent="0.3">
      <c r="A13" s="4" t="s">
        <v>245</v>
      </c>
      <c r="B13" s="4"/>
      <c r="C13" s="4"/>
      <c r="D13" s="4"/>
      <c r="E13" s="4"/>
      <c r="F13" s="4"/>
    </row>
    <row r="14" spans="1:6" ht="15.5" x14ac:dyDescent="0.3">
      <c r="A14" s="4" t="s">
        <v>239</v>
      </c>
      <c r="B14" s="4"/>
      <c r="C14" s="4"/>
      <c r="D14" s="4"/>
      <c r="E14" s="4"/>
      <c r="F14" s="4"/>
    </row>
    <row r="15" spans="1:6" ht="16.5" x14ac:dyDescent="0.3">
      <c r="A15" s="4" t="s">
        <v>246</v>
      </c>
      <c r="B15" s="4">
        <v>8.4048029999999994</v>
      </c>
      <c r="C15" s="4">
        <v>6.003431</v>
      </c>
      <c r="D15" s="4"/>
      <c r="E15" s="4"/>
      <c r="F15" s="4"/>
    </row>
    <row r="16" spans="1:6" ht="16.5" x14ac:dyDescent="0.3">
      <c r="A16" s="4" t="s">
        <v>247</v>
      </c>
      <c r="B16" s="4">
        <v>226.5866</v>
      </c>
      <c r="C16" s="4">
        <v>210.4631</v>
      </c>
      <c r="D16" s="4"/>
      <c r="E16" s="4"/>
      <c r="F16" s="4"/>
    </row>
    <row r="17" spans="1:6" ht="16.5" x14ac:dyDescent="0.3">
      <c r="A17" s="4" t="s">
        <v>248</v>
      </c>
      <c r="B17" s="4">
        <v>100</v>
      </c>
      <c r="C17" s="4">
        <v>95.5</v>
      </c>
      <c r="D17" s="4"/>
      <c r="E17" s="4"/>
      <c r="F17" s="4"/>
    </row>
    <row r="18" spans="1:6" ht="16.5" x14ac:dyDescent="0.3">
      <c r="A18" s="4" t="s">
        <v>249</v>
      </c>
      <c r="B18" s="4">
        <v>12.52144</v>
      </c>
      <c r="C18" s="4">
        <v>10.12007</v>
      </c>
      <c r="D18" s="4"/>
      <c r="E18" s="4"/>
      <c r="F18" s="4"/>
    </row>
    <row r="19" spans="1:6" ht="16.5" x14ac:dyDescent="0.3">
      <c r="A19" s="4" t="s">
        <v>250</v>
      </c>
      <c r="B19" s="4">
        <v>6.003431</v>
      </c>
      <c r="C19" s="4">
        <v>6.003431</v>
      </c>
      <c r="D19" s="4"/>
      <c r="E19" s="4"/>
      <c r="F19" s="4"/>
    </row>
    <row r="20" spans="1:6" ht="16.5" x14ac:dyDescent="0.3">
      <c r="A20" s="4" t="s">
        <v>251</v>
      </c>
      <c r="B20" s="4">
        <v>157.976</v>
      </c>
      <c r="C20" s="4">
        <v>164.494</v>
      </c>
      <c r="D20" s="4"/>
      <c r="E20" s="4"/>
      <c r="F20" s="4"/>
    </row>
    <row r="21" spans="1:6" ht="15.5" x14ac:dyDescent="0.3">
      <c r="A21" s="4" t="s">
        <v>243</v>
      </c>
      <c r="B21" s="4">
        <v>104.4597</v>
      </c>
      <c r="C21" s="4">
        <v>98.627790000000005</v>
      </c>
      <c r="D21" s="4"/>
      <c r="E21" s="4"/>
      <c r="F21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790B-FE54-4F1A-AE42-11F46B4BECB1}">
  <dimension ref="C1:K1"/>
  <sheetViews>
    <sheetView workbookViewId="0">
      <selection activeCell="F22" sqref="F22"/>
    </sheetView>
  </sheetViews>
  <sheetFormatPr defaultRowHeight="14" x14ac:dyDescent="0.3"/>
  <sheetData>
    <row r="1" spans="3:11" x14ac:dyDescent="0.3">
      <c r="C1" s="1" t="s">
        <v>254</v>
      </c>
      <c r="K1" s="1" t="s">
        <v>255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566F-8C20-498C-80E2-8D57B9EE3712}">
  <dimension ref="A2:G15"/>
  <sheetViews>
    <sheetView workbookViewId="0">
      <selection activeCell="A2" sqref="A2"/>
    </sheetView>
  </sheetViews>
  <sheetFormatPr defaultRowHeight="14" x14ac:dyDescent="0.3"/>
  <cols>
    <col min="1" max="1" width="11.58203125" customWidth="1"/>
  </cols>
  <sheetData>
    <row r="2" spans="1:7" x14ac:dyDescent="0.3">
      <c r="A2" t="s">
        <v>292</v>
      </c>
    </row>
    <row r="3" spans="1:7" x14ac:dyDescent="0.3">
      <c r="A3" t="s">
        <v>256</v>
      </c>
    </row>
    <row r="5" spans="1:7" x14ac:dyDescent="0.3">
      <c r="A5" t="s">
        <v>262</v>
      </c>
      <c r="B5" t="s">
        <v>276</v>
      </c>
    </row>
    <row r="6" spans="1:7" x14ac:dyDescent="0.3">
      <c r="A6" t="s">
        <v>263</v>
      </c>
      <c r="B6" t="s">
        <v>264</v>
      </c>
    </row>
    <row r="7" spans="1:7" ht="16" customHeight="1" x14ac:dyDescent="0.3">
      <c r="A7" t="s">
        <v>265</v>
      </c>
      <c r="B7" t="s">
        <v>266</v>
      </c>
    </row>
    <row r="8" spans="1:7" x14ac:dyDescent="0.3">
      <c r="A8" t="s">
        <v>267</v>
      </c>
      <c r="B8" t="s">
        <v>268</v>
      </c>
    </row>
    <row r="9" spans="1:7" x14ac:dyDescent="0.3">
      <c r="A9" t="s">
        <v>269</v>
      </c>
      <c r="B9" t="s">
        <v>270</v>
      </c>
    </row>
    <row r="10" spans="1:7" x14ac:dyDescent="0.3">
      <c r="A10" t="s">
        <v>271</v>
      </c>
      <c r="B10" t="s">
        <v>272</v>
      </c>
    </row>
    <row r="11" spans="1:7" x14ac:dyDescent="0.3">
      <c r="A11" t="s">
        <v>273</v>
      </c>
      <c r="B11" t="s">
        <v>274</v>
      </c>
    </row>
    <row r="14" spans="1:7" x14ac:dyDescent="0.3">
      <c r="A14" s="24" t="s">
        <v>261</v>
      </c>
      <c r="B14" s="24" t="s">
        <v>260</v>
      </c>
      <c r="C14" s="24">
        <v>39.29</v>
      </c>
      <c r="D14" s="24" t="s">
        <v>259</v>
      </c>
      <c r="E14" s="24" t="s">
        <v>258</v>
      </c>
      <c r="F14" s="24" t="s">
        <v>257</v>
      </c>
      <c r="G14" s="25" t="s">
        <v>7</v>
      </c>
    </row>
    <row r="15" spans="1:7" x14ac:dyDescent="0.3">
      <c r="A15" s="24">
        <v>14</v>
      </c>
      <c r="B15" s="24">
        <v>14</v>
      </c>
      <c r="C15" s="24">
        <v>18</v>
      </c>
      <c r="D15" s="24">
        <v>19</v>
      </c>
      <c r="E15" s="24">
        <v>22</v>
      </c>
      <c r="F15" s="24">
        <v>23</v>
      </c>
      <c r="G15" s="24">
        <v>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94C6-47CF-436B-9AC6-D4D12D161BF2}">
  <dimension ref="A1:K57"/>
  <sheetViews>
    <sheetView workbookViewId="0">
      <selection activeCell="M7" sqref="M7"/>
    </sheetView>
  </sheetViews>
  <sheetFormatPr defaultRowHeight="14" x14ac:dyDescent="0.3"/>
  <cols>
    <col min="1" max="1" width="10" style="30" customWidth="1"/>
    <col min="2" max="2" width="10.9140625" style="31" customWidth="1"/>
    <col min="3" max="3" width="11.1640625" style="31" customWidth="1"/>
    <col min="4" max="4" width="8.6640625" style="32"/>
    <col min="5" max="5" width="10.4140625" style="32" customWidth="1"/>
    <col min="6" max="7" width="10.33203125" style="32" customWidth="1"/>
    <col min="8" max="9" width="8.6640625" style="32"/>
    <col min="10" max="10" width="11.6640625" style="32" customWidth="1"/>
    <col min="11" max="11" width="12" style="32" customWidth="1"/>
    <col min="12" max="16384" width="8.6640625" style="32"/>
  </cols>
  <sheetData>
    <row r="1" spans="1:11" x14ac:dyDescent="0.3">
      <c r="A1" s="30" t="s">
        <v>293</v>
      </c>
      <c r="E1" s="30" t="s">
        <v>294</v>
      </c>
      <c r="I1" s="30" t="s">
        <v>295</v>
      </c>
    </row>
    <row r="2" spans="1:11" x14ac:dyDescent="0.3">
      <c r="E2" s="30"/>
    </row>
    <row r="3" spans="1:11" ht="34" customHeight="1" x14ac:dyDescent="0.45">
      <c r="A3" s="33"/>
      <c r="B3" s="26" t="s">
        <v>282</v>
      </c>
      <c r="C3" s="26" t="s">
        <v>283</v>
      </c>
      <c r="D3" s="33"/>
      <c r="E3" s="32" t="s">
        <v>287</v>
      </c>
      <c r="F3" s="28" t="s">
        <v>277</v>
      </c>
      <c r="G3" s="28" t="s">
        <v>284</v>
      </c>
      <c r="J3" s="28" t="s">
        <v>277</v>
      </c>
      <c r="K3" s="28" t="s">
        <v>284</v>
      </c>
    </row>
    <row r="4" spans="1:11" x14ac:dyDescent="0.3">
      <c r="A4" s="33" t="s">
        <v>288</v>
      </c>
      <c r="B4" s="33" t="s">
        <v>278</v>
      </c>
      <c r="C4" s="33" t="s">
        <v>278</v>
      </c>
      <c r="D4" s="33"/>
      <c r="F4" s="32" t="s">
        <v>278</v>
      </c>
      <c r="G4" s="32" t="s">
        <v>278</v>
      </c>
      <c r="I4" s="33" t="s">
        <v>288</v>
      </c>
      <c r="J4" s="32" t="s">
        <v>278</v>
      </c>
      <c r="K4" s="32" t="s">
        <v>278</v>
      </c>
    </row>
    <row r="5" spans="1:11" x14ac:dyDescent="0.3">
      <c r="A5" s="33">
        <v>1</v>
      </c>
      <c r="B5" s="33">
        <v>1600</v>
      </c>
      <c r="C5" s="33">
        <v>800</v>
      </c>
      <c r="D5" s="33"/>
      <c r="E5" s="27" t="s">
        <v>285</v>
      </c>
      <c r="F5" s="29">
        <v>3200</v>
      </c>
      <c r="G5" s="29">
        <v>800</v>
      </c>
      <c r="I5" s="32">
        <v>1</v>
      </c>
      <c r="J5" s="29">
        <v>1600</v>
      </c>
      <c r="K5" s="29">
        <v>1600</v>
      </c>
    </row>
    <row r="6" spans="1:11" ht="15" x14ac:dyDescent="0.3">
      <c r="A6" s="33">
        <v>2</v>
      </c>
      <c r="B6" s="33">
        <v>400</v>
      </c>
      <c r="C6" s="33">
        <v>200</v>
      </c>
      <c r="D6" s="33"/>
      <c r="E6" s="34" t="s">
        <v>286</v>
      </c>
      <c r="F6" s="29">
        <v>12800</v>
      </c>
      <c r="G6" s="29">
        <v>200</v>
      </c>
      <c r="I6" s="32">
        <v>2</v>
      </c>
      <c r="J6" s="29">
        <v>200</v>
      </c>
      <c r="K6" s="29">
        <v>200</v>
      </c>
    </row>
    <row r="7" spans="1:11" x14ac:dyDescent="0.3">
      <c r="A7" s="33">
        <v>3</v>
      </c>
      <c r="B7" s="33">
        <v>800</v>
      </c>
      <c r="C7" s="33">
        <v>400</v>
      </c>
      <c r="D7" s="33"/>
      <c r="I7" s="32">
        <v>3</v>
      </c>
      <c r="J7" s="29">
        <v>800</v>
      </c>
      <c r="K7" s="29">
        <v>800</v>
      </c>
    </row>
    <row r="8" spans="1:11" x14ac:dyDescent="0.3">
      <c r="A8" s="33">
        <v>4</v>
      </c>
      <c r="B8" s="33">
        <v>200</v>
      </c>
      <c r="C8" s="33" t="s">
        <v>275</v>
      </c>
      <c r="D8" s="33"/>
      <c r="I8" s="32">
        <v>5</v>
      </c>
      <c r="J8" s="29">
        <v>200</v>
      </c>
      <c r="K8" s="29">
        <v>200</v>
      </c>
    </row>
    <row r="9" spans="1:11" x14ac:dyDescent="0.3">
      <c r="A9" s="33">
        <v>5</v>
      </c>
      <c r="B9" s="33">
        <v>800</v>
      </c>
      <c r="C9" s="33">
        <v>400</v>
      </c>
      <c r="D9" s="33"/>
      <c r="I9" s="32">
        <v>7</v>
      </c>
      <c r="J9" s="29">
        <v>1600</v>
      </c>
      <c r="K9" s="29">
        <v>1600</v>
      </c>
    </row>
    <row r="10" spans="1:11" x14ac:dyDescent="0.3">
      <c r="A10" s="33">
        <v>6</v>
      </c>
      <c r="B10" s="33">
        <v>200</v>
      </c>
      <c r="C10" s="33">
        <v>200</v>
      </c>
      <c r="D10" s="33"/>
      <c r="I10" s="32">
        <v>9</v>
      </c>
      <c r="J10" s="29">
        <v>800</v>
      </c>
      <c r="K10" s="29">
        <v>800</v>
      </c>
    </row>
    <row r="11" spans="1:11" x14ac:dyDescent="0.3">
      <c r="A11" s="33">
        <v>7</v>
      </c>
      <c r="B11" s="33">
        <v>800</v>
      </c>
      <c r="C11" s="33">
        <v>200</v>
      </c>
      <c r="D11" s="33"/>
      <c r="I11" s="32">
        <v>12</v>
      </c>
      <c r="J11" s="29">
        <v>200</v>
      </c>
      <c r="K11" s="29">
        <v>200</v>
      </c>
    </row>
    <row r="12" spans="1:11" x14ac:dyDescent="0.3">
      <c r="A12" s="33">
        <v>8</v>
      </c>
      <c r="B12" s="33">
        <v>200</v>
      </c>
      <c r="C12" s="33">
        <v>200</v>
      </c>
      <c r="D12" s="33"/>
      <c r="I12" s="32">
        <v>13</v>
      </c>
      <c r="J12" s="29">
        <v>400</v>
      </c>
      <c r="K12" s="29">
        <v>800</v>
      </c>
    </row>
    <row r="13" spans="1:11" x14ac:dyDescent="0.3">
      <c r="A13" s="33">
        <v>9</v>
      </c>
      <c r="B13" s="33">
        <v>800</v>
      </c>
      <c r="C13" s="33">
        <v>400</v>
      </c>
      <c r="D13" s="33"/>
      <c r="I13" s="32">
        <v>41</v>
      </c>
      <c r="J13" s="29">
        <v>6400</v>
      </c>
      <c r="K13" s="29">
        <v>200</v>
      </c>
    </row>
    <row r="14" spans="1:11" x14ac:dyDescent="0.3">
      <c r="A14" s="33">
        <v>10</v>
      </c>
      <c r="B14" s="33">
        <v>400</v>
      </c>
      <c r="C14" s="33">
        <v>400</v>
      </c>
      <c r="D14" s="33"/>
      <c r="I14" s="32">
        <v>47</v>
      </c>
      <c r="J14" s="29">
        <v>12800</v>
      </c>
      <c r="K14" s="29">
        <v>200</v>
      </c>
    </row>
    <row r="15" spans="1:11" x14ac:dyDescent="0.3">
      <c r="A15" s="33">
        <v>11</v>
      </c>
      <c r="B15" s="33">
        <v>200</v>
      </c>
      <c r="C15" s="33">
        <v>400</v>
      </c>
      <c r="D15" s="33"/>
    </row>
    <row r="16" spans="1:11" x14ac:dyDescent="0.3">
      <c r="A16" s="33">
        <v>12</v>
      </c>
      <c r="B16" s="33">
        <v>400</v>
      </c>
      <c r="C16" s="33">
        <v>200</v>
      </c>
      <c r="D16" s="33"/>
    </row>
    <row r="17" spans="1:4" x14ac:dyDescent="0.3">
      <c r="A17" s="33">
        <v>13</v>
      </c>
      <c r="B17" s="33">
        <v>1600</v>
      </c>
      <c r="C17" s="33">
        <v>800</v>
      </c>
      <c r="D17" s="33"/>
    </row>
    <row r="18" spans="1:4" x14ac:dyDescent="0.3">
      <c r="A18" s="33">
        <f t="shared" ref="A18:A28" si="0">A17+1</f>
        <v>14</v>
      </c>
      <c r="B18" s="33">
        <v>200</v>
      </c>
      <c r="C18" s="33">
        <v>400</v>
      </c>
      <c r="D18" s="33"/>
    </row>
    <row r="19" spans="1:4" x14ac:dyDescent="0.3">
      <c r="A19" s="33">
        <f t="shared" si="0"/>
        <v>15</v>
      </c>
      <c r="B19" s="33">
        <v>400</v>
      </c>
      <c r="C19" s="33">
        <v>400</v>
      </c>
      <c r="D19" s="33"/>
    </row>
    <row r="20" spans="1:4" x14ac:dyDescent="0.3">
      <c r="A20" s="33">
        <f t="shared" si="0"/>
        <v>16</v>
      </c>
      <c r="B20" s="33">
        <v>400</v>
      </c>
      <c r="C20" s="33">
        <v>800</v>
      </c>
      <c r="D20" s="33"/>
    </row>
    <row r="21" spans="1:4" x14ac:dyDescent="0.3">
      <c r="A21" s="33">
        <f t="shared" si="0"/>
        <v>17</v>
      </c>
      <c r="B21" s="33">
        <v>200</v>
      </c>
      <c r="C21" s="33">
        <v>400</v>
      </c>
      <c r="D21" s="33"/>
    </row>
    <row r="22" spans="1:4" x14ac:dyDescent="0.3">
      <c r="A22" s="33">
        <f t="shared" si="0"/>
        <v>18</v>
      </c>
      <c r="B22" s="33">
        <v>400</v>
      </c>
      <c r="C22" s="33">
        <v>800</v>
      </c>
      <c r="D22" s="33"/>
    </row>
    <row r="23" spans="1:4" x14ac:dyDescent="0.3">
      <c r="A23" s="33">
        <f t="shared" si="0"/>
        <v>19</v>
      </c>
      <c r="B23" s="33">
        <v>1600</v>
      </c>
      <c r="C23" s="33">
        <v>1600</v>
      </c>
      <c r="D23" s="33"/>
    </row>
    <row r="24" spans="1:4" x14ac:dyDescent="0.3">
      <c r="A24" s="33">
        <f t="shared" si="0"/>
        <v>20</v>
      </c>
      <c r="B24" s="33">
        <v>400</v>
      </c>
      <c r="C24" s="33">
        <v>400</v>
      </c>
      <c r="D24" s="33"/>
    </row>
    <row r="25" spans="1:4" x14ac:dyDescent="0.3">
      <c r="A25" s="33">
        <f t="shared" si="0"/>
        <v>21</v>
      </c>
      <c r="B25" s="33">
        <v>400</v>
      </c>
      <c r="C25" s="33">
        <v>800</v>
      </c>
      <c r="D25" s="33"/>
    </row>
    <row r="26" spans="1:4" x14ac:dyDescent="0.3">
      <c r="A26" s="33">
        <f t="shared" si="0"/>
        <v>22</v>
      </c>
      <c r="B26" s="33">
        <v>200</v>
      </c>
      <c r="C26" s="33">
        <v>200</v>
      </c>
      <c r="D26" s="33"/>
    </row>
    <row r="27" spans="1:4" x14ac:dyDescent="0.3">
      <c r="A27" s="33">
        <f t="shared" si="0"/>
        <v>23</v>
      </c>
      <c r="B27" s="33">
        <v>400</v>
      </c>
      <c r="C27" s="33">
        <v>400</v>
      </c>
      <c r="D27" s="33"/>
    </row>
    <row r="28" spans="1:4" x14ac:dyDescent="0.3">
      <c r="A28" s="33">
        <f t="shared" si="0"/>
        <v>24</v>
      </c>
      <c r="B28" s="33">
        <v>800</v>
      </c>
      <c r="C28" s="33">
        <v>800</v>
      </c>
      <c r="D28" s="33"/>
    </row>
    <row r="29" spans="1:4" x14ac:dyDescent="0.3">
      <c r="A29" s="33">
        <v>25</v>
      </c>
      <c r="B29" s="33">
        <v>1600</v>
      </c>
      <c r="C29" s="33">
        <v>1600</v>
      </c>
      <c r="D29" s="33"/>
    </row>
    <row r="30" spans="1:4" x14ac:dyDescent="0.3">
      <c r="A30" s="33">
        <v>26</v>
      </c>
      <c r="B30" s="33">
        <v>200</v>
      </c>
      <c r="C30" s="33">
        <v>200</v>
      </c>
      <c r="D30" s="33"/>
    </row>
    <row r="31" spans="1:4" x14ac:dyDescent="0.3">
      <c r="A31" s="33">
        <v>27</v>
      </c>
      <c r="B31" s="33">
        <v>1600</v>
      </c>
      <c r="C31" s="33">
        <v>1600</v>
      </c>
      <c r="D31" s="33"/>
    </row>
    <row r="32" spans="1:4" x14ac:dyDescent="0.3">
      <c r="A32" s="33">
        <v>28</v>
      </c>
      <c r="B32" s="33">
        <v>400</v>
      </c>
      <c r="C32" s="33">
        <v>400</v>
      </c>
      <c r="D32" s="33"/>
    </row>
    <row r="33" spans="1:4" x14ac:dyDescent="0.3">
      <c r="A33" s="33">
        <v>29</v>
      </c>
      <c r="B33" s="33">
        <v>800</v>
      </c>
      <c r="C33" s="33">
        <v>800</v>
      </c>
      <c r="D33" s="33"/>
    </row>
    <row r="34" spans="1:4" x14ac:dyDescent="0.3">
      <c r="A34" s="33">
        <v>30</v>
      </c>
      <c r="B34" s="33">
        <v>200</v>
      </c>
      <c r="C34" s="33">
        <v>200</v>
      </c>
      <c r="D34" s="33"/>
    </row>
    <row r="35" spans="1:4" x14ac:dyDescent="0.3">
      <c r="A35" s="33">
        <v>31</v>
      </c>
      <c r="B35" s="33">
        <v>400</v>
      </c>
      <c r="C35" s="33">
        <v>400</v>
      </c>
      <c r="D35" s="33"/>
    </row>
    <row r="36" spans="1:4" x14ac:dyDescent="0.3">
      <c r="A36" s="33">
        <v>32</v>
      </c>
      <c r="B36" s="33">
        <v>400</v>
      </c>
      <c r="C36" s="33">
        <v>400</v>
      </c>
      <c r="D36" s="33"/>
    </row>
    <row r="37" spans="1:4" x14ac:dyDescent="0.3">
      <c r="A37" s="33">
        <v>33</v>
      </c>
      <c r="B37" s="33">
        <v>400</v>
      </c>
      <c r="C37" s="33">
        <v>400</v>
      </c>
      <c r="D37" s="33"/>
    </row>
    <row r="38" spans="1:4" x14ac:dyDescent="0.3">
      <c r="A38" s="33">
        <v>34</v>
      </c>
      <c r="B38" s="33" t="s">
        <v>275</v>
      </c>
      <c r="C38" s="33">
        <v>200</v>
      </c>
      <c r="D38" s="33"/>
    </row>
    <row r="39" spans="1:4" x14ac:dyDescent="0.3">
      <c r="A39" s="33">
        <v>35</v>
      </c>
      <c r="B39" s="33" t="s">
        <v>275</v>
      </c>
      <c r="C39" s="33">
        <v>200</v>
      </c>
      <c r="D39" s="33"/>
    </row>
    <row r="40" spans="1:4" x14ac:dyDescent="0.3">
      <c r="A40" s="33">
        <v>36</v>
      </c>
      <c r="B40" s="33">
        <v>200</v>
      </c>
      <c r="C40" s="33">
        <v>400</v>
      </c>
      <c r="D40" s="33"/>
    </row>
    <row r="41" spans="1:4" x14ac:dyDescent="0.3">
      <c r="A41" s="33">
        <v>37</v>
      </c>
      <c r="B41" s="33">
        <v>200</v>
      </c>
      <c r="C41" s="33">
        <v>400</v>
      </c>
      <c r="D41" s="33"/>
    </row>
    <row r="42" spans="1:4" x14ac:dyDescent="0.3">
      <c r="A42" s="33">
        <v>38</v>
      </c>
      <c r="B42" s="33">
        <v>200</v>
      </c>
      <c r="C42" s="33">
        <v>400</v>
      </c>
      <c r="D42" s="33"/>
    </row>
    <row r="43" spans="1:4" x14ac:dyDescent="0.3">
      <c r="A43" s="33">
        <v>39</v>
      </c>
      <c r="B43" s="33">
        <v>200</v>
      </c>
      <c r="C43" s="33">
        <v>200</v>
      </c>
      <c r="D43" s="33"/>
    </row>
    <row r="44" spans="1:4" x14ac:dyDescent="0.3">
      <c r="A44" s="33">
        <v>40</v>
      </c>
      <c r="B44" s="33">
        <v>200</v>
      </c>
      <c r="C44" s="33">
        <v>400</v>
      </c>
      <c r="D44" s="33"/>
    </row>
    <row r="45" spans="1:4" x14ac:dyDescent="0.3">
      <c r="A45" s="33">
        <v>41</v>
      </c>
      <c r="B45" s="33">
        <v>6400</v>
      </c>
      <c r="C45" s="33">
        <v>400</v>
      </c>
      <c r="D45" s="33"/>
    </row>
    <row r="46" spans="1:4" x14ac:dyDescent="0.3">
      <c r="A46" s="33">
        <v>42</v>
      </c>
      <c r="B46" s="33">
        <v>200</v>
      </c>
      <c r="C46" s="33">
        <v>200</v>
      </c>
      <c r="D46" s="33"/>
    </row>
    <row r="47" spans="1:4" x14ac:dyDescent="0.3">
      <c r="A47" s="33">
        <v>43</v>
      </c>
      <c r="B47" s="33">
        <v>200</v>
      </c>
      <c r="C47" s="33" t="s">
        <v>275</v>
      </c>
      <c r="D47" s="33"/>
    </row>
    <row r="48" spans="1:4" x14ac:dyDescent="0.3">
      <c r="A48" s="33">
        <v>44</v>
      </c>
      <c r="B48" s="33">
        <v>200</v>
      </c>
      <c r="C48" s="33">
        <v>400</v>
      </c>
      <c r="D48" s="33"/>
    </row>
    <row r="49" spans="1:4" x14ac:dyDescent="0.3">
      <c r="A49" s="33">
        <v>45</v>
      </c>
      <c r="B49" s="33">
        <v>200</v>
      </c>
      <c r="C49" s="33">
        <v>200</v>
      </c>
      <c r="D49" s="33"/>
    </row>
    <row r="50" spans="1:4" x14ac:dyDescent="0.3">
      <c r="A50" s="33">
        <v>46</v>
      </c>
      <c r="B50" s="33">
        <v>400</v>
      </c>
      <c r="C50" s="33">
        <v>200</v>
      </c>
      <c r="D50" s="33"/>
    </row>
    <row r="51" spans="1:4" x14ac:dyDescent="0.3">
      <c r="A51" s="33">
        <v>47</v>
      </c>
      <c r="B51" s="33">
        <v>6400</v>
      </c>
      <c r="C51" s="33">
        <v>400</v>
      </c>
      <c r="D51" s="33"/>
    </row>
    <row r="52" spans="1:4" x14ac:dyDescent="0.3">
      <c r="A52" s="33">
        <v>48</v>
      </c>
      <c r="B52" s="33">
        <v>400</v>
      </c>
      <c r="C52" s="33">
        <v>400</v>
      </c>
      <c r="D52" s="33"/>
    </row>
    <row r="53" spans="1:4" x14ac:dyDescent="0.3">
      <c r="A53" s="33">
        <v>49</v>
      </c>
      <c r="B53" s="33" t="s">
        <v>275</v>
      </c>
      <c r="C53" s="33">
        <v>200</v>
      </c>
      <c r="D53" s="33"/>
    </row>
    <row r="54" spans="1:4" x14ac:dyDescent="0.3">
      <c r="A54" s="33">
        <v>50</v>
      </c>
      <c r="B54" s="33">
        <v>200</v>
      </c>
      <c r="C54" s="33">
        <v>200</v>
      </c>
      <c r="D54" s="33"/>
    </row>
    <row r="55" spans="1:4" x14ac:dyDescent="0.3">
      <c r="A55" s="33" t="s">
        <v>279</v>
      </c>
      <c r="B55" s="33">
        <v>6400</v>
      </c>
      <c r="C55" s="33">
        <v>400</v>
      </c>
      <c r="D55" s="33"/>
    </row>
    <row r="56" spans="1:4" x14ac:dyDescent="0.3">
      <c r="A56" s="33" t="s">
        <v>280</v>
      </c>
      <c r="B56" s="33" t="s">
        <v>281</v>
      </c>
      <c r="C56" s="33" t="s">
        <v>281</v>
      </c>
      <c r="D56" s="33"/>
    </row>
    <row r="57" spans="1:4" x14ac:dyDescent="0.3">
      <c r="A57" s="33"/>
      <c r="B57" s="33"/>
      <c r="C57" s="33"/>
      <c r="D57" s="3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 1</vt:lpstr>
      <vt:lpstr>Fig 2</vt:lpstr>
      <vt:lpstr>Fig 3</vt:lpstr>
      <vt:lpstr>Fig 4</vt:lpstr>
      <vt:lpstr>Fig S6</vt:lpstr>
      <vt:lpstr>Fig S7</vt:lpstr>
      <vt:lpstr>Fig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59553</dc:creator>
  <cp:lastModifiedBy>59553</cp:lastModifiedBy>
  <dcterms:created xsi:type="dcterms:W3CDTF">2015-06-05T18:17:20Z</dcterms:created>
  <dcterms:modified xsi:type="dcterms:W3CDTF">2022-03-29T09:43:36Z</dcterms:modified>
</cp:coreProperties>
</file>