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Students\MB PhD\Drafts on the go\Manuscript\Source Data\Supp Tables\"/>
    </mc:Choice>
  </mc:AlternateContent>
  <xr:revisionPtr revIDLastSave="0" documentId="13_ncr:1_{2FD98749-DFE6-43BF-BCEE-724E73E5B19A}" xr6:coauthVersionLast="46" xr6:coauthVersionMax="46" xr10:uidLastSave="{00000000-0000-0000-0000-000000000000}"/>
  <bookViews>
    <workbookView xWindow="28680" yWindow="-120" windowWidth="25440" windowHeight="15390" xr2:uid="{00000000-000D-0000-FFFF-FFFF00000000}"/>
  </bookViews>
  <sheets>
    <sheet name="MAF0.005 VariantsWES" sheetId="2" r:id="rId1"/>
  </sheets>
  <definedNames>
    <definedName name="_xlnm._FilterDatabase" localSheetId="0" hidden="1">'MAF0.005 VariantsWES'!$A$1:$AF$140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2" i="2" l="1"/>
  <c r="E123" i="2"/>
  <c r="E124" i="2"/>
  <c r="E125" i="2"/>
  <c r="E119" i="2"/>
  <c r="E120" i="2"/>
  <c r="E121" i="2"/>
  <c r="E110" i="2"/>
  <c r="E112" i="2"/>
  <c r="E113" i="2"/>
  <c r="E114" i="2"/>
  <c r="E115" i="2"/>
  <c r="E116" i="2"/>
  <c r="E117" i="2"/>
  <c r="E118" i="2"/>
  <c r="E131" i="2"/>
  <c r="E132" i="2"/>
  <c r="E133" i="2"/>
  <c r="E134" i="2"/>
  <c r="E136" i="2"/>
  <c r="E137" i="2"/>
  <c r="E138" i="2"/>
  <c r="E139" i="2"/>
  <c r="E140" i="2"/>
  <c r="E135" i="2"/>
  <c r="E111" i="2"/>
  <c r="E126" i="2"/>
  <c r="E127" i="2"/>
  <c r="E128" i="2"/>
  <c r="E129" i="2"/>
  <c r="E130" i="2"/>
  <c r="E100" i="2"/>
  <c r="E101" i="2"/>
  <c r="E102" i="2"/>
  <c r="E105" i="2"/>
  <c r="E107" i="2"/>
  <c r="E108" i="2"/>
  <c r="E109" i="2"/>
  <c r="E103" i="2"/>
  <c r="E104" i="2"/>
  <c r="E106" i="2"/>
  <c r="E93" i="2"/>
  <c r="E94" i="2"/>
  <c r="E95" i="2"/>
  <c r="E96" i="2"/>
  <c r="E97" i="2"/>
  <c r="E59" i="2"/>
  <c r="E60" i="2"/>
  <c r="E61" i="2"/>
  <c r="E62" i="2"/>
  <c r="E47" i="2"/>
  <c r="E33" i="2"/>
  <c r="E29" i="2"/>
  <c r="E30" i="2"/>
  <c r="E31" i="2"/>
  <c r="E32" i="2"/>
  <c r="E54" i="2"/>
  <c r="E19" i="2"/>
  <c r="E20" i="2"/>
  <c r="E55" i="2"/>
  <c r="E34" i="2"/>
  <c r="E35" i="2"/>
  <c r="E18" i="2"/>
  <c r="E26" i="2"/>
  <c r="E27" i="2"/>
  <c r="E21" i="2"/>
  <c r="E22" i="2"/>
  <c r="E23" i="2"/>
  <c r="E24" i="2"/>
  <c r="E25" i="2"/>
  <c r="E56" i="2"/>
  <c r="E42" i="2"/>
  <c r="E48" i="2"/>
  <c r="E49" i="2"/>
  <c r="E50" i="2"/>
  <c r="E51" i="2"/>
  <c r="E58" i="2"/>
  <c r="E2" i="2"/>
  <c r="E57" i="2"/>
  <c r="E43" i="2"/>
  <c r="E44" i="2"/>
  <c r="E45" i="2"/>
  <c r="E46" i="2"/>
  <c r="E6" i="2"/>
  <c r="E7" i="2"/>
  <c r="E8" i="2"/>
  <c r="E9" i="2"/>
  <c r="E10" i="2"/>
  <c r="E11" i="2"/>
  <c r="E3" i="2"/>
  <c r="E4" i="2"/>
  <c r="E5" i="2"/>
  <c r="E52" i="2"/>
  <c r="E53" i="2"/>
  <c r="E14" i="2"/>
  <c r="E15" i="2"/>
  <c r="E16" i="2"/>
  <c r="E17" i="2"/>
  <c r="E12" i="2"/>
  <c r="E13" i="2"/>
  <c r="E28" i="2"/>
  <c r="E36" i="2"/>
  <c r="E37" i="2"/>
  <c r="E38" i="2"/>
  <c r="E39" i="2"/>
  <c r="E40" i="2"/>
  <c r="E41" i="2"/>
  <c r="E76" i="2"/>
  <c r="E77" i="2"/>
  <c r="E78" i="2"/>
  <c r="E72" i="2"/>
  <c r="E73" i="2"/>
  <c r="E74" i="2"/>
  <c r="E75" i="2"/>
  <c r="E70" i="2"/>
  <c r="E71" i="2"/>
  <c r="E63" i="2"/>
  <c r="E64" i="2"/>
  <c r="E65" i="2"/>
  <c r="E66" i="2"/>
  <c r="E67" i="2"/>
  <c r="E68" i="2"/>
  <c r="E69" i="2"/>
  <c r="E84" i="2"/>
  <c r="E85" i="2"/>
  <c r="E86" i="2"/>
  <c r="E98" i="2"/>
  <c r="E99" i="2"/>
  <c r="E88" i="2"/>
  <c r="E89" i="2"/>
  <c r="E90" i="2"/>
  <c r="E91" i="2"/>
  <c r="E92" i="2"/>
  <c r="E79" i="2"/>
  <c r="E80" i="2"/>
  <c r="E81" i="2"/>
  <c r="E82" i="2"/>
  <c r="E83" i="2"/>
  <c r="E87" i="2"/>
</calcChain>
</file>

<file path=xl/sharedStrings.xml><?xml version="1.0" encoding="utf-8"?>
<sst xmlns="http://schemas.openxmlformats.org/spreadsheetml/2006/main" count="3357" uniqueCount="469">
  <si>
    <t>Mutation Status</t>
  </si>
  <si>
    <t xml:space="preserve">FAB </t>
  </si>
  <si>
    <t>M1</t>
  </si>
  <si>
    <t>Normal</t>
  </si>
  <si>
    <t>Simple Karyotype</t>
  </si>
  <si>
    <t>Somatic</t>
  </si>
  <si>
    <t>G</t>
  </si>
  <si>
    <t>A</t>
  </si>
  <si>
    <t>Protein Change</t>
  </si>
  <si>
    <t>DNA Change</t>
  </si>
  <si>
    <t>N</t>
  </si>
  <si>
    <t>Reported in COSMIC</t>
  </si>
  <si>
    <t>Gene</t>
  </si>
  <si>
    <t>Type of Mutation</t>
  </si>
  <si>
    <t>Missense</t>
  </si>
  <si>
    <t>Consequence of Mutation</t>
  </si>
  <si>
    <t>SNV</t>
  </si>
  <si>
    <t>Ref Transcript ID</t>
  </si>
  <si>
    <t>T</t>
  </si>
  <si>
    <t>C</t>
  </si>
  <si>
    <t>X</t>
  </si>
  <si>
    <t>NDUFA10</t>
  </si>
  <si>
    <t>NDUFA11</t>
  </si>
  <si>
    <t>NDUFA9</t>
  </si>
  <si>
    <t>NDUFB3</t>
  </si>
  <si>
    <t>NDUFB5</t>
  </si>
  <si>
    <t>NDUFB8</t>
  </si>
  <si>
    <t>NDUFS3</t>
  </si>
  <si>
    <t>NDUFS8</t>
  </si>
  <si>
    <t>NDUFV2</t>
  </si>
  <si>
    <t>NDUFV3</t>
  </si>
  <si>
    <t>ENST00000263774</t>
  </si>
  <si>
    <t>INDEL</t>
  </si>
  <si>
    <t>Frameshift</t>
  </si>
  <si>
    <t>Stop-Gain</t>
  </si>
  <si>
    <t>Splice-Region-Variant</t>
  </si>
  <si>
    <t>ALT Allele Load (%)</t>
  </si>
  <si>
    <t>-</t>
  </si>
  <si>
    <t>ATP5O</t>
  </si>
  <si>
    <t>ATP5G2</t>
  </si>
  <si>
    <t>ATP5F1</t>
  </si>
  <si>
    <t>ATP5B</t>
  </si>
  <si>
    <t>ATP5C1</t>
  </si>
  <si>
    <t>ATP5I</t>
  </si>
  <si>
    <t>ATP5J2</t>
  </si>
  <si>
    <t>ATP5A1</t>
  </si>
  <si>
    <t>ATP5J2::ATP5J2-PTCD1</t>
  </si>
  <si>
    <t>ATP5L</t>
  </si>
  <si>
    <t>COX6A1</t>
  </si>
  <si>
    <t>COX6C</t>
  </si>
  <si>
    <t>COX7A2</t>
  </si>
  <si>
    <t>CYC1</t>
  </si>
  <si>
    <t>NDUFA3</t>
  </si>
  <si>
    <t>NDUFS1</t>
  </si>
  <si>
    <t>NDUFB9</t>
  </si>
  <si>
    <t>NDUFS4</t>
  </si>
  <si>
    <t>NDUFS2</t>
  </si>
  <si>
    <t>NDUFA4L2</t>
  </si>
  <si>
    <t>UQCR11</t>
  </si>
  <si>
    <t>NDUFA13</t>
  </si>
  <si>
    <t>NDUFB2</t>
  </si>
  <si>
    <t>NDUFB1</t>
  </si>
  <si>
    <t>COX6A2</t>
  </si>
  <si>
    <t>COX7A1</t>
  </si>
  <si>
    <t>NDUFA1</t>
  </si>
  <si>
    <t>NDUFA7</t>
  </si>
  <si>
    <t>NDUFB10</t>
  </si>
  <si>
    <t>SDHC</t>
  </si>
  <si>
    <t>NDUFB6</t>
  </si>
  <si>
    <t>NDUFA4</t>
  </si>
  <si>
    <t>NDUFA5</t>
  </si>
  <si>
    <t>UQCRB</t>
  </si>
  <si>
    <t>NDUFAB1</t>
  </si>
  <si>
    <t>NDUFV1</t>
  </si>
  <si>
    <t>SDHA</t>
  </si>
  <si>
    <t>SDHB</t>
  </si>
  <si>
    <t>UQCRC1</t>
  </si>
  <si>
    <t>SDHD</t>
  </si>
  <si>
    <t>COX6B2</t>
  </si>
  <si>
    <t>UQCRC2</t>
  </si>
  <si>
    <t>UQCRFS1</t>
  </si>
  <si>
    <t>NM_001697</t>
  </si>
  <si>
    <t>NM_005176</t>
  </si>
  <si>
    <t>NM_001688</t>
  </si>
  <si>
    <t>NM_001686</t>
  </si>
  <si>
    <t>NM_007100</t>
  </si>
  <si>
    <t>NM_001003714</t>
  </si>
  <si>
    <t>c.C26G</t>
  </si>
  <si>
    <t>NM_001257335</t>
  </si>
  <si>
    <t>c.A266G</t>
  </si>
  <si>
    <t>NM_001003713</t>
  </si>
  <si>
    <t>c.A31G</t>
  </si>
  <si>
    <t>NM_006476</t>
  </si>
  <si>
    <t>NM_004373</t>
  </si>
  <si>
    <t>NM_004374</t>
  </si>
  <si>
    <t>NM_001865</t>
  </si>
  <si>
    <t>NM_001916</t>
  </si>
  <si>
    <t>NM_004542</t>
  </si>
  <si>
    <t>NM_001199984</t>
  </si>
  <si>
    <t>NM_005005</t>
  </si>
  <si>
    <t>NM_002496</t>
  </si>
  <si>
    <t>NM_002495</t>
  </si>
  <si>
    <t>NM_001166159</t>
  </si>
  <si>
    <t>c.G968A</t>
  </si>
  <si>
    <t>NM_020142</t>
  </si>
  <si>
    <t>NM_004544</t>
  </si>
  <si>
    <t>NM_004546</t>
  </si>
  <si>
    <t>NM_175614</t>
  </si>
  <si>
    <t>c.G311T</t>
  </si>
  <si>
    <t>NM_004545</t>
  </si>
  <si>
    <t>NM_005205</t>
  </si>
  <si>
    <t>NM_001199957</t>
  </si>
  <si>
    <t>c.A100C</t>
  </si>
  <si>
    <t>NM_001284367</t>
  </si>
  <si>
    <t>c.G287T</t>
  </si>
  <si>
    <t>NM_004541</t>
  </si>
  <si>
    <t>NM_004551</t>
  </si>
  <si>
    <t>NM_005001</t>
  </si>
  <si>
    <t>NM_001001503</t>
  </si>
  <si>
    <t>NM_021075</t>
  </si>
  <si>
    <t>c.A168C</t>
  </si>
  <si>
    <t>NM_002491</t>
  </si>
  <si>
    <t>c.G218T</t>
  </si>
  <si>
    <t>NM_001278172</t>
  </si>
  <si>
    <t>NM_002493</t>
  </si>
  <si>
    <t>c.G32A</t>
  </si>
  <si>
    <t>NM_004548</t>
  </si>
  <si>
    <t>c.G702T</t>
  </si>
  <si>
    <t>NM_001282421</t>
  </si>
  <si>
    <t>c.C9G</t>
  </si>
  <si>
    <t>NM_005003</t>
  </si>
  <si>
    <t>NM_001166102</t>
  </si>
  <si>
    <t>c.C5T</t>
  </si>
  <si>
    <t>NM_001294332</t>
  </si>
  <si>
    <t>c.G92A</t>
  </si>
  <si>
    <t>NM_003000</t>
  </si>
  <si>
    <t>NM_003365</t>
  </si>
  <si>
    <t>NM_001276504</t>
  </si>
  <si>
    <t>NM_001276506</t>
  </si>
  <si>
    <t>c.G34A</t>
  </si>
  <si>
    <t>c.A149G</t>
  </si>
  <si>
    <t>NM_001254752</t>
  </si>
  <si>
    <t>c.T200A</t>
  </si>
  <si>
    <t>NM_144613</t>
  </si>
  <si>
    <t>NM_003366</t>
  </si>
  <si>
    <t>NM_006003</t>
  </si>
  <si>
    <t>c.A218G</t>
  </si>
  <si>
    <t>c.C52T</t>
  </si>
  <si>
    <t>c.C455T</t>
  </si>
  <si>
    <t>c.A770G</t>
  </si>
  <si>
    <t>c.G107A</t>
  </si>
  <si>
    <t>c.G517A</t>
  </si>
  <si>
    <t>c.A448G</t>
  </si>
  <si>
    <t>c.T67C</t>
  </si>
  <si>
    <t>c.C1364T</t>
  </si>
  <si>
    <t>c.A250G</t>
  </si>
  <si>
    <t>c.C292T</t>
  </si>
  <si>
    <t>c.C7T</t>
  </si>
  <si>
    <t>c.C63G</t>
  </si>
  <si>
    <t>c.T227C</t>
  </si>
  <si>
    <t>c.G61C</t>
  </si>
  <si>
    <t>c.G1558A</t>
  </si>
  <si>
    <t>c.T25C</t>
  </si>
  <si>
    <t>c.C4T</t>
  </si>
  <si>
    <t>c.G10C</t>
  </si>
  <si>
    <t>c.T239C</t>
  </si>
  <si>
    <t>c.G712A</t>
  </si>
  <si>
    <t>c.G155A</t>
  </si>
  <si>
    <t>c.C64T</t>
  </si>
  <si>
    <t>c.A196T</t>
  </si>
  <si>
    <t>c.T34G</t>
  </si>
  <si>
    <t>c.G94C</t>
  </si>
  <si>
    <t>c.G475C</t>
  </si>
  <si>
    <t>c.G17A</t>
  </si>
  <si>
    <t>c.G259A</t>
  </si>
  <si>
    <t>c.A1213G</t>
  </si>
  <si>
    <t>c.G328C</t>
  </si>
  <si>
    <t>c.C1235T</t>
  </si>
  <si>
    <t>c.C196G</t>
  </si>
  <si>
    <t>c.C310G</t>
  </si>
  <si>
    <t>c.G601A</t>
  </si>
  <si>
    <t>c.T367A</t>
  </si>
  <si>
    <t>c.G157A</t>
  </si>
  <si>
    <t>c.G322A</t>
  </si>
  <si>
    <t>c.C539T</t>
  </si>
  <si>
    <t>c.C1351T</t>
  </si>
  <si>
    <t>c.C256T</t>
  </si>
  <si>
    <t>c.G1327T</t>
  </si>
  <si>
    <t>c.C724T</t>
  </si>
  <si>
    <t>c.T487C</t>
  </si>
  <si>
    <t>c.A85G</t>
  </si>
  <si>
    <t>c.194dupC</t>
  </si>
  <si>
    <t>c.G1303A</t>
  </si>
  <si>
    <t>c.A902G</t>
  </si>
  <si>
    <t>c.G643C</t>
  </si>
  <si>
    <t>c.G761A</t>
  </si>
  <si>
    <t>c.A953C</t>
  </si>
  <si>
    <t>c.G275A</t>
  </si>
  <si>
    <t>p.T152M,</t>
  </si>
  <si>
    <t>p.R36Q,</t>
  </si>
  <si>
    <t>p.I84V,</t>
  </si>
  <si>
    <t>p.K56N,NDUFV3</t>
  </si>
  <si>
    <t>WES-85</t>
  </si>
  <si>
    <t>p.P9R</t>
  </si>
  <si>
    <t>NM_001864</t>
  </si>
  <si>
    <t>c.C1159G</t>
  </si>
  <si>
    <t>p.P387A</t>
  </si>
  <si>
    <t>WES-6</t>
  </si>
  <si>
    <t>WES-9</t>
  </si>
  <si>
    <t>WES-12</t>
  </si>
  <si>
    <t>WES-13</t>
  </si>
  <si>
    <t>WES-16</t>
  </si>
  <si>
    <t>WES-26</t>
  </si>
  <si>
    <t>WES-28</t>
  </si>
  <si>
    <t>WES-34</t>
  </si>
  <si>
    <t>WES-51</t>
  </si>
  <si>
    <t>WES-56</t>
  </si>
  <si>
    <t>WES-60</t>
  </si>
  <si>
    <t>WES-61</t>
  </si>
  <si>
    <t>WES-63</t>
  </si>
  <si>
    <t>WES-75</t>
  </si>
  <si>
    <t>WES-92</t>
  </si>
  <si>
    <t>WES-101</t>
  </si>
  <si>
    <t>WES-236</t>
  </si>
  <si>
    <t>WES-216</t>
  </si>
  <si>
    <t>WES-238</t>
  </si>
  <si>
    <t>WES-201</t>
  </si>
  <si>
    <t>WES-239</t>
  </si>
  <si>
    <t>WES-234</t>
  </si>
  <si>
    <t>WES-219</t>
  </si>
  <si>
    <t>WES-220</t>
  </si>
  <si>
    <t>WES-237</t>
  </si>
  <si>
    <t>WES-20</t>
  </si>
  <si>
    <t>WES-5</t>
  </si>
  <si>
    <t>WES-7</t>
  </si>
  <si>
    <t>WES-2</t>
  </si>
  <si>
    <t>WES-24</t>
  </si>
  <si>
    <t>WES-38</t>
  </si>
  <si>
    <t>WES-81</t>
  </si>
  <si>
    <t>WES-211</t>
  </si>
  <si>
    <t>WES-1</t>
  </si>
  <si>
    <t>WES-8</t>
  </si>
  <si>
    <t>WES-10</t>
  </si>
  <si>
    <t>WES-14</t>
  </si>
  <si>
    <t>WES-21</t>
  </si>
  <si>
    <t>WES-37</t>
  </si>
  <si>
    <t>WES-23</t>
  </si>
  <si>
    <t>WES-25</t>
  </si>
  <si>
    <t>WES-66</t>
  </si>
  <si>
    <t>WES-31</t>
  </si>
  <si>
    <t>WES-62</t>
  </si>
  <si>
    <t>WES-36</t>
  </si>
  <si>
    <t>WES-42</t>
  </si>
  <si>
    <t>IT-35/WES-43</t>
  </si>
  <si>
    <t>WES-45</t>
  </si>
  <si>
    <t>WES-52</t>
  </si>
  <si>
    <t>WES-59</t>
  </si>
  <si>
    <t>WES-64</t>
  </si>
  <si>
    <t>WES-69</t>
  </si>
  <si>
    <t>WES-70</t>
  </si>
  <si>
    <t>WES-67</t>
  </si>
  <si>
    <t>WES-221</t>
  </si>
  <si>
    <t>WES-224</t>
  </si>
  <si>
    <t>WES-235</t>
  </si>
  <si>
    <t>WES-74</t>
  </si>
  <si>
    <t>WES-77</t>
  </si>
  <si>
    <t>WES-208</t>
  </si>
  <si>
    <t>WES-82</t>
  </si>
  <si>
    <t>WES-83</t>
  </si>
  <si>
    <t>WES-84</t>
  </si>
  <si>
    <t>WES-88</t>
  </si>
  <si>
    <t>WES-93</t>
  </si>
  <si>
    <t>WES-97</t>
  </si>
  <si>
    <t>WES-98</t>
  </si>
  <si>
    <t>WES-202</t>
  </si>
  <si>
    <t>WES-227</t>
  </si>
  <si>
    <t>WES-230</t>
  </si>
  <si>
    <t>WES-241</t>
  </si>
  <si>
    <t>WES-209</t>
  </si>
  <si>
    <t>WES-231</t>
  </si>
  <si>
    <t>WES-213</t>
  </si>
  <si>
    <t>WES-218</t>
  </si>
  <si>
    <t>WES-245</t>
  </si>
  <si>
    <t>WES-226</t>
  </si>
  <si>
    <t>WES-246</t>
  </si>
  <si>
    <t>WES-207</t>
  </si>
  <si>
    <t>WES-249</t>
  </si>
  <si>
    <t>WES-71</t>
  </si>
  <si>
    <t>WES-248</t>
  </si>
  <si>
    <t>WES-247</t>
  </si>
  <si>
    <t>WES-18</t>
  </si>
  <si>
    <t>WES-29</t>
  </si>
  <si>
    <t>WES-229</t>
  </si>
  <si>
    <t>WES-80</t>
  </si>
  <si>
    <t>WES-203</t>
  </si>
  <si>
    <t>WES-91</t>
  </si>
  <si>
    <t>WES-228</t>
  </si>
  <si>
    <t>CADD (v1.2) Score</t>
  </si>
  <si>
    <t>Germline</t>
  </si>
  <si>
    <t>p.R104L</t>
  </si>
  <si>
    <t>p.R52K</t>
  </si>
  <si>
    <t>p.W73L</t>
  </si>
  <si>
    <t>p.V87I</t>
  </si>
  <si>
    <t>p.R11Q</t>
  </si>
  <si>
    <t>p.G96V</t>
  </si>
  <si>
    <t>p.I405V</t>
  </si>
  <si>
    <t>p.V4L</t>
  </si>
  <si>
    <t>p.P22S</t>
  </si>
  <si>
    <t>p.L67Q</t>
  </si>
  <si>
    <t>p.F21L</t>
  </si>
  <si>
    <t>p.D89G</t>
  </si>
  <si>
    <t>p.A173T</t>
  </si>
  <si>
    <t>M2</t>
  </si>
  <si>
    <t>M4</t>
  </si>
  <si>
    <t>M5</t>
  </si>
  <si>
    <t>M7</t>
  </si>
  <si>
    <t>NW-BPDC</t>
  </si>
  <si>
    <t>M0</t>
  </si>
  <si>
    <t>AMLDN</t>
  </si>
  <si>
    <t>BAL</t>
  </si>
  <si>
    <t>Unknown</t>
  </si>
  <si>
    <t>Abnormal</t>
  </si>
  <si>
    <t>Complex</t>
  </si>
  <si>
    <t>ENST00000335698</t>
  </si>
  <si>
    <t>ENST00000549748</t>
  </si>
  <si>
    <t>ENST00000304312</t>
  </si>
  <si>
    <t>uc002cnj</t>
  </si>
  <si>
    <t>c.C484T</t>
  </si>
  <si>
    <t>p.L162F</t>
  </si>
  <si>
    <t>p.E110Q</t>
  </si>
  <si>
    <t>p.R323Q</t>
  </si>
  <si>
    <t>p.K56N</t>
  </si>
  <si>
    <t>p.Q234H</t>
  </si>
  <si>
    <t>c.88-4-&gt;T</t>
  </si>
  <si>
    <t>c.454-3-&gt;AGGTGG</t>
  </si>
  <si>
    <t>NM_006830</t>
  </si>
  <si>
    <t>c.200-3C&gt;T</t>
  </si>
  <si>
    <t>c.15+3G&gt;A</t>
  </si>
  <si>
    <t>c.170-3C&gt;T</t>
  </si>
  <si>
    <t>c.?</t>
  </si>
  <si>
    <t>p.?</t>
  </si>
  <si>
    <t>c.78dupA</t>
  </si>
  <si>
    <t>p.H27fs</t>
  </si>
  <si>
    <t>ENST00000606722</t>
  </si>
  <si>
    <t>c.*4C&gt;T</t>
  </si>
  <si>
    <t>ENST00000556732</t>
  </si>
  <si>
    <t>c.T213G</t>
  </si>
  <si>
    <t>p.P71P</t>
  </si>
  <si>
    <t>Position (hg19)</t>
  </si>
  <si>
    <t>Chr (hg19)</t>
  </si>
  <si>
    <t>ENST00000392179</t>
  </si>
  <si>
    <t>ENST00000339600</t>
  </si>
  <si>
    <t>ENST00000471292</t>
  </si>
  <si>
    <t>ENST00000521036</t>
  </si>
  <si>
    <t>c.477dupA</t>
  </si>
  <si>
    <t>p.Q160fs</t>
  </si>
  <si>
    <t>ENST00000340344</t>
  </si>
  <si>
    <t>ENST00000502506</t>
  </si>
  <si>
    <t>c.C157T</t>
  </si>
  <si>
    <t>p.Q53X</t>
  </si>
  <si>
    <t>ENST00000563898</t>
  </si>
  <si>
    <t>TA</t>
  </si>
  <si>
    <t>p.H50R</t>
  </si>
  <si>
    <t>p.R31Q</t>
  </si>
  <si>
    <t>p.G12S</t>
  </si>
  <si>
    <t>p.V520I</t>
  </si>
  <si>
    <t>p.S180F</t>
  </si>
  <si>
    <t>p.R451W</t>
  </si>
  <si>
    <t>p.A108T</t>
  </si>
  <si>
    <t>p.A9G</t>
  </si>
  <si>
    <t>p.T34P</t>
  </si>
  <si>
    <t>p.Y3X</t>
  </si>
  <si>
    <t>p.S123T</t>
  </si>
  <si>
    <t>p.A2V</t>
  </si>
  <si>
    <t>p.E443X</t>
  </si>
  <si>
    <t>p.K11E</t>
  </si>
  <si>
    <t>MRC Complex Mutated</t>
  </si>
  <si>
    <t>DNMT3a</t>
  </si>
  <si>
    <t>FLT3-ITD</t>
  </si>
  <si>
    <t>IDH1</t>
  </si>
  <si>
    <t>IDH2</t>
  </si>
  <si>
    <t>TET2</t>
  </si>
  <si>
    <t>NRAS</t>
  </si>
  <si>
    <t>NPM1</t>
  </si>
  <si>
    <t>FLT3-TKD</t>
  </si>
  <si>
    <t>KRAS</t>
  </si>
  <si>
    <t>Y</t>
  </si>
  <si>
    <t>GAGGTGG</t>
  </si>
  <si>
    <t>TT</t>
  </si>
  <si>
    <t>GG</t>
  </si>
  <si>
    <t>Splice-Region-Variant, Intronic-Variant</t>
  </si>
  <si>
    <t>p.N257S</t>
  </si>
  <si>
    <t>p.S455F</t>
  </si>
  <si>
    <t>p.I150V</t>
  </si>
  <si>
    <t>p.L18F</t>
  </si>
  <si>
    <t>p.S23P</t>
  </si>
  <si>
    <t>p.K73R</t>
  </si>
  <si>
    <t>p.H98Y</t>
  </si>
  <si>
    <t>p.L12V</t>
  </si>
  <si>
    <t>p.S65fs</t>
  </si>
  <si>
    <t>p.P3S</t>
  </si>
  <si>
    <t>p.M76T</t>
  </si>
  <si>
    <t>p.G32R</t>
  </si>
  <si>
    <t>p.E238K</t>
  </si>
  <si>
    <t>p.V21L</t>
  </si>
  <si>
    <t>p.L80P</t>
  </si>
  <si>
    <t>p.R6H</t>
  </si>
  <si>
    <t>p.P66A</t>
  </si>
  <si>
    <t>p.V53M</t>
  </si>
  <si>
    <t>p.M66L</t>
  </si>
  <si>
    <t>p.R86W</t>
  </si>
  <si>
    <t>p.L104V</t>
  </si>
  <si>
    <t>p.Y9H</t>
  </si>
  <si>
    <t>p.V159L</t>
  </si>
  <si>
    <t>p.R2C</t>
  </si>
  <si>
    <t>p.A201T</t>
  </si>
  <si>
    <t>p.A412V</t>
  </si>
  <si>
    <t>p.S163P</t>
  </si>
  <si>
    <t>p.R242C</t>
  </si>
  <si>
    <t>p.E435K</t>
  </si>
  <si>
    <t>p.D215H</t>
  </si>
  <si>
    <t>p.T29A</t>
  </si>
  <si>
    <t>p.N301S</t>
  </si>
  <si>
    <t>p.Q318P</t>
  </si>
  <si>
    <t>p.R254H</t>
  </si>
  <si>
    <t>p.R92H</t>
  </si>
  <si>
    <t>REF</t>
  </si>
  <si>
    <t>ALT</t>
  </si>
  <si>
    <t>c.G118T</t>
  </si>
  <si>
    <t>p.V40F</t>
  </si>
  <si>
    <t>WES-53</t>
  </si>
  <si>
    <t>NM_001001937</t>
  </si>
  <si>
    <t>NM_005002</t>
  </si>
  <si>
    <t>NM_021074</t>
  </si>
  <si>
    <t>c140-4A&gt;G</t>
  </si>
  <si>
    <t>c.A59G</t>
  </si>
  <si>
    <t>p.H20R</t>
  </si>
  <si>
    <t>c.16-5C&gt;A</t>
  </si>
  <si>
    <t>c.G224A</t>
  </si>
  <si>
    <t>p.R75H</t>
  </si>
  <si>
    <t>c.G151T</t>
  </si>
  <si>
    <t>p.A51S</t>
  </si>
  <si>
    <t>c.T65C</t>
  </si>
  <si>
    <t>p.V22A</t>
  </si>
  <si>
    <t>c.G1250A</t>
  </si>
  <si>
    <t>p.R417Q</t>
  </si>
  <si>
    <t>WES-217</t>
  </si>
  <si>
    <t>WES-240</t>
  </si>
  <si>
    <t>Ethnicity</t>
  </si>
  <si>
    <t>ExAC Pop Freq</t>
  </si>
  <si>
    <t>Number Controls</t>
  </si>
  <si>
    <t>N/A</t>
  </si>
  <si>
    <t>Somatic LOH</t>
  </si>
  <si>
    <t>Unknown - No non-tumour material</t>
  </si>
  <si>
    <t>Gender</t>
  </si>
  <si>
    <t>F</t>
  </si>
  <si>
    <t>M</t>
  </si>
  <si>
    <t>ProjectID</t>
  </si>
  <si>
    <t xml:space="preserve">Caucasian </t>
  </si>
  <si>
    <t>Asian</t>
  </si>
  <si>
    <t>gnomAD_variant_id</t>
  </si>
  <si>
    <t>gnomAD freq African</t>
  </si>
  <si>
    <t>gnomAD freq Ashkenazi Jewish</t>
  </si>
  <si>
    <t>gnomAD freq East Asian</t>
  </si>
  <si>
    <t>gnomAD freq European (Finnish)</t>
  </si>
  <si>
    <t>gnomAD freq European (non-Finnish)</t>
  </si>
  <si>
    <t>gnomAD freq Latino</t>
  </si>
  <si>
    <t>gnomAD freq Other</t>
  </si>
  <si>
    <t>gnomAD freq South Asian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</si>
</sst>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" fillId="7" borderId="7" applyNumberFormat="0" applyAlignment="0" applyProtection="0"/>
    <xf numFmtId="0" fontId="15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2" fillId="0" borderId="9" applyNumberFormat="0" applyFill="0" applyAlignment="0" applyProtection="0"/>
    <xf numFmtId="0" fontId="17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1" fontId="0" fillId="0" borderId="0" xfId="0" applyNumberFormat="1"/>
    <xf numFmtId="0" fontId="0" fillId="0" borderId="0" xfId="0" applyFill="1"/>
    <xf numFmtId="1" fontId="0" fillId="0" borderId="0" xfId="0" applyNumberFormat="1" applyAlignment="1">
      <alignment wrapText="1"/>
    </xf>
    <xf numFmtId="0" fontId="0" fillId="0" borderId="0" xfId="0" applyFill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3">
    <dxf>
      <numFmt numFmtId="1" formatCode="0"/>
    </dxf>
    <dxf>
      <numFmt numFmtId="0" formatCode="General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1:AN140" totalsRowShown="0" headerRowDxfId="2" headerRowCellStyle="Normal" dataCellStyle="Normal">
  <autoFilter ref="A1:AN140" xr:uid="{00000000-0009-0000-0100-000002000000}"/>
  <sortState xmlns:xlrd2="http://schemas.microsoft.com/office/spreadsheetml/2017/richdata2" ref="A2:AN140">
    <sortCondition ref="G1:G140"/>
  </sortState>
  <tableColumns count="40">
    <tableColumn id="3" xr3:uid="{00000000-0010-0000-0000-000003000000}" name="Chr (hg19)" dataCellStyle="Normal"/>
    <tableColumn id="4" xr3:uid="{00000000-0010-0000-0000-000004000000}" name="Position (hg19)" dataCellStyle="Normal"/>
    <tableColumn id="5" xr3:uid="{00000000-0010-0000-0000-000005000000}" name="REF" dataCellStyle="Normal"/>
    <tableColumn id="6" xr3:uid="{00000000-0010-0000-0000-000006000000}" name="ALT" dataCellStyle="Normal"/>
    <tableColumn id="34" xr3:uid="{00000000-0010-0000-0000-000022000000}" name="gnomAD_variant_id" dataCellStyle="Normal">
      <calculatedColumnFormula>_xlfn.CONCAT(Table2[[#This Row],[Chr (hg19)]], "-", Table2[[#This Row],[Position (hg19)]], "-", Table2[[#This Row],[REF]], "-", Table2[[#This Row],[ALT]])</calculatedColumnFormula>
    </tableColumn>
    <tableColumn id="8" xr3:uid="{00000000-0010-0000-0000-000008000000}" name="Gene" dataCellStyle="Normal"/>
    <tableColumn id="9" xr3:uid="{00000000-0010-0000-0000-000009000000}" name="MRC Complex Mutated" dataCellStyle="Normal"/>
    <tableColumn id="11" xr3:uid="{00000000-0010-0000-0000-00000B000000}" name="Type of Mutation" dataCellStyle="Normal"/>
    <tableColumn id="12" xr3:uid="{00000000-0010-0000-0000-00000C000000}" name="Consequence of Mutation" dataCellStyle="Normal"/>
    <tableColumn id="13" xr3:uid="{00000000-0010-0000-0000-00000D000000}" name="DNA Change" dataCellStyle="Normal"/>
    <tableColumn id="14" xr3:uid="{00000000-0010-0000-0000-00000E000000}" name="Protein Change" dataCellStyle="Normal"/>
    <tableColumn id="10" xr3:uid="{00000000-0010-0000-0000-00000A000000}" name="Ref Transcript ID" dataCellStyle="Normal"/>
    <tableColumn id="7" xr3:uid="{00000000-0010-0000-0000-000007000000}" name="Gender" dataDxfId="1"/>
    <tableColumn id="2" xr3:uid="{00000000-0010-0000-0000-000002000000}" name="ProjectID" dataCellStyle="Normal"/>
    <tableColumn id="31" xr3:uid="{00000000-0010-0000-0000-00001F000000}" name="Ethnicity" dataCellStyle="Normal"/>
    <tableColumn id="15" xr3:uid="{00000000-0010-0000-0000-00000F000000}" name="Reported in COSMIC" dataCellStyle="Normal"/>
    <tableColumn id="16" xr3:uid="{00000000-0010-0000-0000-000010000000}" name="Mutation Status" dataCellStyle="Normal"/>
    <tableColumn id="17" xr3:uid="{00000000-0010-0000-0000-000011000000}" name="ALT Allele Load (%)" dataDxfId="0" dataCellStyle="Normal"/>
    <tableColumn id="18" xr3:uid="{00000000-0010-0000-0000-000012000000}" name="CADD (v1.2) Score" dataCellStyle="Normal"/>
    <tableColumn id="32" xr3:uid="{00000000-0010-0000-0000-000020000000}" name="ExAC Pop Freq" dataCellStyle="Normal"/>
    <tableColumn id="33" xr3:uid="{00000000-0010-0000-0000-000021000000}" name="Number Controls" dataCellStyle="Normal"/>
    <tableColumn id="19" xr3:uid="{00000000-0010-0000-0000-000013000000}" name="FAB " dataCellStyle="Normal"/>
    <tableColumn id="20" xr3:uid="{00000000-0010-0000-0000-000014000000}" name="Simple Karyotype" dataCellStyle="Normal"/>
    <tableColumn id="30" xr3:uid="{00000000-0010-0000-0000-00001E000000}" name="FLT3-ITD" dataCellStyle="Normal"/>
    <tableColumn id="29" xr3:uid="{00000000-0010-0000-0000-00001D000000}" name="FLT3-TKD" dataCellStyle="Normal"/>
    <tableColumn id="28" xr3:uid="{00000000-0010-0000-0000-00001C000000}" name="NPM1" dataCellStyle="Normal"/>
    <tableColumn id="27" xr3:uid="{00000000-0010-0000-0000-00001B000000}" name="DNMT3a" dataCellStyle="Normal"/>
    <tableColumn id="26" xr3:uid="{00000000-0010-0000-0000-00001A000000}" name="IDH1" dataCellStyle="Normal"/>
    <tableColumn id="25" xr3:uid="{00000000-0010-0000-0000-000019000000}" name="IDH2" dataCellStyle="Normal"/>
    <tableColumn id="24" xr3:uid="{00000000-0010-0000-0000-000018000000}" name="TET2" dataCellStyle="Normal"/>
    <tableColumn id="23" xr3:uid="{00000000-0010-0000-0000-000017000000}" name="NRAS" dataCellStyle="Normal"/>
    <tableColumn id="21" xr3:uid="{00000000-0010-0000-0000-000015000000}" name="KRAS" dataCellStyle="Normal"/>
    <tableColumn id="35" xr3:uid="{00000000-0010-0000-0000-000023000000}" name="gnomAD freq African" dataCellStyle="Normal"/>
    <tableColumn id="36" xr3:uid="{00000000-0010-0000-0000-000024000000}" name="gnomAD freq Ashkenazi Jewish" dataCellStyle="Normal"/>
    <tableColumn id="37" xr3:uid="{00000000-0010-0000-0000-000025000000}" name="gnomAD freq East Asian" dataCellStyle="Normal"/>
    <tableColumn id="38" xr3:uid="{00000000-0010-0000-0000-000026000000}" name="gnomAD freq European (Finnish)" dataCellStyle="Normal"/>
    <tableColumn id="39" xr3:uid="{00000000-0010-0000-0000-000027000000}" name="gnomAD freq European (non-Finnish)" dataCellStyle="Normal"/>
    <tableColumn id="40" xr3:uid="{00000000-0010-0000-0000-000028000000}" name="gnomAD freq Latino" dataCellStyle="Normal"/>
    <tableColumn id="41" xr3:uid="{00000000-0010-0000-0000-000029000000}" name="gnomAD freq Other" dataCellStyle="Normal"/>
    <tableColumn id="42" xr3:uid="{00000000-0010-0000-0000-00002A000000}" name="gnomAD freq South Asian" dataCellStyle="Normal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40"/>
  <sheetViews>
    <sheetView tabSelected="1" topLeftCell="Y1" zoomScaleNormal="100" workbookViewId="0">
      <selection activeCell="AG1" sqref="AG1:AG1048576"/>
    </sheetView>
  </sheetViews>
  <sheetFormatPr defaultColWidth="8.81640625" defaultRowHeight="14.5" x14ac:dyDescent="0.35"/>
  <cols>
    <col min="2" max="2" width="17.1796875" bestFit="1" customWidth="1"/>
    <col min="4" max="4" width="12" style="2" bestFit="1" customWidth="1"/>
    <col min="5" max="5" width="22" style="1" bestFit="1" customWidth="1"/>
    <col min="6" max="6" width="20.7265625" customWidth="1"/>
    <col min="7" max="7" width="10.7265625" bestFit="1" customWidth="1"/>
    <col min="8" max="8" width="9.1796875" customWidth="1"/>
    <col min="9" max="9" width="12.26953125" bestFit="1" customWidth="1"/>
    <col min="10" max="10" width="12.26953125" style="1" customWidth="1"/>
    <col min="11" max="11" width="17.7265625" customWidth="1"/>
    <col min="12" max="12" width="22.26953125" bestFit="1" customWidth="1"/>
    <col min="13" max="13" width="19.81640625" style="1" customWidth="1"/>
    <col min="14" max="14" width="24.26953125" bestFit="1" customWidth="1"/>
    <col min="15" max="15" width="16.7265625" customWidth="1"/>
    <col min="20" max="20" width="32.7265625" bestFit="1" customWidth="1"/>
    <col min="21" max="21" width="16.1796875" bestFit="1" customWidth="1"/>
    <col min="22" max="22" width="16.26953125" bestFit="1" customWidth="1"/>
    <col min="23" max="23" width="21.7265625" bestFit="1" customWidth="1"/>
    <col min="24" max="24" width="31.81640625" bestFit="1" customWidth="1"/>
    <col min="25" max="25" width="18.7265625" style="4" customWidth="1"/>
    <col min="26" max="26" width="18.1796875" customWidth="1"/>
    <col min="27" max="27" width="18.1796875" style="2" customWidth="1"/>
    <col min="28" max="28" width="18.1796875" style="1" customWidth="1"/>
    <col min="29" max="29" width="8.26953125" customWidth="1"/>
    <col min="30" max="30" width="17.7265625" customWidth="1"/>
    <col min="31" max="31" width="10.26953125" style="1" bestFit="1" customWidth="1"/>
    <col min="32" max="32" width="11" style="1" bestFit="1" customWidth="1"/>
    <col min="33" max="33" width="10.7265625" style="1" bestFit="1" customWidth="1"/>
    <col min="34" max="34" width="17.1796875" style="1" bestFit="1" customWidth="1"/>
    <col min="35" max="35" width="11.26953125" style="1" bestFit="1" customWidth="1"/>
    <col min="36" max="36" width="18.453125" style="1" bestFit="1" customWidth="1"/>
    <col min="37" max="37" width="22.26953125" style="1" bestFit="1" customWidth="1"/>
    <col min="38" max="38" width="10.7265625" bestFit="1" customWidth="1"/>
    <col min="39" max="39" width="9.7265625" style="3" bestFit="1" customWidth="1"/>
    <col min="40" max="40" width="12.7265625" bestFit="1" customWidth="1"/>
  </cols>
  <sheetData>
    <row r="1" spans="1:40" s="3" customFormat="1" ht="43.5" x14ac:dyDescent="0.35">
      <c r="A1" s="3" t="s">
        <v>349</v>
      </c>
      <c r="B1" s="3" t="s">
        <v>348</v>
      </c>
      <c r="C1" s="3" t="s">
        <v>426</v>
      </c>
      <c r="D1" s="3" t="s">
        <v>427</v>
      </c>
      <c r="E1" s="3" t="s">
        <v>460</v>
      </c>
      <c r="F1" s="3" t="s">
        <v>12</v>
      </c>
      <c r="G1" s="3" t="s">
        <v>376</v>
      </c>
      <c r="H1" s="3" t="s">
        <v>13</v>
      </c>
      <c r="I1" s="3" t="s">
        <v>15</v>
      </c>
      <c r="J1" s="3" t="s">
        <v>9</v>
      </c>
      <c r="K1" s="3" t="s">
        <v>8</v>
      </c>
      <c r="L1" s="3" t="s">
        <v>17</v>
      </c>
      <c r="M1" s="3" t="s">
        <v>454</v>
      </c>
      <c r="N1" s="3" t="s">
        <v>457</v>
      </c>
      <c r="O1" s="3" t="s">
        <v>448</v>
      </c>
      <c r="P1" s="3" t="s">
        <v>11</v>
      </c>
      <c r="Q1" s="3" t="s">
        <v>0</v>
      </c>
      <c r="R1" s="6" t="s">
        <v>36</v>
      </c>
      <c r="S1" s="3" t="s">
        <v>297</v>
      </c>
      <c r="T1" s="3" t="s">
        <v>449</v>
      </c>
      <c r="U1" s="3" t="s">
        <v>450</v>
      </c>
      <c r="V1" s="3" t="s">
        <v>1</v>
      </c>
      <c r="W1" s="3" t="s">
        <v>4</v>
      </c>
      <c r="X1" s="3" t="s">
        <v>378</v>
      </c>
      <c r="Y1" s="3" t="s">
        <v>384</v>
      </c>
      <c r="Z1" s="3" t="s">
        <v>383</v>
      </c>
      <c r="AA1" s="3" t="s">
        <v>377</v>
      </c>
      <c r="AB1" s="3" t="s">
        <v>379</v>
      </c>
      <c r="AC1" s="3" t="s">
        <v>380</v>
      </c>
      <c r="AD1" s="3" t="s">
        <v>381</v>
      </c>
      <c r="AE1" s="3" t="s">
        <v>382</v>
      </c>
      <c r="AF1" s="3" t="s">
        <v>385</v>
      </c>
      <c r="AG1" s="7" t="s">
        <v>461</v>
      </c>
      <c r="AH1" s="7" t="s">
        <v>462</v>
      </c>
      <c r="AI1" s="7" t="s">
        <v>463</v>
      </c>
      <c r="AJ1" s="7" t="s">
        <v>464</v>
      </c>
      <c r="AK1" s="7" t="s">
        <v>465</v>
      </c>
      <c r="AL1" s="7" t="s">
        <v>466</v>
      </c>
      <c r="AM1" s="7" t="s">
        <v>467</v>
      </c>
      <c r="AN1" s="7" t="s">
        <v>468</v>
      </c>
    </row>
    <row r="2" spans="1:40" x14ac:dyDescent="0.35">
      <c r="A2" s="1">
        <v>10</v>
      </c>
      <c r="B2" s="1">
        <v>102286757</v>
      </c>
      <c r="C2" s="1" t="s">
        <v>19</v>
      </c>
      <c r="D2" s="1" t="s">
        <v>7</v>
      </c>
      <c r="E2" s="1" t="str">
        <f>_xlfn.CONCAT(Table2[[#This Row],[Chr (hg19)]], "-", Table2[[#This Row],[Position (hg19)]], "-", Table2[[#This Row],[REF]], "-", Table2[[#This Row],[ALT]])</f>
        <v>10-102286757-C-A</v>
      </c>
      <c r="F2" s="1" t="s">
        <v>26</v>
      </c>
      <c r="G2" s="1">
        <v>1</v>
      </c>
      <c r="H2" s="1" t="s">
        <v>16</v>
      </c>
      <c r="I2" s="1" t="s">
        <v>14</v>
      </c>
      <c r="J2" s="1" t="s">
        <v>114</v>
      </c>
      <c r="K2" s="1" t="s">
        <v>304</v>
      </c>
      <c r="L2" s="1" t="s">
        <v>113</v>
      </c>
      <c r="M2" s="1" t="s">
        <v>456</v>
      </c>
      <c r="N2" s="1" t="s">
        <v>253</v>
      </c>
      <c r="O2" s="1" t="s">
        <v>458</v>
      </c>
      <c r="P2" s="1" t="s">
        <v>10</v>
      </c>
      <c r="Q2" s="1" t="s">
        <v>298</v>
      </c>
      <c r="R2" s="4">
        <v>51.315789473684212</v>
      </c>
      <c r="S2" s="1">
        <v>17.28</v>
      </c>
      <c r="T2" s="1" t="s">
        <v>451</v>
      </c>
      <c r="U2" s="1">
        <v>0</v>
      </c>
      <c r="V2" s="1" t="s">
        <v>313</v>
      </c>
      <c r="W2" s="1" t="s">
        <v>3</v>
      </c>
      <c r="X2" s="1" t="s">
        <v>10</v>
      </c>
      <c r="Y2" s="1" t="s">
        <v>10</v>
      </c>
      <c r="Z2" s="1" t="s">
        <v>386</v>
      </c>
      <c r="AA2" s="1" t="s">
        <v>386</v>
      </c>
      <c r="AB2" s="1" t="s">
        <v>386</v>
      </c>
      <c r="AC2" s="1" t="s">
        <v>10</v>
      </c>
      <c r="AD2" s="1" t="s">
        <v>10</v>
      </c>
      <c r="AE2" s="1" t="s">
        <v>10</v>
      </c>
      <c r="AF2" s="1" t="s">
        <v>386</v>
      </c>
      <c r="AG2" s="5">
        <v>0</v>
      </c>
      <c r="AH2" s="5">
        <v>0</v>
      </c>
      <c r="AI2" s="5">
        <v>0</v>
      </c>
      <c r="AJ2" s="5">
        <v>0</v>
      </c>
      <c r="AK2" s="5">
        <v>0</v>
      </c>
      <c r="AL2" s="5">
        <v>0</v>
      </c>
      <c r="AM2" s="5">
        <v>0</v>
      </c>
      <c r="AN2" s="5">
        <v>0</v>
      </c>
    </row>
    <row r="3" spans="1:40" x14ac:dyDescent="0.35">
      <c r="A3" s="1">
        <v>11</v>
      </c>
      <c r="B3" s="1">
        <v>47603733</v>
      </c>
      <c r="C3" s="1" t="s">
        <v>6</v>
      </c>
      <c r="D3" s="1" t="s">
        <v>19</v>
      </c>
      <c r="E3" s="1" t="str">
        <f>_xlfn.CONCAT(Table2[[#This Row],[Chr (hg19)]], "-", Table2[[#This Row],[Position (hg19)]], "-", Table2[[#This Row],[REF]], "-", Table2[[#This Row],[ALT]])</f>
        <v>11-47603733-G-C</v>
      </c>
      <c r="F3" s="1" t="s">
        <v>27</v>
      </c>
      <c r="G3" s="1">
        <v>1</v>
      </c>
      <c r="H3" s="1" t="s">
        <v>16</v>
      </c>
      <c r="I3" s="1" t="s">
        <v>14</v>
      </c>
      <c r="J3" s="1" t="s">
        <v>172</v>
      </c>
      <c r="K3" s="1" t="s">
        <v>413</v>
      </c>
      <c r="L3" s="1" t="s">
        <v>116</v>
      </c>
      <c r="M3" s="1" t="s">
        <v>456</v>
      </c>
      <c r="N3" s="1" t="s">
        <v>223</v>
      </c>
      <c r="O3" s="1" t="s">
        <v>458</v>
      </c>
      <c r="P3" s="1" t="s">
        <v>10</v>
      </c>
      <c r="Q3" s="1" t="s">
        <v>453</v>
      </c>
      <c r="R3" s="4">
        <v>44.642857142857146</v>
      </c>
      <c r="S3" s="1">
        <v>17.420000000000002</v>
      </c>
      <c r="T3" s="1">
        <v>2.5370000000000002E-3</v>
      </c>
      <c r="U3" s="1">
        <v>4</v>
      </c>
      <c r="V3" s="1"/>
      <c r="W3" s="1" t="s">
        <v>3</v>
      </c>
      <c r="X3" s="1" t="s">
        <v>386</v>
      </c>
      <c r="Y3" s="1" t="s">
        <v>10</v>
      </c>
      <c r="Z3" s="1" t="s">
        <v>386</v>
      </c>
      <c r="AA3" s="1" t="s">
        <v>10</v>
      </c>
      <c r="AB3" s="1" t="s">
        <v>10</v>
      </c>
      <c r="AC3" s="1" t="s">
        <v>10</v>
      </c>
      <c r="AD3" s="1" t="s">
        <v>10</v>
      </c>
      <c r="AE3" s="1" t="s">
        <v>10</v>
      </c>
      <c r="AF3" s="1" t="s">
        <v>10</v>
      </c>
      <c r="AG3" s="1">
        <v>6.4070000000000002E-4</v>
      </c>
      <c r="AH3" s="1">
        <v>1.0610000000000001E-3</v>
      </c>
      <c r="AI3" s="1">
        <v>0</v>
      </c>
      <c r="AJ3" s="1">
        <v>2.3890000000000001E-4</v>
      </c>
      <c r="AK3" s="1">
        <v>3.9160000000000002E-3</v>
      </c>
      <c r="AL3" s="1">
        <v>2.032E-3</v>
      </c>
      <c r="AM3" s="1">
        <v>2.9060000000000002E-3</v>
      </c>
      <c r="AN3" s="1">
        <v>2.2539999999999999E-3</v>
      </c>
    </row>
    <row r="4" spans="1:40" x14ac:dyDescent="0.35">
      <c r="A4" s="1">
        <v>11</v>
      </c>
      <c r="B4" s="1">
        <v>47603733</v>
      </c>
      <c r="C4" s="1" t="s">
        <v>6</v>
      </c>
      <c r="D4" s="1" t="s">
        <v>19</v>
      </c>
      <c r="E4" s="1" t="str">
        <f>_xlfn.CONCAT(Table2[[#This Row],[Chr (hg19)]], "-", Table2[[#This Row],[Position (hg19)]], "-", Table2[[#This Row],[REF]], "-", Table2[[#This Row],[ALT]])</f>
        <v>11-47603733-G-C</v>
      </c>
      <c r="F4" s="1" t="s">
        <v>27</v>
      </c>
      <c r="G4" s="1">
        <v>1</v>
      </c>
      <c r="H4" s="1" t="s">
        <v>16</v>
      </c>
      <c r="I4" s="1" t="s">
        <v>14</v>
      </c>
      <c r="J4" s="1" t="s">
        <v>172</v>
      </c>
      <c r="K4" s="1" t="s">
        <v>413</v>
      </c>
      <c r="L4" s="1" t="s">
        <v>116</v>
      </c>
      <c r="M4" s="1" t="s">
        <v>455</v>
      </c>
      <c r="N4" s="1" t="s">
        <v>254</v>
      </c>
      <c r="O4" s="1" t="s">
        <v>458</v>
      </c>
      <c r="P4" s="1" t="s">
        <v>10</v>
      </c>
      <c r="Q4" s="1" t="s">
        <v>453</v>
      </c>
      <c r="R4" s="4">
        <v>38.916256157635473</v>
      </c>
      <c r="S4" s="1">
        <v>17.420000000000002</v>
      </c>
      <c r="T4" s="1">
        <v>2.5370000000000002E-3</v>
      </c>
      <c r="U4" s="1">
        <v>4</v>
      </c>
      <c r="V4" s="1" t="s">
        <v>313</v>
      </c>
      <c r="W4" s="1" t="s">
        <v>3</v>
      </c>
      <c r="X4" s="1" t="s">
        <v>10</v>
      </c>
      <c r="Y4" s="1" t="s">
        <v>10</v>
      </c>
      <c r="Z4" s="1" t="s">
        <v>386</v>
      </c>
      <c r="AA4" s="1" t="s">
        <v>386</v>
      </c>
      <c r="AB4" s="1" t="s">
        <v>10</v>
      </c>
      <c r="AC4" s="1" t="s">
        <v>10</v>
      </c>
      <c r="AD4" s="1" t="s">
        <v>386</v>
      </c>
      <c r="AE4" s="1" t="s">
        <v>10</v>
      </c>
      <c r="AF4" s="1" t="s">
        <v>386</v>
      </c>
      <c r="AG4" s="1">
        <v>6.4070000000000002E-4</v>
      </c>
      <c r="AH4" s="1">
        <v>1.0610000000000001E-3</v>
      </c>
      <c r="AI4" s="1">
        <v>0</v>
      </c>
      <c r="AJ4" s="1">
        <v>2.3890000000000001E-4</v>
      </c>
      <c r="AK4" s="1">
        <v>3.9160000000000002E-3</v>
      </c>
      <c r="AL4" s="1">
        <v>2.032E-3</v>
      </c>
      <c r="AM4" s="1">
        <v>2.9060000000000002E-3</v>
      </c>
      <c r="AN4" s="1">
        <v>2.2539999999999999E-3</v>
      </c>
    </row>
    <row r="5" spans="1:40" x14ac:dyDescent="0.35">
      <c r="A5" s="1">
        <v>11</v>
      </c>
      <c r="B5" s="1">
        <v>47605859</v>
      </c>
      <c r="C5" s="1" t="s">
        <v>19</v>
      </c>
      <c r="D5" s="1" t="s">
        <v>18</v>
      </c>
      <c r="E5" s="1" t="str">
        <f>_xlfn.CONCAT(Table2[[#This Row],[Chr (hg19)]], "-", Table2[[#This Row],[Position (hg19)]], "-", Table2[[#This Row],[REF]], "-", Table2[[#This Row],[ALT]])</f>
        <v>11-47605859-C-T</v>
      </c>
      <c r="F5" s="1" t="s">
        <v>27</v>
      </c>
      <c r="G5" s="1">
        <v>1</v>
      </c>
      <c r="H5" s="1" t="s">
        <v>16</v>
      </c>
      <c r="I5" s="1" t="s">
        <v>390</v>
      </c>
      <c r="J5" s="1" t="s">
        <v>339</v>
      </c>
      <c r="K5" s="1" t="s">
        <v>340</v>
      </c>
      <c r="L5" s="1" t="s">
        <v>31</v>
      </c>
      <c r="M5" s="1" t="s">
        <v>456</v>
      </c>
      <c r="N5" s="1" t="s">
        <v>264</v>
      </c>
      <c r="O5" s="1" t="s">
        <v>459</v>
      </c>
      <c r="P5" s="1" t="s">
        <v>37</v>
      </c>
      <c r="Q5" s="1" t="s">
        <v>453</v>
      </c>
      <c r="R5" s="4">
        <v>56.410256410256409</v>
      </c>
      <c r="S5" s="1">
        <v>10.19</v>
      </c>
      <c r="T5" s="1">
        <v>3.6240000000000003E-4</v>
      </c>
      <c r="U5" s="1">
        <v>0</v>
      </c>
      <c r="V5" s="1" t="s">
        <v>2</v>
      </c>
      <c r="W5" s="1" t="s">
        <v>321</v>
      </c>
      <c r="X5" s="1" t="s">
        <v>10</v>
      </c>
      <c r="Y5" s="1" t="s">
        <v>10</v>
      </c>
      <c r="Z5" s="1" t="s">
        <v>10</v>
      </c>
      <c r="AA5" s="1" t="s">
        <v>386</v>
      </c>
      <c r="AB5" s="1" t="s">
        <v>10</v>
      </c>
      <c r="AC5" s="1" t="s">
        <v>10</v>
      </c>
      <c r="AD5" s="1" t="s">
        <v>10</v>
      </c>
      <c r="AE5" s="1" t="s">
        <v>10</v>
      </c>
      <c r="AF5" s="1" t="s">
        <v>10</v>
      </c>
      <c r="AG5" s="1">
        <v>4.8060000000000003E-4</v>
      </c>
      <c r="AH5" s="1">
        <v>0</v>
      </c>
      <c r="AI5" s="1">
        <v>4.2599999999999999E-3</v>
      </c>
      <c r="AJ5" s="1">
        <v>0</v>
      </c>
      <c r="AK5" s="1">
        <v>7.7470000000000005E-6</v>
      </c>
      <c r="AL5" s="1">
        <v>2.5399999999999999E-4</v>
      </c>
      <c r="AM5" s="1">
        <v>6.9180000000000001E-4</v>
      </c>
      <c r="AN5" s="1">
        <v>1.3070000000000001E-4</v>
      </c>
    </row>
    <row r="6" spans="1:40" x14ac:dyDescent="0.35">
      <c r="A6" s="1">
        <v>1</v>
      </c>
      <c r="B6" s="1">
        <v>161172180</v>
      </c>
      <c r="C6" s="1" t="s">
        <v>19</v>
      </c>
      <c r="D6" s="1" t="s">
        <v>18</v>
      </c>
      <c r="E6" s="1" t="str">
        <f>_xlfn.CONCAT(Table2[[#This Row],[Chr (hg19)]], "-", Table2[[#This Row],[Position (hg19)]], "-", Table2[[#This Row],[REF]], "-", Table2[[#This Row],[ALT]])</f>
        <v>1-161172180-C-T</v>
      </c>
      <c r="F6" s="1" t="s">
        <v>56</v>
      </c>
      <c r="G6" s="1">
        <v>1</v>
      </c>
      <c r="H6" s="1" t="s">
        <v>16</v>
      </c>
      <c r="I6" s="1" t="s">
        <v>14</v>
      </c>
      <c r="J6" s="1" t="s">
        <v>132</v>
      </c>
      <c r="K6" s="1" t="s">
        <v>373</v>
      </c>
      <c r="L6" s="1" t="s">
        <v>102</v>
      </c>
      <c r="M6" s="1" t="s">
        <v>456</v>
      </c>
      <c r="N6" s="1" t="s">
        <v>282</v>
      </c>
      <c r="O6" s="1" t="s">
        <v>458</v>
      </c>
      <c r="P6" s="1" t="s">
        <v>10</v>
      </c>
      <c r="Q6" s="1" t="s">
        <v>453</v>
      </c>
      <c r="R6" s="4">
        <v>46.875</v>
      </c>
      <c r="S6" s="1">
        <v>23</v>
      </c>
      <c r="T6" s="1" t="s">
        <v>451</v>
      </c>
      <c r="U6" s="1">
        <v>0</v>
      </c>
      <c r="V6" s="1"/>
      <c r="W6" s="1" t="s">
        <v>3</v>
      </c>
      <c r="X6" s="1" t="s">
        <v>10</v>
      </c>
      <c r="Y6" s="1" t="s">
        <v>10</v>
      </c>
      <c r="Z6" s="1" t="s">
        <v>10</v>
      </c>
      <c r="AA6" s="1" t="s">
        <v>386</v>
      </c>
      <c r="AB6" s="1" t="s">
        <v>10</v>
      </c>
      <c r="AC6" s="1" t="s">
        <v>386</v>
      </c>
      <c r="AD6" s="1" t="s">
        <v>10</v>
      </c>
      <c r="AE6" s="1" t="s">
        <v>10</v>
      </c>
      <c r="AF6" s="1" t="s">
        <v>386</v>
      </c>
      <c r="AG6" s="5">
        <v>0</v>
      </c>
      <c r="AH6" s="5">
        <v>0</v>
      </c>
      <c r="AI6" s="5">
        <v>0</v>
      </c>
      <c r="AJ6" s="5">
        <v>0</v>
      </c>
      <c r="AK6" s="5">
        <v>0</v>
      </c>
      <c r="AL6" s="5">
        <v>0</v>
      </c>
      <c r="AM6" s="5">
        <v>0</v>
      </c>
      <c r="AN6" s="5">
        <v>0</v>
      </c>
    </row>
    <row r="7" spans="1:40" x14ac:dyDescent="0.35">
      <c r="A7" s="1">
        <v>1</v>
      </c>
      <c r="B7" s="1">
        <v>161179721</v>
      </c>
      <c r="C7" s="1" t="s">
        <v>6</v>
      </c>
      <c r="D7" s="1" t="s">
        <v>18</v>
      </c>
      <c r="E7" s="1" t="str">
        <f>_xlfn.CONCAT(Table2[[#This Row],[Chr (hg19)]], "-", Table2[[#This Row],[Position (hg19)]], "-", Table2[[#This Row],[REF]], "-", Table2[[#This Row],[ALT]])</f>
        <v>1-161179721-G-T</v>
      </c>
      <c r="F7" s="1" t="s">
        <v>56</v>
      </c>
      <c r="G7" s="1">
        <v>1</v>
      </c>
      <c r="H7" s="1" t="s">
        <v>16</v>
      </c>
      <c r="I7" s="1" t="s">
        <v>35</v>
      </c>
      <c r="J7" s="1" t="s">
        <v>127</v>
      </c>
      <c r="K7" s="1" t="s">
        <v>332</v>
      </c>
      <c r="L7" s="1" t="s">
        <v>102</v>
      </c>
      <c r="M7" s="1" t="s">
        <v>455</v>
      </c>
      <c r="N7" s="1" t="s">
        <v>274</v>
      </c>
      <c r="O7" s="1" t="s">
        <v>458</v>
      </c>
      <c r="P7" s="1" t="s">
        <v>10</v>
      </c>
      <c r="Q7" s="1" t="s">
        <v>453</v>
      </c>
      <c r="R7" s="4">
        <v>48.192771084337352</v>
      </c>
      <c r="S7" s="1">
        <v>19.87</v>
      </c>
      <c r="T7" s="1">
        <v>8.3590000000000008E-6</v>
      </c>
      <c r="U7" s="1">
        <v>0</v>
      </c>
      <c r="V7" s="1"/>
      <c r="W7" s="1" t="s">
        <v>3</v>
      </c>
      <c r="X7" s="1" t="s">
        <v>10</v>
      </c>
      <c r="Y7" s="1" t="s">
        <v>10</v>
      </c>
      <c r="Z7" s="1" t="s">
        <v>386</v>
      </c>
      <c r="AA7" s="1" t="s">
        <v>10</v>
      </c>
      <c r="AB7" s="1" t="s">
        <v>10</v>
      </c>
      <c r="AC7" s="1" t="s">
        <v>10</v>
      </c>
      <c r="AD7" s="1" t="s">
        <v>10</v>
      </c>
      <c r="AE7" s="1" t="s">
        <v>386</v>
      </c>
      <c r="AF7" s="1" t="s">
        <v>10</v>
      </c>
      <c r="AG7" s="1">
        <v>0</v>
      </c>
      <c r="AH7" s="1">
        <v>0</v>
      </c>
      <c r="AI7" s="1">
        <v>0</v>
      </c>
      <c r="AJ7" s="1">
        <v>0</v>
      </c>
      <c r="AK7" s="1">
        <v>1.7609999999999999E-5</v>
      </c>
      <c r="AL7" s="1">
        <v>0</v>
      </c>
      <c r="AM7" s="1">
        <v>0</v>
      </c>
      <c r="AN7" s="1">
        <v>0</v>
      </c>
    </row>
    <row r="8" spans="1:40" x14ac:dyDescent="0.35">
      <c r="A8" s="1">
        <v>1</v>
      </c>
      <c r="B8" s="1">
        <v>161180187</v>
      </c>
      <c r="C8" s="1" t="s">
        <v>6</v>
      </c>
      <c r="D8" s="1" t="s">
        <v>7</v>
      </c>
      <c r="E8" s="1" t="str">
        <f>_xlfn.CONCAT(Table2[[#This Row],[Chr (hg19)]], "-", Table2[[#This Row],[Position (hg19)]], "-", Table2[[#This Row],[REF]], "-", Table2[[#This Row],[ALT]])</f>
        <v>1-161180187-G-A</v>
      </c>
      <c r="F8" s="1" t="s">
        <v>56</v>
      </c>
      <c r="G8" s="1">
        <v>1</v>
      </c>
      <c r="H8" s="1" t="s">
        <v>16</v>
      </c>
      <c r="I8" s="1" t="s">
        <v>390</v>
      </c>
      <c r="J8" s="1" t="s">
        <v>339</v>
      </c>
      <c r="K8" s="1" t="s">
        <v>340</v>
      </c>
      <c r="L8" s="1" t="s">
        <v>350</v>
      </c>
      <c r="M8" s="1" t="s">
        <v>455</v>
      </c>
      <c r="N8" s="1" t="s">
        <v>272</v>
      </c>
      <c r="O8" s="1" t="s">
        <v>458</v>
      </c>
      <c r="P8" s="1" t="s">
        <v>37</v>
      </c>
      <c r="Q8" s="1" t="s">
        <v>453</v>
      </c>
      <c r="R8" s="4">
        <v>63.636363636363633</v>
      </c>
      <c r="S8" s="1">
        <v>9.3369999999999997</v>
      </c>
      <c r="T8" s="1">
        <v>1.8749999999999999E-3</v>
      </c>
      <c r="U8" s="1">
        <v>5</v>
      </c>
      <c r="V8" s="1" t="s">
        <v>2</v>
      </c>
      <c r="W8" s="1" t="s">
        <v>322</v>
      </c>
      <c r="X8" s="1" t="s">
        <v>10</v>
      </c>
      <c r="Y8" s="1" t="s">
        <v>320</v>
      </c>
      <c r="Z8" s="1" t="s">
        <v>10</v>
      </c>
      <c r="AA8" s="1" t="s">
        <v>10</v>
      </c>
      <c r="AB8" s="1" t="s">
        <v>10</v>
      </c>
      <c r="AC8" s="1" t="s">
        <v>10</v>
      </c>
      <c r="AD8" s="1" t="s">
        <v>10</v>
      </c>
      <c r="AE8" s="1" t="s">
        <v>10</v>
      </c>
      <c r="AF8" s="1" t="s">
        <v>10</v>
      </c>
      <c r="AG8" s="1">
        <v>3.614E-4</v>
      </c>
      <c r="AH8" s="1">
        <v>2.8040000000000001E-3</v>
      </c>
      <c r="AI8" s="1">
        <v>0</v>
      </c>
      <c r="AJ8" s="1">
        <v>3.9809999999999997E-4</v>
      </c>
      <c r="AK8" s="1">
        <v>2.8530000000000001E-3</v>
      </c>
      <c r="AL8" s="1">
        <v>2.738E-3</v>
      </c>
      <c r="AM8" s="1">
        <v>2.6340000000000001E-3</v>
      </c>
      <c r="AN8" s="1">
        <v>1.3080000000000001E-4</v>
      </c>
    </row>
    <row r="9" spans="1:40" x14ac:dyDescent="0.35">
      <c r="A9" s="1">
        <v>1</v>
      </c>
      <c r="B9" s="1">
        <v>161180482</v>
      </c>
      <c r="C9" s="1" t="s">
        <v>6</v>
      </c>
      <c r="D9" s="1" t="s">
        <v>7</v>
      </c>
      <c r="E9" s="1" t="str">
        <f>_xlfn.CONCAT(Table2[[#This Row],[Chr (hg19)]], "-", Table2[[#This Row],[Position (hg19)]], "-", Table2[[#This Row],[REF]], "-", Table2[[#This Row],[ALT]])</f>
        <v>1-161180482-G-A</v>
      </c>
      <c r="F9" s="1" t="s">
        <v>56</v>
      </c>
      <c r="G9" s="1">
        <v>1</v>
      </c>
      <c r="H9" s="1" t="s">
        <v>16</v>
      </c>
      <c r="I9" s="1" t="s">
        <v>14</v>
      </c>
      <c r="J9" s="1" t="s">
        <v>103</v>
      </c>
      <c r="K9" s="1" t="s">
        <v>330</v>
      </c>
      <c r="L9" s="1" t="s">
        <v>102</v>
      </c>
      <c r="M9" s="1" t="s">
        <v>455</v>
      </c>
      <c r="N9" s="1" t="s">
        <v>242</v>
      </c>
      <c r="O9" s="1" t="s">
        <v>458</v>
      </c>
      <c r="P9" s="1" t="s">
        <v>10</v>
      </c>
      <c r="Q9" s="1" t="s">
        <v>453</v>
      </c>
      <c r="R9" s="4">
        <v>44.230769230769226</v>
      </c>
      <c r="S9" s="1">
        <v>13.8</v>
      </c>
      <c r="T9" s="1">
        <v>4.2269999999999999E-3</v>
      </c>
      <c r="U9" s="1">
        <v>8</v>
      </c>
      <c r="V9" s="1" t="s">
        <v>312</v>
      </c>
      <c r="W9" s="1" t="s">
        <v>3</v>
      </c>
      <c r="X9" s="1" t="s">
        <v>10</v>
      </c>
      <c r="Y9" s="1" t="s">
        <v>10</v>
      </c>
      <c r="Z9" s="1" t="s">
        <v>386</v>
      </c>
      <c r="AA9" s="1" t="s">
        <v>386</v>
      </c>
      <c r="AB9" s="1" t="s">
        <v>10</v>
      </c>
      <c r="AC9" s="1" t="s">
        <v>10</v>
      </c>
      <c r="AD9" s="1" t="s">
        <v>10</v>
      </c>
      <c r="AE9" s="1" t="s">
        <v>10</v>
      </c>
      <c r="AF9" s="1" t="s">
        <v>386</v>
      </c>
      <c r="AG9" s="1">
        <v>9.2199999999999997E-4</v>
      </c>
      <c r="AH9" s="1">
        <v>4.1469999999999996E-3</v>
      </c>
      <c r="AI9" s="1">
        <v>5.0120000000000001E-5</v>
      </c>
      <c r="AJ9" s="1">
        <v>1.405E-2</v>
      </c>
      <c r="AK9" s="1">
        <v>4.3049999999999998E-3</v>
      </c>
      <c r="AL9" s="1">
        <v>5.6449999999999998E-3</v>
      </c>
      <c r="AM9" s="1">
        <v>6.3660000000000001E-3</v>
      </c>
      <c r="AN9" s="1">
        <v>3.7559999999999998E-3</v>
      </c>
    </row>
    <row r="10" spans="1:40" x14ac:dyDescent="0.35">
      <c r="A10" s="1">
        <v>1</v>
      </c>
      <c r="B10" s="1">
        <v>161180482</v>
      </c>
      <c r="C10" s="1" t="s">
        <v>6</v>
      </c>
      <c r="D10" s="1" t="s">
        <v>7</v>
      </c>
      <c r="E10" s="1" t="str">
        <f>_xlfn.CONCAT(Table2[[#This Row],[Chr (hg19)]], "-", Table2[[#This Row],[Position (hg19)]], "-", Table2[[#This Row],[REF]], "-", Table2[[#This Row],[ALT]])</f>
        <v>1-161180482-G-A</v>
      </c>
      <c r="F10" s="1" t="s">
        <v>56</v>
      </c>
      <c r="G10" s="1">
        <v>1</v>
      </c>
      <c r="H10" s="1" t="s">
        <v>16</v>
      </c>
      <c r="I10" s="1" t="s">
        <v>14</v>
      </c>
      <c r="J10" s="1" t="s">
        <v>103</v>
      </c>
      <c r="K10" s="1" t="s">
        <v>330</v>
      </c>
      <c r="L10" s="1" t="s">
        <v>102</v>
      </c>
      <c r="M10" s="1" t="s">
        <v>456</v>
      </c>
      <c r="N10" s="1" t="s">
        <v>283</v>
      </c>
      <c r="O10" s="1" t="s">
        <v>458</v>
      </c>
      <c r="P10" s="1" t="s">
        <v>10</v>
      </c>
      <c r="Q10" s="1" t="s">
        <v>453</v>
      </c>
      <c r="R10" s="4">
        <v>54.609929078014183</v>
      </c>
      <c r="S10" s="1">
        <v>13.8</v>
      </c>
      <c r="T10" s="1">
        <v>4.2269999999999999E-3</v>
      </c>
      <c r="U10" s="1">
        <v>8</v>
      </c>
      <c r="V10" s="1"/>
      <c r="W10" s="1" t="s">
        <v>321</v>
      </c>
      <c r="X10" s="1" t="s">
        <v>10</v>
      </c>
      <c r="Y10" s="1" t="s">
        <v>10</v>
      </c>
      <c r="Z10" s="1" t="s">
        <v>10</v>
      </c>
      <c r="AA10" s="1" t="s">
        <v>10</v>
      </c>
      <c r="AB10" s="1" t="s">
        <v>10</v>
      </c>
      <c r="AC10" s="1" t="s">
        <v>10</v>
      </c>
      <c r="AD10" s="1" t="s">
        <v>10</v>
      </c>
      <c r="AE10" s="1" t="s">
        <v>386</v>
      </c>
      <c r="AF10" s="1" t="s">
        <v>10</v>
      </c>
      <c r="AG10" s="1">
        <v>9.2199999999999997E-4</v>
      </c>
      <c r="AH10" s="1">
        <v>4.1469999999999996E-3</v>
      </c>
      <c r="AI10" s="1">
        <v>5.0120000000000001E-5</v>
      </c>
      <c r="AJ10" s="1">
        <v>1.405E-2</v>
      </c>
      <c r="AK10" s="1">
        <v>4.3049999999999998E-3</v>
      </c>
      <c r="AL10" s="1">
        <v>5.6449999999999998E-3</v>
      </c>
      <c r="AM10" s="1">
        <v>6.3660000000000001E-3</v>
      </c>
      <c r="AN10" s="1">
        <v>3.7559999999999998E-3</v>
      </c>
    </row>
    <row r="11" spans="1:40" x14ac:dyDescent="0.35">
      <c r="A11" s="1">
        <v>1</v>
      </c>
      <c r="B11" s="1">
        <v>161180482</v>
      </c>
      <c r="C11" s="1" t="s">
        <v>6</v>
      </c>
      <c r="D11" s="1" t="s">
        <v>7</v>
      </c>
      <c r="E11" s="1" t="str">
        <f>_xlfn.CONCAT(Table2[[#This Row],[Chr (hg19)]], "-", Table2[[#This Row],[Position (hg19)]], "-", Table2[[#This Row],[REF]], "-", Table2[[#This Row],[ALT]])</f>
        <v>1-161180482-G-A</v>
      </c>
      <c r="F11" s="1" t="s">
        <v>56</v>
      </c>
      <c r="G11" s="1">
        <v>1</v>
      </c>
      <c r="H11" s="1" t="s">
        <v>16</v>
      </c>
      <c r="I11" s="1" t="s">
        <v>14</v>
      </c>
      <c r="J11" s="1" t="s">
        <v>103</v>
      </c>
      <c r="K11" s="1" t="s">
        <v>330</v>
      </c>
      <c r="L11" s="1" t="s">
        <v>102</v>
      </c>
      <c r="M11" s="1" t="s">
        <v>456</v>
      </c>
      <c r="N11" s="1" t="s">
        <v>259</v>
      </c>
      <c r="O11" s="1" t="s">
        <v>458</v>
      </c>
      <c r="P11" s="1" t="s">
        <v>10</v>
      </c>
      <c r="Q11" s="1" t="s">
        <v>453</v>
      </c>
      <c r="R11" s="4">
        <v>39.130434782608695</v>
      </c>
      <c r="S11" s="1">
        <v>13.8</v>
      </c>
      <c r="T11" s="1">
        <v>4.2269999999999999E-3</v>
      </c>
      <c r="U11" s="1">
        <v>8</v>
      </c>
      <c r="V11" s="1" t="s">
        <v>314</v>
      </c>
      <c r="W11" s="1" t="s">
        <v>321</v>
      </c>
      <c r="X11" s="1" t="s">
        <v>10</v>
      </c>
      <c r="Y11" s="1" t="s">
        <v>10</v>
      </c>
      <c r="Z11" s="1" t="s">
        <v>386</v>
      </c>
      <c r="AA11" s="1" t="s">
        <v>10</v>
      </c>
      <c r="AB11" s="1" t="s">
        <v>10</v>
      </c>
      <c r="AC11" s="1" t="s">
        <v>10</v>
      </c>
      <c r="AD11" s="1" t="s">
        <v>10</v>
      </c>
      <c r="AE11" s="1" t="s">
        <v>10</v>
      </c>
      <c r="AF11" s="1" t="s">
        <v>386</v>
      </c>
      <c r="AG11" s="1">
        <v>9.2199999999999997E-4</v>
      </c>
      <c r="AH11" s="1">
        <v>4.1469999999999996E-3</v>
      </c>
      <c r="AI11" s="1">
        <v>5.0120000000000001E-5</v>
      </c>
      <c r="AJ11" s="1">
        <v>1.405E-2</v>
      </c>
      <c r="AK11" s="1">
        <v>4.3049999999999998E-3</v>
      </c>
      <c r="AL11" s="1">
        <v>5.6449999999999998E-3</v>
      </c>
      <c r="AM11" s="1">
        <v>6.3660000000000001E-3</v>
      </c>
      <c r="AN11" s="1">
        <v>3.7559999999999998E-3</v>
      </c>
    </row>
    <row r="12" spans="1:40" x14ac:dyDescent="0.35">
      <c r="A12" s="1">
        <v>11</v>
      </c>
      <c r="B12" s="1">
        <v>67377907</v>
      </c>
      <c r="C12" s="1" t="s">
        <v>19</v>
      </c>
      <c r="D12" s="1" t="s">
        <v>18</v>
      </c>
      <c r="E12" s="1" t="str">
        <f>_xlfn.CONCAT(Table2[[#This Row],[Chr (hg19)]], "-", Table2[[#This Row],[Position (hg19)]], "-", Table2[[#This Row],[REF]], "-", Table2[[#This Row],[ALT]])</f>
        <v>11-67377907-C-T</v>
      </c>
      <c r="F12" s="1" t="s">
        <v>73</v>
      </c>
      <c r="G12" s="1">
        <v>1</v>
      </c>
      <c r="H12" s="1" t="s">
        <v>16</v>
      </c>
      <c r="I12" s="1" t="s">
        <v>14</v>
      </c>
      <c r="J12" s="1" t="s">
        <v>184</v>
      </c>
      <c r="K12" s="1" t="s">
        <v>366</v>
      </c>
      <c r="L12" s="1" t="s">
        <v>131</v>
      </c>
      <c r="M12" s="1" t="s">
        <v>456</v>
      </c>
      <c r="N12" s="1" t="s">
        <v>280</v>
      </c>
      <c r="O12" s="1" t="s">
        <v>458</v>
      </c>
      <c r="P12" s="1" t="s">
        <v>10</v>
      </c>
      <c r="Q12" s="1" t="s">
        <v>453</v>
      </c>
      <c r="R12" s="4">
        <v>49.367088607594937</v>
      </c>
      <c r="S12" s="1">
        <v>22.5</v>
      </c>
      <c r="T12" s="1">
        <v>8.2360000000000004E-6</v>
      </c>
      <c r="U12" s="1">
        <v>0</v>
      </c>
      <c r="V12" s="1"/>
      <c r="W12" s="1" t="s">
        <v>3</v>
      </c>
      <c r="X12" s="1" t="s">
        <v>10</v>
      </c>
      <c r="Y12" s="1" t="s">
        <v>10</v>
      </c>
      <c r="Z12" s="1" t="s">
        <v>386</v>
      </c>
      <c r="AA12" s="1" t="s">
        <v>386</v>
      </c>
      <c r="AB12" s="1" t="s">
        <v>10</v>
      </c>
      <c r="AC12" s="1" t="s">
        <v>10</v>
      </c>
      <c r="AD12" s="1" t="s">
        <v>10</v>
      </c>
      <c r="AE12" s="1" t="s">
        <v>10</v>
      </c>
      <c r="AF12" s="1" t="s">
        <v>10</v>
      </c>
      <c r="AG12" s="1">
        <v>0</v>
      </c>
      <c r="AH12" s="1">
        <v>0</v>
      </c>
      <c r="AI12" s="1">
        <v>0</v>
      </c>
      <c r="AJ12" s="1">
        <v>0</v>
      </c>
      <c r="AK12" s="1">
        <v>4.6440000000000003E-5</v>
      </c>
      <c r="AL12" s="1">
        <v>0</v>
      </c>
      <c r="AM12" s="1">
        <v>0</v>
      </c>
      <c r="AN12" s="1">
        <v>0</v>
      </c>
    </row>
    <row r="13" spans="1:40" x14ac:dyDescent="0.35">
      <c r="A13" s="1">
        <v>11</v>
      </c>
      <c r="B13" s="1">
        <v>67379912</v>
      </c>
      <c r="C13" s="1" t="s">
        <v>19</v>
      </c>
      <c r="D13" s="1" t="s">
        <v>18</v>
      </c>
      <c r="E13" s="1" t="str">
        <f>_xlfn.CONCAT(Table2[[#This Row],[Chr (hg19)]], "-", Table2[[#This Row],[Position (hg19)]], "-", Table2[[#This Row],[REF]], "-", Table2[[#This Row],[ALT]])</f>
        <v>11-67379912-C-T</v>
      </c>
      <c r="F13" s="1" t="s">
        <v>73</v>
      </c>
      <c r="G13" s="1">
        <v>1</v>
      </c>
      <c r="H13" s="1" t="s">
        <v>16</v>
      </c>
      <c r="I13" s="1" t="s">
        <v>14</v>
      </c>
      <c r="J13" s="1" t="s">
        <v>185</v>
      </c>
      <c r="K13" s="1" t="s">
        <v>367</v>
      </c>
      <c r="L13" s="1" t="s">
        <v>131</v>
      </c>
      <c r="M13" s="1" t="s">
        <v>456</v>
      </c>
      <c r="N13" s="1" t="s">
        <v>281</v>
      </c>
      <c r="O13" s="1" t="s">
        <v>458</v>
      </c>
      <c r="P13" s="1" t="s">
        <v>10</v>
      </c>
      <c r="Q13" s="1" t="s">
        <v>453</v>
      </c>
      <c r="R13" s="4">
        <v>55.339805825242713</v>
      </c>
      <c r="S13" s="1">
        <v>15.43</v>
      </c>
      <c r="T13" s="1">
        <v>7.2059999999999998E-5</v>
      </c>
      <c r="U13" s="1">
        <v>0</v>
      </c>
      <c r="V13" s="1"/>
      <c r="W13" s="1" t="s">
        <v>3</v>
      </c>
      <c r="X13" s="1" t="s">
        <v>10</v>
      </c>
      <c r="Y13" s="1" t="s">
        <v>10</v>
      </c>
      <c r="Z13" s="1" t="s">
        <v>386</v>
      </c>
      <c r="AA13" s="1" t="s">
        <v>10</v>
      </c>
      <c r="AB13" s="1" t="s">
        <v>386</v>
      </c>
      <c r="AC13" s="1" t="s">
        <v>10</v>
      </c>
      <c r="AD13" s="1" t="s">
        <v>10</v>
      </c>
      <c r="AE13" s="1" t="s">
        <v>10</v>
      </c>
      <c r="AF13" s="1" t="s">
        <v>10</v>
      </c>
      <c r="AG13" s="1">
        <v>0</v>
      </c>
      <c r="AH13" s="1">
        <v>0</v>
      </c>
      <c r="AI13" s="1">
        <v>1.0069999999999999E-4</v>
      </c>
      <c r="AJ13" s="1">
        <v>0</v>
      </c>
      <c r="AK13" s="1">
        <v>1.4899999999999999E-4</v>
      </c>
      <c r="AL13" s="1">
        <v>2.8330000000000002E-5</v>
      </c>
      <c r="AM13" s="1">
        <v>0</v>
      </c>
      <c r="AN13" s="1">
        <v>0</v>
      </c>
    </row>
    <row r="14" spans="1:40" x14ac:dyDescent="0.35">
      <c r="A14" s="1">
        <v>11</v>
      </c>
      <c r="B14" s="1">
        <v>67799622</v>
      </c>
      <c r="C14" s="1" t="s">
        <v>19</v>
      </c>
      <c r="D14" s="1" t="s">
        <v>18</v>
      </c>
      <c r="E14" s="1" t="str">
        <f>_xlfn.CONCAT(Table2[[#This Row],[Chr (hg19)]], "-", Table2[[#This Row],[Position (hg19)]], "-", Table2[[#This Row],[REF]], "-", Table2[[#This Row],[ALT]])</f>
        <v>11-67799622-C-T</v>
      </c>
      <c r="F14" s="1" t="s">
        <v>28</v>
      </c>
      <c r="G14" s="1">
        <v>1</v>
      </c>
      <c r="H14" s="1" t="s">
        <v>16</v>
      </c>
      <c r="I14" s="1" t="s">
        <v>14</v>
      </c>
      <c r="J14" s="1" t="s">
        <v>163</v>
      </c>
      <c r="K14" s="1" t="s">
        <v>414</v>
      </c>
      <c r="L14" s="1" t="s">
        <v>100</v>
      </c>
      <c r="M14" s="1" t="s">
        <v>455</v>
      </c>
      <c r="N14" s="1" t="s">
        <v>244</v>
      </c>
      <c r="O14" s="1" t="s">
        <v>458</v>
      </c>
      <c r="P14" s="1" t="s">
        <v>386</v>
      </c>
      <c r="Q14" s="1" t="s">
        <v>452</v>
      </c>
      <c r="R14" s="4">
        <v>98.958333333333343</v>
      </c>
      <c r="S14" s="1">
        <v>15.75</v>
      </c>
      <c r="T14" s="1">
        <v>1.5089999999999999E-3</v>
      </c>
      <c r="U14" s="1">
        <v>3</v>
      </c>
      <c r="V14" s="1" t="s">
        <v>313</v>
      </c>
      <c r="W14" s="1" t="s">
        <v>322</v>
      </c>
      <c r="X14" s="1" t="s">
        <v>10</v>
      </c>
      <c r="Y14" s="1" t="s">
        <v>10</v>
      </c>
      <c r="Z14" s="1" t="s">
        <v>10</v>
      </c>
      <c r="AA14" s="1" t="s">
        <v>386</v>
      </c>
      <c r="AB14" s="1" t="s">
        <v>10</v>
      </c>
      <c r="AC14" s="1" t="s">
        <v>10</v>
      </c>
      <c r="AD14" s="1" t="s">
        <v>386</v>
      </c>
      <c r="AE14" s="1" t="s">
        <v>10</v>
      </c>
      <c r="AF14" s="1" t="s">
        <v>10</v>
      </c>
      <c r="AG14" s="1">
        <v>1.0009999999999999E-3</v>
      </c>
      <c r="AH14" s="1">
        <v>0</v>
      </c>
      <c r="AI14" s="1">
        <v>4.0099999999999999E-4</v>
      </c>
      <c r="AJ14" s="1">
        <v>6.7679999999999997E-4</v>
      </c>
      <c r="AK14" s="1">
        <v>3.0539999999999999E-3</v>
      </c>
      <c r="AL14" s="1">
        <v>7.0549999999999996E-4</v>
      </c>
      <c r="AM14" s="1">
        <v>1.2470000000000001E-3</v>
      </c>
      <c r="AN14" s="1">
        <v>9.7990000000000002E-5</v>
      </c>
    </row>
    <row r="15" spans="1:40" x14ac:dyDescent="0.35">
      <c r="A15" s="1">
        <v>11</v>
      </c>
      <c r="B15" s="1">
        <v>67799622</v>
      </c>
      <c r="C15" s="1" t="s">
        <v>19</v>
      </c>
      <c r="D15" s="1" t="s">
        <v>18</v>
      </c>
      <c r="E15" s="1" t="str">
        <f>_xlfn.CONCAT(Table2[[#This Row],[Chr (hg19)]], "-", Table2[[#This Row],[Position (hg19)]], "-", Table2[[#This Row],[REF]], "-", Table2[[#This Row],[ALT]])</f>
        <v>11-67799622-C-T</v>
      </c>
      <c r="F15" s="1" t="s">
        <v>28</v>
      </c>
      <c r="G15" s="1">
        <v>1</v>
      </c>
      <c r="H15" s="1" t="s">
        <v>16</v>
      </c>
      <c r="I15" s="1" t="s">
        <v>14</v>
      </c>
      <c r="J15" s="1" t="s">
        <v>163</v>
      </c>
      <c r="K15" s="1" t="s">
        <v>414</v>
      </c>
      <c r="L15" s="1" t="s">
        <v>100</v>
      </c>
      <c r="M15" s="1" t="s">
        <v>456</v>
      </c>
      <c r="N15" s="1" t="s">
        <v>241</v>
      </c>
      <c r="O15" s="1" t="s">
        <v>458</v>
      </c>
      <c r="P15" s="1" t="s">
        <v>386</v>
      </c>
      <c r="Q15" s="1" t="s">
        <v>298</v>
      </c>
      <c r="R15" s="4">
        <v>46.451612903225808</v>
      </c>
      <c r="S15" s="1">
        <v>15.75</v>
      </c>
      <c r="T15" s="1">
        <v>1.5089999999999999E-3</v>
      </c>
      <c r="U15" s="1">
        <v>3</v>
      </c>
      <c r="V15" s="1" t="s">
        <v>2</v>
      </c>
      <c r="W15" s="1" t="s">
        <v>321</v>
      </c>
      <c r="X15" s="1" t="s">
        <v>10</v>
      </c>
      <c r="Y15" s="1" t="s">
        <v>10</v>
      </c>
      <c r="Z15" s="1" t="s">
        <v>10</v>
      </c>
      <c r="AA15" s="1" t="s">
        <v>10</v>
      </c>
      <c r="AB15" s="1" t="s">
        <v>10</v>
      </c>
      <c r="AC15" s="1" t="s">
        <v>10</v>
      </c>
      <c r="AD15" s="1" t="s">
        <v>10</v>
      </c>
      <c r="AE15" s="1" t="s">
        <v>10</v>
      </c>
      <c r="AF15" s="1" t="s">
        <v>10</v>
      </c>
      <c r="AG15" s="1">
        <v>1.0009999999999999E-3</v>
      </c>
      <c r="AH15" s="1">
        <v>0</v>
      </c>
      <c r="AI15" s="1">
        <v>4.0099999999999999E-4</v>
      </c>
      <c r="AJ15" s="1">
        <v>6.7679999999999997E-4</v>
      </c>
      <c r="AK15" s="1">
        <v>3.0539999999999999E-3</v>
      </c>
      <c r="AL15" s="1">
        <v>7.0549999999999996E-4</v>
      </c>
      <c r="AM15" s="1">
        <v>1.2470000000000001E-3</v>
      </c>
      <c r="AN15" s="1">
        <v>9.7990000000000002E-5</v>
      </c>
    </row>
    <row r="16" spans="1:40" x14ac:dyDescent="0.35">
      <c r="A16" s="1">
        <v>11</v>
      </c>
      <c r="B16" s="1">
        <v>67799758</v>
      </c>
      <c r="C16" s="1" t="s">
        <v>19</v>
      </c>
      <c r="D16" s="1" t="s">
        <v>18</v>
      </c>
      <c r="E16" s="1" t="str">
        <f>_xlfn.CONCAT(Table2[[#This Row],[Chr (hg19)]], "-", Table2[[#This Row],[Position (hg19)]], "-", Table2[[#This Row],[REF]], "-", Table2[[#This Row],[ALT]])</f>
        <v>11-67799758-C-T</v>
      </c>
      <c r="F16" s="1" t="s">
        <v>28</v>
      </c>
      <c r="G16" s="1">
        <v>1</v>
      </c>
      <c r="H16" s="1" t="s">
        <v>16</v>
      </c>
      <c r="I16" s="1" t="s">
        <v>14</v>
      </c>
      <c r="J16" s="1" t="s">
        <v>168</v>
      </c>
      <c r="K16" s="1" t="s">
        <v>307</v>
      </c>
      <c r="L16" s="1" t="s">
        <v>100</v>
      </c>
      <c r="M16" s="1" t="s">
        <v>455</v>
      </c>
      <c r="N16" s="1" t="s">
        <v>247</v>
      </c>
      <c r="O16" s="1" t="s">
        <v>458</v>
      </c>
      <c r="P16" s="1" t="s">
        <v>10</v>
      </c>
      <c r="Q16" s="1" t="s">
        <v>298</v>
      </c>
      <c r="R16" s="4">
        <v>48.888888888888886</v>
      </c>
      <c r="S16" s="1">
        <v>8.0489999999999995</v>
      </c>
      <c r="T16" s="1">
        <v>1.0730000000000001E-4</v>
      </c>
      <c r="U16" s="1">
        <v>0</v>
      </c>
      <c r="V16" s="1" t="s">
        <v>2</v>
      </c>
      <c r="W16" s="1" t="s">
        <v>3</v>
      </c>
      <c r="X16" s="1" t="s">
        <v>386</v>
      </c>
      <c r="Y16" s="1" t="s">
        <v>10</v>
      </c>
      <c r="Z16" s="1" t="s">
        <v>386</v>
      </c>
      <c r="AA16" s="1" t="s">
        <v>386</v>
      </c>
      <c r="AB16" s="1" t="s">
        <v>10</v>
      </c>
      <c r="AC16" s="1" t="s">
        <v>386</v>
      </c>
      <c r="AD16" s="1" t="s">
        <v>10</v>
      </c>
      <c r="AE16" s="1" t="s">
        <v>10</v>
      </c>
      <c r="AF16" s="1" t="s">
        <v>386</v>
      </c>
      <c r="AG16" s="1">
        <v>0</v>
      </c>
      <c r="AH16" s="1">
        <v>0</v>
      </c>
      <c r="AI16" s="1">
        <v>0</v>
      </c>
      <c r="AJ16" s="1">
        <v>0</v>
      </c>
      <c r="AK16" s="1">
        <v>1.0069999999999999E-4</v>
      </c>
      <c r="AL16" s="1">
        <v>0</v>
      </c>
      <c r="AM16" s="1">
        <v>0</v>
      </c>
      <c r="AN16" s="1">
        <v>3.5930000000000001E-4</v>
      </c>
    </row>
    <row r="17" spans="1:40" x14ac:dyDescent="0.35">
      <c r="A17" s="1">
        <v>11</v>
      </c>
      <c r="B17" s="1">
        <v>67804028</v>
      </c>
      <c r="C17" s="1" t="s">
        <v>6</v>
      </c>
      <c r="D17" s="1" t="s">
        <v>7</v>
      </c>
      <c r="E17" s="1" t="str">
        <f>_xlfn.CONCAT(Table2[[#This Row],[Chr (hg19)]], "-", Table2[[#This Row],[Position (hg19)]], "-", Table2[[#This Row],[REF]], "-", Table2[[#This Row],[ALT]])</f>
        <v>11-67804028-G-A</v>
      </c>
      <c r="F17" s="1" t="s">
        <v>28</v>
      </c>
      <c r="G17" s="1">
        <v>1</v>
      </c>
      <c r="H17" s="1" t="s">
        <v>16</v>
      </c>
      <c r="I17" s="1" t="s">
        <v>14</v>
      </c>
      <c r="J17" s="1" t="s">
        <v>180</v>
      </c>
      <c r="K17" s="1" t="s">
        <v>415</v>
      </c>
      <c r="L17" s="1" t="s">
        <v>100</v>
      </c>
      <c r="M17" s="1" t="s">
        <v>455</v>
      </c>
      <c r="N17" s="1" t="s">
        <v>275</v>
      </c>
      <c r="O17" s="1" t="s">
        <v>458</v>
      </c>
      <c r="P17" s="1" t="s">
        <v>10</v>
      </c>
      <c r="Q17" s="1" t="s">
        <v>453</v>
      </c>
      <c r="R17" s="4">
        <v>57.499999999999993</v>
      </c>
      <c r="S17" s="1">
        <v>14.25</v>
      </c>
      <c r="T17" s="1">
        <v>6.6740000000000001E-5</v>
      </c>
      <c r="U17" s="1">
        <v>0</v>
      </c>
      <c r="V17" s="1"/>
      <c r="W17" s="1" t="s">
        <v>321</v>
      </c>
      <c r="X17" s="1" t="s">
        <v>10</v>
      </c>
      <c r="Y17" s="1" t="s">
        <v>10</v>
      </c>
      <c r="Z17" s="1" t="s">
        <v>10</v>
      </c>
      <c r="AA17" s="1" t="s">
        <v>10</v>
      </c>
      <c r="AB17" s="1" t="s">
        <v>10</v>
      </c>
      <c r="AC17" s="1" t="s">
        <v>10</v>
      </c>
      <c r="AD17" s="1" t="s">
        <v>10</v>
      </c>
      <c r="AE17" s="1" t="s">
        <v>10</v>
      </c>
      <c r="AF17" s="1" t="s">
        <v>10</v>
      </c>
      <c r="AG17" s="1">
        <v>0</v>
      </c>
      <c r="AH17" s="1">
        <v>0</v>
      </c>
      <c r="AI17" s="1">
        <v>4.351E-4</v>
      </c>
      <c r="AJ17" s="1">
        <v>0</v>
      </c>
      <c r="AK17" s="1">
        <v>2.6489999999999999E-5</v>
      </c>
      <c r="AL17" s="1">
        <v>0</v>
      </c>
      <c r="AM17" s="1">
        <v>0</v>
      </c>
      <c r="AN17" s="1">
        <v>0</v>
      </c>
    </row>
    <row r="18" spans="1:40" x14ac:dyDescent="0.35">
      <c r="A18" s="1">
        <v>12</v>
      </c>
      <c r="B18" s="1">
        <v>4763994</v>
      </c>
      <c r="C18" s="1" t="s">
        <v>6</v>
      </c>
      <c r="D18" s="1" t="s">
        <v>7</v>
      </c>
      <c r="E18" s="1" t="str">
        <f>_xlfn.CONCAT(Table2[[#This Row],[Chr (hg19)]], "-", Table2[[#This Row],[Position (hg19)]], "-", Table2[[#This Row],[REF]], "-", Table2[[#This Row],[ALT]])</f>
        <v>12-4763994-G-A</v>
      </c>
      <c r="F18" s="1" t="s">
        <v>23</v>
      </c>
      <c r="G18" s="1">
        <v>1</v>
      </c>
      <c r="H18" s="1" t="s">
        <v>16</v>
      </c>
      <c r="I18" s="1" t="s">
        <v>14</v>
      </c>
      <c r="J18" s="1" t="s">
        <v>438</v>
      </c>
      <c r="K18" s="1" t="s">
        <v>439</v>
      </c>
      <c r="L18" s="1" t="s">
        <v>432</v>
      </c>
      <c r="M18" s="1" t="s">
        <v>455</v>
      </c>
      <c r="N18" s="1" t="s">
        <v>276</v>
      </c>
      <c r="O18" s="1" t="s">
        <v>458</v>
      </c>
      <c r="P18" s="1" t="s">
        <v>10</v>
      </c>
      <c r="Q18" s="1" t="s">
        <v>453</v>
      </c>
      <c r="R18" s="4">
        <v>14</v>
      </c>
      <c r="S18" s="1">
        <v>14.96</v>
      </c>
      <c r="T18" s="1">
        <v>8.8880000000000003E-4</v>
      </c>
      <c r="U18" s="1">
        <v>1</v>
      </c>
      <c r="V18" s="1"/>
      <c r="W18" s="1" t="s">
        <v>3</v>
      </c>
      <c r="X18" s="1" t="s">
        <v>386</v>
      </c>
      <c r="Y18" s="1" t="s">
        <v>386</v>
      </c>
      <c r="Z18" s="1" t="s">
        <v>386</v>
      </c>
      <c r="AA18" s="1" t="s">
        <v>386</v>
      </c>
      <c r="AB18" s="1" t="s">
        <v>10</v>
      </c>
      <c r="AC18" s="1" t="s">
        <v>10</v>
      </c>
      <c r="AD18" s="1" t="s">
        <v>10</v>
      </c>
      <c r="AE18" s="1" t="s">
        <v>10</v>
      </c>
      <c r="AF18" s="1" t="s">
        <v>10</v>
      </c>
      <c r="AG18" s="1">
        <v>7.1440000000000002E-3</v>
      </c>
      <c r="AH18" s="1">
        <v>0</v>
      </c>
      <c r="AI18" s="1">
        <v>0</v>
      </c>
      <c r="AJ18" s="1">
        <v>0</v>
      </c>
      <c r="AK18" s="1">
        <v>2.3390000000000001E-5</v>
      </c>
      <c r="AL18" s="1">
        <v>2.0239999999999999E-4</v>
      </c>
      <c r="AM18" s="1">
        <v>4.193E-4</v>
      </c>
      <c r="AN18" s="1">
        <v>1.639E-3</v>
      </c>
    </row>
    <row r="19" spans="1:40" x14ac:dyDescent="0.35">
      <c r="A19" s="1">
        <v>12</v>
      </c>
      <c r="B19" s="1">
        <v>57629371</v>
      </c>
      <c r="C19" s="1" t="s">
        <v>7</v>
      </c>
      <c r="D19" s="1" t="s">
        <v>6</v>
      </c>
      <c r="E19" s="1" t="str">
        <f>_xlfn.CONCAT(Table2[[#This Row],[Chr (hg19)]], "-", Table2[[#This Row],[Position (hg19)]], "-", Table2[[#This Row],[REF]], "-", Table2[[#This Row],[ALT]])</f>
        <v>12-57629371-A-G</v>
      </c>
      <c r="F19" s="1" t="s">
        <v>57</v>
      </c>
      <c r="G19" s="1">
        <v>1</v>
      </c>
      <c r="H19" s="1" t="s">
        <v>16</v>
      </c>
      <c r="I19" s="1" t="s">
        <v>14</v>
      </c>
      <c r="J19" s="1" t="s">
        <v>165</v>
      </c>
      <c r="K19" s="1" t="s">
        <v>405</v>
      </c>
      <c r="L19" s="1" t="s">
        <v>104</v>
      </c>
      <c r="M19" s="1" t="s">
        <v>456</v>
      </c>
      <c r="N19" s="1" t="s">
        <v>243</v>
      </c>
      <c r="O19" s="1" t="s">
        <v>458</v>
      </c>
      <c r="P19" s="1" t="s">
        <v>10</v>
      </c>
      <c r="Q19" s="1" t="s">
        <v>298</v>
      </c>
      <c r="R19" s="4">
        <v>30</v>
      </c>
      <c r="S19" s="1">
        <v>15.4</v>
      </c>
      <c r="T19" s="1">
        <v>8.2530000000000004E-6</v>
      </c>
      <c r="U19" s="1">
        <v>0</v>
      </c>
      <c r="V19" s="1" t="s">
        <v>312</v>
      </c>
      <c r="W19" s="1" t="s">
        <v>321</v>
      </c>
      <c r="X19" s="1" t="s">
        <v>10</v>
      </c>
      <c r="Y19" s="1" t="s">
        <v>10</v>
      </c>
      <c r="Z19" s="1" t="s">
        <v>10</v>
      </c>
      <c r="AA19" s="1" t="s">
        <v>10</v>
      </c>
      <c r="AB19" s="1" t="s">
        <v>10</v>
      </c>
      <c r="AC19" s="1" t="s">
        <v>386</v>
      </c>
      <c r="AD19" s="1" t="s">
        <v>10</v>
      </c>
      <c r="AE19" s="1" t="s">
        <v>10</v>
      </c>
      <c r="AF19" s="1" t="s">
        <v>10</v>
      </c>
      <c r="AG19" s="1">
        <v>0</v>
      </c>
      <c r="AH19" s="1">
        <v>0</v>
      </c>
      <c r="AI19" s="1">
        <v>0</v>
      </c>
      <c r="AJ19" s="1">
        <v>0</v>
      </c>
      <c r="AK19" s="1">
        <v>3.0970000000000003E-5</v>
      </c>
      <c r="AL19" s="1">
        <v>0</v>
      </c>
      <c r="AM19" s="1">
        <v>1.384E-4</v>
      </c>
      <c r="AN19" s="1">
        <v>0</v>
      </c>
    </row>
    <row r="20" spans="1:40" x14ac:dyDescent="0.35">
      <c r="A20" s="1">
        <v>12</v>
      </c>
      <c r="B20" s="1">
        <v>57629526</v>
      </c>
      <c r="C20" s="1" t="s">
        <v>7</v>
      </c>
      <c r="D20" s="1" t="s">
        <v>19</v>
      </c>
      <c r="E20" s="1" t="str">
        <f>_xlfn.CONCAT(Table2[[#This Row],[Chr (hg19)]], "-", Table2[[#This Row],[Position (hg19)]], "-", Table2[[#This Row],[REF]], "-", Table2[[#This Row],[ALT]])</f>
        <v>12-57629526-A-C</v>
      </c>
      <c r="F20" s="1" t="s">
        <v>57</v>
      </c>
      <c r="G20" s="1">
        <v>1</v>
      </c>
      <c r="H20" s="1" t="s">
        <v>16</v>
      </c>
      <c r="I20" s="1" t="s">
        <v>390</v>
      </c>
      <c r="J20" s="1" t="s">
        <v>346</v>
      </c>
      <c r="K20" s="1" t="s">
        <v>347</v>
      </c>
      <c r="L20" s="1" t="s">
        <v>345</v>
      </c>
      <c r="M20" s="1" t="s">
        <v>455</v>
      </c>
      <c r="N20" s="1" t="s">
        <v>257</v>
      </c>
      <c r="O20" s="1" t="s">
        <v>458</v>
      </c>
      <c r="P20" s="1" t="s">
        <v>10</v>
      </c>
      <c r="Q20" s="1" t="s">
        <v>453</v>
      </c>
      <c r="R20" s="4">
        <v>50.78125</v>
      </c>
      <c r="S20" s="1">
        <v>7.7220000000000004</v>
      </c>
      <c r="T20" s="1">
        <v>3.738E-3</v>
      </c>
      <c r="U20" s="1">
        <v>1</v>
      </c>
      <c r="V20" s="1" t="s">
        <v>314</v>
      </c>
      <c r="W20" s="1" t="s">
        <v>3</v>
      </c>
      <c r="X20" s="1" t="s">
        <v>386</v>
      </c>
      <c r="Y20" s="1" t="s">
        <v>10</v>
      </c>
      <c r="Z20" s="1" t="s">
        <v>386</v>
      </c>
      <c r="AA20" s="1" t="s">
        <v>386</v>
      </c>
      <c r="AB20" s="1" t="s">
        <v>10</v>
      </c>
      <c r="AC20" s="1" t="s">
        <v>10</v>
      </c>
      <c r="AD20" s="1" t="s">
        <v>10</v>
      </c>
      <c r="AE20" s="1" t="s">
        <v>10</v>
      </c>
      <c r="AF20" s="1" t="s">
        <v>10</v>
      </c>
      <c r="AG20" s="1">
        <v>4.0800000000000003E-2</v>
      </c>
      <c r="AH20" s="1">
        <v>1.039E-4</v>
      </c>
      <c r="AI20" s="1">
        <v>0</v>
      </c>
      <c r="AJ20" s="1">
        <v>0</v>
      </c>
      <c r="AK20" s="1">
        <v>7.1299999999999998E-5</v>
      </c>
      <c r="AL20" s="1">
        <v>1.7179999999999999E-3</v>
      </c>
      <c r="AM20" s="1">
        <v>1.555E-3</v>
      </c>
      <c r="AN20" s="1">
        <v>6.7520000000000004E-5</v>
      </c>
    </row>
    <row r="21" spans="1:40" x14ac:dyDescent="0.35">
      <c r="A21" s="1">
        <v>14</v>
      </c>
      <c r="B21" s="1">
        <v>92583867</v>
      </c>
      <c r="C21" s="1" t="s">
        <v>6</v>
      </c>
      <c r="D21" s="1" t="s">
        <v>7</v>
      </c>
      <c r="E21" s="1" t="str">
        <f>_xlfn.CONCAT(Table2[[#This Row],[Chr (hg19)]], "-", Table2[[#This Row],[Position (hg19)]], "-", Table2[[#This Row],[REF]], "-", Table2[[#This Row],[ALT]])</f>
        <v>14-92583867-G-A</v>
      </c>
      <c r="F21" s="1" t="s">
        <v>61</v>
      </c>
      <c r="G21" s="1">
        <v>1</v>
      </c>
      <c r="H21" s="1" t="s">
        <v>16</v>
      </c>
      <c r="I21" s="1" t="s">
        <v>14</v>
      </c>
      <c r="J21" s="1" t="s">
        <v>186</v>
      </c>
      <c r="K21" s="1" t="s">
        <v>410</v>
      </c>
      <c r="L21" s="1" t="s">
        <v>109</v>
      </c>
      <c r="M21" s="1" t="s">
        <v>456</v>
      </c>
      <c r="N21" s="1" t="s">
        <v>279</v>
      </c>
      <c r="O21" s="1" t="s">
        <v>458</v>
      </c>
      <c r="P21" s="1" t="s">
        <v>10</v>
      </c>
      <c r="Q21" s="1" t="s">
        <v>453</v>
      </c>
      <c r="R21" s="4">
        <v>42.753623188405797</v>
      </c>
      <c r="S21" s="1">
        <v>16.53</v>
      </c>
      <c r="T21" s="1">
        <v>4.6210000000000001E-4</v>
      </c>
      <c r="U21" s="1">
        <v>1</v>
      </c>
      <c r="V21" s="1"/>
      <c r="W21" s="1" t="s">
        <v>321</v>
      </c>
      <c r="X21" s="1" t="s">
        <v>10</v>
      </c>
      <c r="Y21" s="1" t="s">
        <v>10</v>
      </c>
      <c r="Z21" s="1" t="s">
        <v>10</v>
      </c>
      <c r="AA21" s="1" t="s">
        <v>10</v>
      </c>
      <c r="AB21" s="1" t="s">
        <v>10</v>
      </c>
      <c r="AC21" s="1" t="s">
        <v>10</v>
      </c>
      <c r="AD21" s="1" t="s">
        <v>10</v>
      </c>
      <c r="AE21" s="1" t="s">
        <v>10</v>
      </c>
      <c r="AF21" s="1" t="s">
        <v>10</v>
      </c>
      <c r="AG21" s="1">
        <v>8.0179999999999995E-5</v>
      </c>
      <c r="AH21" s="1">
        <v>0</v>
      </c>
      <c r="AI21" s="1">
        <v>0</v>
      </c>
      <c r="AJ21" s="1">
        <v>0</v>
      </c>
      <c r="AK21" s="1">
        <v>8.0559999999999996E-4</v>
      </c>
      <c r="AL21" s="1">
        <v>6.2080000000000002E-4</v>
      </c>
      <c r="AM21" s="1">
        <v>2.7690000000000001E-4</v>
      </c>
      <c r="AN21" s="1">
        <v>6.5339999999999994E-5</v>
      </c>
    </row>
    <row r="22" spans="1:40" x14ac:dyDescent="0.35">
      <c r="A22" s="1">
        <v>14</v>
      </c>
      <c r="B22" s="1">
        <v>92583927</v>
      </c>
      <c r="C22" s="1" t="s">
        <v>18</v>
      </c>
      <c r="D22" s="1" t="s">
        <v>7</v>
      </c>
      <c r="E22" s="1" t="str">
        <f>_xlfn.CONCAT(Table2[[#This Row],[Chr (hg19)]], "-", Table2[[#This Row],[Position (hg19)]], "-", Table2[[#This Row],[REF]], "-", Table2[[#This Row],[ALT]])</f>
        <v>14-92583927-T-A</v>
      </c>
      <c r="F22" s="1" t="s">
        <v>61</v>
      </c>
      <c r="G22" s="1">
        <v>1</v>
      </c>
      <c r="H22" s="1" t="s">
        <v>16</v>
      </c>
      <c r="I22" s="1" t="s">
        <v>14</v>
      </c>
      <c r="J22" s="1" t="s">
        <v>169</v>
      </c>
      <c r="K22" s="1" t="s">
        <v>409</v>
      </c>
      <c r="L22" s="1" t="s">
        <v>109</v>
      </c>
      <c r="M22" s="1" t="s">
        <v>455</v>
      </c>
      <c r="N22" s="1" t="s">
        <v>286</v>
      </c>
      <c r="O22" s="1" t="s">
        <v>458</v>
      </c>
      <c r="P22" s="1" t="s">
        <v>10</v>
      </c>
      <c r="Q22" s="1" t="s">
        <v>453</v>
      </c>
      <c r="R22" s="4">
        <v>42.124542124542124</v>
      </c>
      <c r="S22" s="1">
        <v>13.36</v>
      </c>
      <c r="T22" s="1">
        <v>3.9060000000000002E-3</v>
      </c>
      <c r="U22" s="1">
        <v>7</v>
      </c>
      <c r="V22" s="1"/>
      <c r="W22" s="1" t="s">
        <v>320</v>
      </c>
      <c r="X22" s="1" t="s">
        <v>10</v>
      </c>
      <c r="Y22" s="1" t="s">
        <v>10</v>
      </c>
      <c r="Z22" s="1" t="s">
        <v>386</v>
      </c>
      <c r="AA22" s="1" t="s">
        <v>10</v>
      </c>
      <c r="AB22" s="1" t="s">
        <v>10</v>
      </c>
      <c r="AC22" s="1" t="s">
        <v>10</v>
      </c>
      <c r="AD22" s="1" t="s">
        <v>10</v>
      </c>
      <c r="AE22" s="1" t="s">
        <v>386</v>
      </c>
      <c r="AF22" s="1" t="s">
        <v>10</v>
      </c>
      <c r="AG22" s="1">
        <v>5.2099999999999998E-4</v>
      </c>
      <c r="AH22" s="1">
        <v>4.8230000000000001E-4</v>
      </c>
      <c r="AI22" s="1">
        <v>5.0139999999999998E-5</v>
      </c>
      <c r="AJ22" s="1">
        <v>3.506E-3</v>
      </c>
      <c r="AK22" s="1">
        <v>6.234E-3</v>
      </c>
      <c r="AL22" s="1">
        <v>2.032E-3</v>
      </c>
      <c r="AM22" s="1">
        <v>4.1549999999999998E-3</v>
      </c>
      <c r="AN22" s="1">
        <v>3.2660000000000002E-5</v>
      </c>
    </row>
    <row r="23" spans="1:40" x14ac:dyDescent="0.35">
      <c r="A23" s="1">
        <v>14</v>
      </c>
      <c r="B23" s="1">
        <v>92583927</v>
      </c>
      <c r="C23" s="1" t="s">
        <v>18</v>
      </c>
      <c r="D23" s="1" t="s">
        <v>7</v>
      </c>
      <c r="E23" s="1" t="str">
        <f>_xlfn.CONCAT(Table2[[#This Row],[Chr (hg19)]], "-", Table2[[#This Row],[Position (hg19)]], "-", Table2[[#This Row],[REF]], "-", Table2[[#This Row],[ALT]])</f>
        <v>14-92583927-T-A</v>
      </c>
      <c r="F23" s="1" t="s">
        <v>61</v>
      </c>
      <c r="G23" s="1">
        <v>1</v>
      </c>
      <c r="H23" s="1" t="s">
        <v>16</v>
      </c>
      <c r="I23" s="1" t="s">
        <v>14</v>
      </c>
      <c r="J23" s="1" t="s">
        <v>169</v>
      </c>
      <c r="K23" s="1" t="s">
        <v>409</v>
      </c>
      <c r="L23" s="1" t="s">
        <v>109</v>
      </c>
      <c r="M23" s="1" t="s">
        <v>456</v>
      </c>
      <c r="N23" s="1" t="s">
        <v>249</v>
      </c>
      <c r="O23" s="1" t="s">
        <v>458</v>
      </c>
      <c r="P23" s="1" t="s">
        <v>10</v>
      </c>
      <c r="Q23" s="1" t="s">
        <v>453</v>
      </c>
      <c r="R23" s="4">
        <v>43.18181818181818</v>
      </c>
      <c r="S23" s="1">
        <v>13.36</v>
      </c>
      <c r="T23" s="1">
        <v>3.9060000000000002E-3</v>
      </c>
      <c r="U23" s="1">
        <v>7</v>
      </c>
      <c r="V23" s="1" t="s">
        <v>317</v>
      </c>
      <c r="W23" s="1" t="s">
        <v>322</v>
      </c>
      <c r="X23" s="1" t="s">
        <v>10</v>
      </c>
      <c r="Y23" s="1" t="s">
        <v>10</v>
      </c>
      <c r="Z23" s="1" t="s">
        <v>10</v>
      </c>
      <c r="AA23" s="1" t="s">
        <v>10</v>
      </c>
      <c r="AB23" s="1" t="s">
        <v>10</v>
      </c>
      <c r="AC23" s="1" t="s">
        <v>386</v>
      </c>
      <c r="AD23" s="1" t="s">
        <v>10</v>
      </c>
      <c r="AE23" s="1" t="s">
        <v>10</v>
      </c>
      <c r="AF23" s="1" t="s">
        <v>10</v>
      </c>
      <c r="AG23" s="1">
        <v>5.2099999999999998E-4</v>
      </c>
      <c r="AH23" s="1">
        <v>4.8230000000000001E-4</v>
      </c>
      <c r="AI23" s="1">
        <v>5.0139999999999998E-5</v>
      </c>
      <c r="AJ23" s="1">
        <v>3.506E-3</v>
      </c>
      <c r="AK23" s="1">
        <v>6.234E-3</v>
      </c>
      <c r="AL23" s="1">
        <v>2.032E-3</v>
      </c>
      <c r="AM23" s="1">
        <v>4.1549999999999998E-3</v>
      </c>
      <c r="AN23" s="1">
        <v>3.2660000000000002E-5</v>
      </c>
    </row>
    <row r="24" spans="1:40" x14ac:dyDescent="0.35">
      <c r="A24" s="1">
        <v>16</v>
      </c>
      <c r="B24" s="1">
        <v>2011538</v>
      </c>
      <c r="C24" s="1" t="s">
        <v>19</v>
      </c>
      <c r="D24" s="1" t="s">
        <v>6</v>
      </c>
      <c r="E24" s="1" t="str">
        <f>_xlfn.CONCAT(Table2[[#This Row],[Chr (hg19)]], "-", Table2[[#This Row],[Position (hg19)]], "-", Table2[[#This Row],[REF]], "-", Table2[[#This Row],[ALT]])</f>
        <v>16-2011538-C-G</v>
      </c>
      <c r="F24" s="1" t="s">
        <v>66</v>
      </c>
      <c r="G24" s="1">
        <v>1</v>
      </c>
      <c r="H24" s="1" t="s">
        <v>16</v>
      </c>
      <c r="I24" s="1" t="s">
        <v>14</v>
      </c>
      <c r="J24" s="1" t="s">
        <v>179</v>
      </c>
      <c r="K24" s="1" t="s">
        <v>411</v>
      </c>
      <c r="L24" s="1" t="s">
        <v>126</v>
      </c>
      <c r="M24" s="1" t="s">
        <v>456</v>
      </c>
      <c r="N24" s="1" t="s">
        <v>270</v>
      </c>
      <c r="O24" s="1" t="s">
        <v>458</v>
      </c>
      <c r="P24" s="1" t="s">
        <v>10</v>
      </c>
      <c r="Q24" s="1" t="s">
        <v>453</v>
      </c>
      <c r="R24" s="4">
        <v>46.153846153846153</v>
      </c>
      <c r="S24" s="1">
        <v>8.8450000000000006</v>
      </c>
      <c r="T24" s="1">
        <v>8.259E-6</v>
      </c>
      <c r="U24" s="1">
        <v>0</v>
      </c>
      <c r="V24" s="1" t="s">
        <v>314</v>
      </c>
      <c r="W24" s="1" t="s">
        <v>322</v>
      </c>
      <c r="X24" s="1" t="s">
        <v>10</v>
      </c>
      <c r="Y24" s="1" t="s">
        <v>386</v>
      </c>
      <c r="Z24" s="1" t="s">
        <v>10</v>
      </c>
      <c r="AA24" s="1" t="s">
        <v>10</v>
      </c>
      <c r="AB24" s="1" t="s">
        <v>10</v>
      </c>
      <c r="AC24" s="1" t="s">
        <v>10</v>
      </c>
      <c r="AD24" s="1" t="s">
        <v>10</v>
      </c>
      <c r="AE24" s="1" t="s">
        <v>10</v>
      </c>
      <c r="AF24" s="1" t="s">
        <v>10</v>
      </c>
      <c r="AG24" s="1">
        <v>0</v>
      </c>
      <c r="AH24" s="1">
        <v>0</v>
      </c>
      <c r="AI24" s="1">
        <v>0</v>
      </c>
      <c r="AJ24" s="1">
        <v>0</v>
      </c>
      <c r="AK24" s="1">
        <v>8.7960000000000001E-6</v>
      </c>
      <c r="AL24" s="1">
        <v>0</v>
      </c>
      <c r="AM24" s="1">
        <v>0</v>
      </c>
      <c r="AN24" s="1">
        <v>0</v>
      </c>
    </row>
    <row r="25" spans="1:40" x14ac:dyDescent="0.35">
      <c r="A25" s="1">
        <v>16</v>
      </c>
      <c r="B25" s="1">
        <v>2011712</v>
      </c>
      <c r="C25" s="1" t="s">
        <v>19</v>
      </c>
      <c r="D25" s="1" t="s">
        <v>18</v>
      </c>
      <c r="E25" s="1" t="str">
        <f>_xlfn.CONCAT(Table2[[#This Row],[Chr (hg19)]], "-", Table2[[#This Row],[Position (hg19)]], "-", Table2[[#This Row],[REF]], "-", Table2[[#This Row],[ALT]])</f>
        <v>16-2011712-C-T</v>
      </c>
      <c r="F25" s="1" t="s">
        <v>66</v>
      </c>
      <c r="G25" s="1">
        <v>1</v>
      </c>
      <c r="H25" s="1" t="s">
        <v>16</v>
      </c>
      <c r="I25" s="1" t="s">
        <v>14</v>
      </c>
      <c r="J25" s="1" t="s">
        <v>327</v>
      </c>
      <c r="K25" s="1" t="s">
        <v>328</v>
      </c>
      <c r="L25" s="1" t="s">
        <v>326</v>
      </c>
      <c r="M25" s="1" t="s">
        <v>456</v>
      </c>
      <c r="N25" s="1" t="s">
        <v>260</v>
      </c>
      <c r="O25" s="1" t="s">
        <v>458</v>
      </c>
      <c r="P25" s="1" t="s">
        <v>10</v>
      </c>
      <c r="Q25" s="1" t="s">
        <v>453</v>
      </c>
      <c r="R25" s="4">
        <v>59.375</v>
      </c>
      <c r="S25" s="1">
        <v>2.6760000000000002</v>
      </c>
      <c r="T25" s="1">
        <v>4.035E-4</v>
      </c>
      <c r="U25" s="1">
        <v>0</v>
      </c>
      <c r="V25" s="1" t="s">
        <v>313</v>
      </c>
      <c r="W25" s="1" t="s">
        <v>321</v>
      </c>
      <c r="X25" s="1" t="s">
        <v>10</v>
      </c>
      <c r="Y25" s="1" t="s">
        <v>10</v>
      </c>
      <c r="Z25" s="1" t="s">
        <v>10</v>
      </c>
      <c r="AA25" s="1" t="s">
        <v>10</v>
      </c>
      <c r="AB25" s="1" t="s">
        <v>10</v>
      </c>
      <c r="AC25" s="1" t="s">
        <v>10</v>
      </c>
      <c r="AD25" s="1" t="s">
        <v>10</v>
      </c>
      <c r="AE25" s="1" t="s">
        <v>10</v>
      </c>
      <c r="AF25" s="1" t="s">
        <v>10</v>
      </c>
      <c r="AG25" s="1">
        <v>1.755E-3</v>
      </c>
      <c r="AH25" s="1">
        <v>1.039E-3</v>
      </c>
      <c r="AI25" s="1">
        <v>1.5569999999999999E-4</v>
      </c>
      <c r="AJ25" s="1">
        <v>0</v>
      </c>
      <c r="AK25" s="1">
        <v>1.773E-4</v>
      </c>
      <c r="AL25" s="1">
        <v>1.2520000000000001E-3</v>
      </c>
      <c r="AM25" s="1">
        <v>3.6739999999999999E-4</v>
      </c>
      <c r="AN25" s="1">
        <v>0</v>
      </c>
    </row>
    <row r="26" spans="1:40" x14ac:dyDescent="0.35">
      <c r="A26" s="1">
        <v>16</v>
      </c>
      <c r="B26" s="1">
        <v>23607455</v>
      </c>
      <c r="C26" s="1" t="s">
        <v>19</v>
      </c>
      <c r="D26" s="1" t="s">
        <v>18</v>
      </c>
      <c r="E26" s="1" t="str">
        <f>_xlfn.CONCAT(Table2[[#This Row],[Chr (hg19)]], "-", Table2[[#This Row],[Position (hg19)]], "-", Table2[[#This Row],[REF]], "-", Table2[[#This Row],[ALT]])</f>
        <v>16-23607455-C-T</v>
      </c>
      <c r="F26" s="1" t="s">
        <v>72</v>
      </c>
      <c r="G26" s="1">
        <v>1</v>
      </c>
      <c r="H26" s="1" t="s">
        <v>16</v>
      </c>
      <c r="I26" s="1" t="s">
        <v>14</v>
      </c>
      <c r="J26" s="1" t="s">
        <v>182</v>
      </c>
      <c r="K26" s="1" t="s">
        <v>408</v>
      </c>
      <c r="L26" s="1" t="s">
        <v>130</v>
      </c>
      <c r="M26" s="1" t="s">
        <v>456</v>
      </c>
      <c r="N26" s="1" t="s">
        <v>279</v>
      </c>
      <c r="O26" s="1" t="s">
        <v>458</v>
      </c>
      <c r="P26" s="1" t="s">
        <v>10</v>
      </c>
      <c r="Q26" s="1" t="s">
        <v>453</v>
      </c>
      <c r="R26" s="4">
        <v>44</v>
      </c>
      <c r="S26" s="1">
        <v>7.9820000000000002</v>
      </c>
      <c r="T26" s="1" t="s">
        <v>451</v>
      </c>
      <c r="U26" s="1">
        <v>0</v>
      </c>
      <c r="V26" s="1"/>
      <c r="W26" s="1" t="s">
        <v>321</v>
      </c>
      <c r="X26" s="1" t="s">
        <v>10</v>
      </c>
      <c r="Y26" s="1" t="s">
        <v>10</v>
      </c>
      <c r="Z26" s="1" t="s">
        <v>10</v>
      </c>
      <c r="AA26" s="1" t="s">
        <v>10</v>
      </c>
      <c r="AB26" s="1" t="s">
        <v>10</v>
      </c>
      <c r="AC26" s="1" t="s">
        <v>10</v>
      </c>
      <c r="AD26" s="1" t="s">
        <v>10</v>
      </c>
      <c r="AE26" s="1" t="s">
        <v>10</v>
      </c>
      <c r="AF26" s="1" t="s">
        <v>10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</row>
    <row r="27" spans="1:40" x14ac:dyDescent="0.35">
      <c r="A27" s="1">
        <v>16</v>
      </c>
      <c r="B27" s="1">
        <v>23607461</v>
      </c>
      <c r="C27" s="1" t="s">
        <v>19</v>
      </c>
      <c r="D27" s="1" t="s">
        <v>7</v>
      </c>
      <c r="E27" s="1" t="str">
        <f>_xlfn.CONCAT(Table2[[#This Row],[Chr (hg19)]], "-", Table2[[#This Row],[Position (hg19)]], "-", Table2[[#This Row],[REF]], "-", Table2[[#This Row],[ALT]])</f>
        <v>16-23607461-C-A</v>
      </c>
      <c r="F27" s="1" t="s">
        <v>72</v>
      </c>
      <c r="G27" s="1">
        <v>1</v>
      </c>
      <c r="H27" s="1" t="s">
        <v>16</v>
      </c>
      <c r="I27" s="1" t="s">
        <v>14</v>
      </c>
      <c r="J27" s="1" t="s">
        <v>440</v>
      </c>
      <c r="K27" s="1" t="s">
        <v>441</v>
      </c>
      <c r="L27" s="1" t="s">
        <v>130</v>
      </c>
      <c r="M27" s="1" t="s">
        <v>455</v>
      </c>
      <c r="N27" s="1" t="s">
        <v>285</v>
      </c>
      <c r="O27" s="1" t="s">
        <v>459</v>
      </c>
      <c r="P27" s="1" t="s">
        <v>10</v>
      </c>
      <c r="Q27" s="1" t="s">
        <v>453</v>
      </c>
      <c r="R27" s="4">
        <v>10</v>
      </c>
      <c r="S27" s="1">
        <v>9.3330000000000002</v>
      </c>
      <c r="T27" s="1" t="s">
        <v>451</v>
      </c>
      <c r="U27" s="1">
        <v>0</v>
      </c>
      <c r="V27" s="1"/>
      <c r="W27" s="1" t="s">
        <v>321</v>
      </c>
      <c r="X27" s="1" t="s">
        <v>386</v>
      </c>
      <c r="Y27" s="1" t="s">
        <v>10</v>
      </c>
      <c r="Z27" s="1" t="s">
        <v>10</v>
      </c>
      <c r="AA27" s="1" t="s">
        <v>10</v>
      </c>
      <c r="AB27" s="1" t="s">
        <v>10</v>
      </c>
      <c r="AC27" s="1" t="s">
        <v>10</v>
      </c>
      <c r="AD27" s="1" t="s">
        <v>10</v>
      </c>
      <c r="AE27" s="1" t="s">
        <v>10</v>
      </c>
      <c r="AF27" s="1" t="s">
        <v>10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</row>
    <row r="28" spans="1:40" x14ac:dyDescent="0.35">
      <c r="A28" s="1">
        <v>18</v>
      </c>
      <c r="B28" s="1">
        <v>9117846</v>
      </c>
      <c r="C28" s="1" t="s">
        <v>18</v>
      </c>
      <c r="D28" s="1" t="s">
        <v>19</v>
      </c>
      <c r="E28" s="1" t="str">
        <f>_xlfn.CONCAT(Table2[[#This Row],[Chr (hg19)]], "-", Table2[[#This Row],[Position (hg19)]], "-", Table2[[#This Row],[REF]], "-", Table2[[#This Row],[ALT]])</f>
        <v>18-9117846-T-C</v>
      </c>
      <c r="F28" s="1" t="s">
        <v>29</v>
      </c>
      <c r="G28" s="1">
        <v>1</v>
      </c>
      <c r="H28" s="1" t="s">
        <v>16</v>
      </c>
      <c r="I28" s="1" t="s">
        <v>14</v>
      </c>
      <c r="J28" s="1" t="s">
        <v>442</v>
      </c>
      <c r="K28" s="1" t="s">
        <v>443</v>
      </c>
      <c r="L28" s="1" t="s">
        <v>433</v>
      </c>
      <c r="M28" s="1" t="s">
        <v>456</v>
      </c>
      <c r="N28" s="1" t="s">
        <v>236</v>
      </c>
      <c r="O28" s="1" t="s">
        <v>458</v>
      </c>
      <c r="P28" s="1" t="s">
        <v>10</v>
      </c>
      <c r="Q28" s="1" t="s">
        <v>453</v>
      </c>
      <c r="R28" s="4">
        <v>14</v>
      </c>
      <c r="S28" s="1">
        <v>10.43</v>
      </c>
      <c r="T28" s="1" t="s">
        <v>451</v>
      </c>
      <c r="U28" s="1">
        <v>1</v>
      </c>
      <c r="V28" s="1" t="s">
        <v>312</v>
      </c>
      <c r="W28" s="1" t="s">
        <v>3</v>
      </c>
      <c r="X28" s="1" t="s">
        <v>10</v>
      </c>
      <c r="Y28" s="1" t="s">
        <v>10</v>
      </c>
      <c r="Z28" s="1" t="s">
        <v>10</v>
      </c>
      <c r="AA28" s="1" t="s">
        <v>10</v>
      </c>
      <c r="AB28" s="1" t="s">
        <v>10</v>
      </c>
      <c r="AC28" s="1" t="s">
        <v>10</v>
      </c>
      <c r="AD28" s="1" t="s">
        <v>10</v>
      </c>
      <c r="AE28" s="1" t="s">
        <v>10</v>
      </c>
      <c r="AF28" s="1" t="s">
        <v>10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</row>
    <row r="29" spans="1:40" x14ac:dyDescent="0.35">
      <c r="A29" s="1">
        <v>19</v>
      </c>
      <c r="B29" s="1">
        <v>19636896</v>
      </c>
      <c r="C29" s="1" t="s">
        <v>19</v>
      </c>
      <c r="D29" s="1" t="s">
        <v>18</v>
      </c>
      <c r="E29" s="1" t="str">
        <f>_xlfn.CONCAT(Table2[[#This Row],[Chr (hg19)]], "-", Table2[[#This Row],[Position (hg19)]], "-", Table2[[#This Row],[REF]], "-", Table2[[#This Row],[ALT]])</f>
        <v>19-19636896-C-T</v>
      </c>
      <c r="F29" s="1" t="s">
        <v>59</v>
      </c>
      <c r="G29" s="1">
        <v>1</v>
      </c>
      <c r="H29" s="1" t="s">
        <v>16</v>
      </c>
      <c r="I29" s="1" t="s">
        <v>34</v>
      </c>
      <c r="J29" s="1" t="s">
        <v>358</v>
      </c>
      <c r="K29" s="1" t="s">
        <v>359</v>
      </c>
      <c r="L29" s="1" t="s">
        <v>357</v>
      </c>
      <c r="M29" s="1" t="s">
        <v>456</v>
      </c>
      <c r="N29" s="1" t="s">
        <v>269</v>
      </c>
      <c r="O29" s="1" t="s">
        <v>459</v>
      </c>
      <c r="P29" s="1" t="s">
        <v>10</v>
      </c>
      <c r="Q29" s="1" t="s">
        <v>453</v>
      </c>
      <c r="R29" s="4">
        <v>61.53846153846154</v>
      </c>
      <c r="S29" s="1">
        <v>4.1210000000000004</v>
      </c>
      <c r="T29" s="1" t="s">
        <v>451</v>
      </c>
      <c r="U29" s="1">
        <v>0</v>
      </c>
      <c r="V29" s="1" t="s">
        <v>2</v>
      </c>
      <c r="W29" s="1" t="s">
        <v>321</v>
      </c>
      <c r="X29" s="1" t="s">
        <v>386</v>
      </c>
      <c r="Y29" s="1" t="s">
        <v>320</v>
      </c>
      <c r="Z29" s="1" t="s">
        <v>10</v>
      </c>
      <c r="AA29" s="1" t="s">
        <v>10</v>
      </c>
      <c r="AB29" s="1" t="s">
        <v>10</v>
      </c>
      <c r="AC29" s="1" t="s">
        <v>10</v>
      </c>
      <c r="AD29" s="1" t="s">
        <v>10</v>
      </c>
      <c r="AE29" s="1" t="s">
        <v>10</v>
      </c>
      <c r="AF29" s="1" t="s">
        <v>10</v>
      </c>
      <c r="AG29" s="1">
        <v>0</v>
      </c>
      <c r="AH29" s="1">
        <v>0</v>
      </c>
      <c r="AI29" s="1">
        <v>8.1379999999999997E-5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</row>
    <row r="30" spans="1:40" x14ac:dyDescent="0.35">
      <c r="A30" s="1">
        <v>19</v>
      </c>
      <c r="B30" s="1">
        <v>19638169</v>
      </c>
      <c r="C30" s="1" t="s">
        <v>19</v>
      </c>
      <c r="D30" s="1" t="s">
        <v>18</v>
      </c>
      <c r="E30" s="1" t="str">
        <f>_xlfn.CONCAT(Table2[[#This Row],[Chr (hg19)]], "-", Table2[[#This Row],[Position (hg19)]], "-", Table2[[#This Row],[REF]], "-", Table2[[#This Row],[ALT]])</f>
        <v>19-19638169-C-T</v>
      </c>
      <c r="F30" s="1" t="s">
        <v>59</v>
      </c>
      <c r="G30" s="1">
        <v>1</v>
      </c>
      <c r="H30" s="1" t="s">
        <v>16</v>
      </c>
      <c r="I30" s="1" t="s">
        <v>390</v>
      </c>
      <c r="J30" s="1" t="s">
        <v>344</v>
      </c>
      <c r="K30" s="1" t="s">
        <v>340</v>
      </c>
      <c r="L30" s="1" t="s">
        <v>343</v>
      </c>
      <c r="M30" s="1" t="s">
        <v>456</v>
      </c>
      <c r="N30" s="1" t="s">
        <v>246</v>
      </c>
      <c r="O30" s="1" t="s">
        <v>458</v>
      </c>
      <c r="P30" s="1" t="s">
        <v>37</v>
      </c>
      <c r="Q30" s="1" t="s">
        <v>453</v>
      </c>
      <c r="R30" s="4">
        <v>76.666666666666671</v>
      </c>
      <c r="S30" s="1">
        <v>0.37</v>
      </c>
      <c r="T30" s="1">
        <v>4.163E-5</v>
      </c>
      <c r="U30" s="1">
        <v>0</v>
      </c>
      <c r="V30" s="1" t="s">
        <v>2</v>
      </c>
      <c r="W30" s="1" t="s">
        <v>3</v>
      </c>
      <c r="X30" s="1" t="s">
        <v>386</v>
      </c>
      <c r="Y30" s="1" t="s">
        <v>10</v>
      </c>
      <c r="Z30" s="1" t="s">
        <v>10</v>
      </c>
      <c r="AA30" s="1" t="s">
        <v>10</v>
      </c>
      <c r="AB30" s="1" t="s">
        <v>10</v>
      </c>
      <c r="AC30" s="1" t="s">
        <v>10</v>
      </c>
      <c r="AD30" s="1" t="s">
        <v>10</v>
      </c>
      <c r="AE30" s="1" t="s">
        <v>10</v>
      </c>
      <c r="AF30" s="1" t="s">
        <v>10</v>
      </c>
      <c r="AG30" s="1">
        <v>4.0160000000000002E-5</v>
      </c>
      <c r="AH30" s="1">
        <v>0</v>
      </c>
      <c r="AI30" s="1">
        <v>0</v>
      </c>
      <c r="AJ30" s="1">
        <v>3.9910000000000002E-5</v>
      </c>
      <c r="AK30" s="1">
        <v>4.6669999999999999E-5</v>
      </c>
      <c r="AL30" s="1">
        <v>0</v>
      </c>
      <c r="AM30" s="1">
        <v>0</v>
      </c>
      <c r="AN30" s="1">
        <v>3.2669999999999997E-5</v>
      </c>
    </row>
    <row r="31" spans="1:40" x14ac:dyDescent="0.35">
      <c r="A31" s="1">
        <v>19</v>
      </c>
      <c r="B31" s="1">
        <v>54606472</v>
      </c>
      <c r="C31" s="1" t="s">
        <v>6</v>
      </c>
      <c r="D31" s="1" t="s">
        <v>19</v>
      </c>
      <c r="E31" s="1" t="str">
        <f>_xlfn.CONCAT(Table2[[#This Row],[Chr (hg19)]], "-", Table2[[#This Row],[Position (hg19)]], "-", Table2[[#This Row],[REF]], "-", Table2[[#This Row],[ALT]])</f>
        <v>19-54606472-G-C</v>
      </c>
      <c r="F31" s="1" t="s">
        <v>52</v>
      </c>
      <c r="G31" s="1">
        <v>1</v>
      </c>
      <c r="H31" s="1" t="s">
        <v>16</v>
      </c>
      <c r="I31" s="1" t="s">
        <v>14</v>
      </c>
      <c r="J31" s="1" t="s">
        <v>160</v>
      </c>
      <c r="K31" s="1" t="s">
        <v>404</v>
      </c>
      <c r="L31" s="1" t="s">
        <v>97</v>
      </c>
      <c r="M31" s="1" t="s">
        <v>455</v>
      </c>
      <c r="N31" s="1" t="s">
        <v>240</v>
      </c>
      <c r="O31" s="1" t="s">
        <v>459</v>
      </c>
      <c r="P31" s="1" t="s">
        <v>10</v>
      </c>
      <c r="Q31" s="1" t="s">
        <v>298</v>
      </c>
      <c r="R31" s="4">
        <v>37.5</v>
      </c>
      <c r="S31" s="1">
        <v>15.87</v>
      </c>
      <c r="T31" s="1">
        <v>1.193E-3</v>
      </c>
      <c r="U31" s="1">
        <v>0</v>
      </c>
      <c r="V31" s="1" t="s">
        <v>312</v>
      </c>
      <c r="W31" s="1" t="s">
        <v>322</v>
      </c>
      <c r="X31" s="1" t="s">
        <v>10</v>
      </c>
      <c r="Y31" s="1" t="s">
        <v>10</v>
      </c>
      <c r="Z31" s="1" t="s">
        <v>10</v>
      </c>
      <c r="AA31" s="1" t="s">
        <v>10</v>
      </c>
      <c r="AB31" s="1" t="s">
        <v>10</v>
      </c>
      <c r="AC31" s="1" t="s">
        <v>10</v>
      </c>
      <c r="AD31" s="1" t="s">
        <v>10</v>
      </c>
      <c r="AE31" s="1" t="s">
        <v>10</v>
      </c>
      <c r="AF31" s="1" t="s">
        <v>10</v>
      </c>
      <c r="AG31" s="1">
        <v>4.0389999999999998E-5</v>
      </c>
      <c r="AH31" s="1">
        <v>0</v>
      </c>
      <c r="AI31" s="1">
        <v>0</v>
      </c>
      <c r="AJ31" s="1">
        <v>0</v>
      </c>
      <c r="AK31" s="1">
        <v>0</v>
      </c>
      <c r="AL31" s="1">
        <v>5.9129999999999998E-5</v>
      </c>
      <c r="AM31" s="1">
        <v>5.7620000000000002E-4</v>
      </c>
      <c r="AN31" s="1">
        <v>8.2550000000000002E-3</v>
      </c>
    </row>
    <row r="32" spans="1:40" x14ac:dyDescent="0.35">
      <c r="A32" s="1">
        <v>19</v>
      </c>
      <c r="B32" s="1">
        <v>54609345</v>
      </c>
      <c r="C32" s="1" t="s">
        <v>19</v>
      </c>
      <c r="D32" s="1" t="s">
        <v>18</v>
      </c>
      <c r="E32" s="1" t="str">
        <f>_xlfn.CONCAT(Table2[[#This Row],[Chr (hg19)]], "-", Table2[[#This Row],[Position (hg19)]], "-", Table2[[#This Row],[REF]], "-", Table2[[#This Row],[ALT]])</f>
        <v>19-54609345-C-T</v>
      </c>
      <c r="F32" s="1" t="s">
        <v>52</v>
      </c>
      <c r="G32" s="1">
        <v>1</v>
      </c>
      <c r="H32" s="1" t="s">
        <v>16</v>
      </c>
      <c r="I32" s="1" t="s">
        <v>14</v>
      </c>
      <c r="J32" s="1" t="s">
        <v>339</v>
      </c>
      <c r="K32" s="1" t="s">
        <v>340</v>
      </c>
      <c r="L32" s="1" t="s">
        <v>352</v>
      </c>
      <c r="M32" s="1" t="s">
        <v>455</v>
      </c>
      <c r="N32" s="1" t="s">
        <v>276</v>
      </c>
      <c r="O32" s="1" t="s">
        <v>458</v>
      </c>
      <c r="P32" s="1" t="s">
        <v>37</v>
      </c>
      <c r="Q32" s="1" t="s">
        <v>453</v>
      </c>
      <c r="R32" s="4">
        <v>55.555555555555557</v>
      </c>
      <c r="S32" s="1">
        <v>0.45700000000000002</v>
      </c>
      <c r="T32" s="1">
        <v>2.6900000000000001E-3</v>
      </c>
      <c r="U32" s="1">
        <v>2</v>
      </c>
      <c r="V32" s="1"/>
      <c r="W32" s="1" t="s">
        <v>3</v>
      </c>
      <c r="X32" s="1" t="s">
        <v>386</v>
      </c>
      <c r="Y32" s="1" t="s">
        <v>386</v>
      </c>
      <c r="Z32" s="1" t="s">
        <v>386</v>
      </c>
      <c r="AA32" s="1" t="s">
        <v>386</v>
      </c>
      <c r="AB32" s="1" t="s">
        <v>10</v>
      </c>
      <c r="AC32" s="1" t="s">
        <v>10</v>
      </c>
      <c r="AD32" s="1" t="s">
        <v>10</v>
      </c>
      <c r="AE32" s="1" t="s">
        <v>10</v>
      </c>
      <c r="AF32" s="1" t="s">
        <v>10</v>
      </c>
      <c r="AG32" s="1">
        <v>8.4130000000000001E-4</v>
      </c>
      <c r="AH32" s="1">
        <v>0</v>
      </c>
      <c r="AI32" s="1">
        <v>0</v>
      </c>
      <c r="AJ32" s="1">
        <v>4.4180000000000001E-4</v>
      </c>
      <c r="AK32" s="1">
        <v>3.571E-3</v>
      </c>
      <c r="AL32" s="1">
        <v>3.8679999999999999E-3</v>
      </c>
      <c r="AM32" s="1">
        <v>4.2960000000000003E-3</v>
      </c>
      <c r="AN32" s="1">
        <v>6.8610000000000003E-4</v>
      </c>
    </row>
    <row r="33" spans="1:40" x14ac:dyDescent="0.35">
      <c r="A33" s="1">
        <v>19</v>
      </c>
      <c r="B33" s="1">
        <v>5896466</v>
      </c>
      <c r="C33" s="1" t="s">
        <v>19</v>
      </c>
      <c r="D33" s="1" t="s">
        <v>7</v>
      </c>
      <c r="E33" s="1" t="str">
        <f>_xlfn.CONCAT(Table2[[#This Row],[Chr (hg19)]], "-", Table2[[#This Row],[Position (hg19)]], "-", Table2[[#This Row],[REF]], "-", Table2[[#This Row],[ALT]])</f>
        <v>19-5896466-C-A</v>
      </c>
      <c r="F33" s="1" t="s">
        <v>22</v>
      </c>
      <c r="G33" s="1">
        <v>1</v>
      </c>
      <c r="H33" s="1" t="s">
        <v>16</v>
      </c>
      <c r="I33" s="1" t="s">
        <v>35</v>
      </c>
      <c r="J33" s="1" t="s">
        <v>108</v>
      </c>
      <c r="K33" s="1" t="s">
        <v>299</v>
      </c>
      <c r="L33" s="1" t="s">
        <v>107</v>
      </c>
      <c r="M33" s="1" t="s">
        <v>455</v>
      </c>
      <c r="N33" s="1" t="s">
        <v>248</v>
      </c>
      <c r="O33" s="1" t="s">
        <v>458</v>
      </c>
      <c r="P33" s="1" t="s">
        <v>10</v>
      </c>
      <c r="Q33" s="1" t="s">
        <v>298</v>
      </c>
      <c r="R33" s="4">
        <v>44.444444444444443</v>
      </c>
      <c r="S33" s="1">
        <v>16.04</v>
      </c>
      <c r="T33" s="1">
        <v>1.3550000000000001E-3</v>
      </c>
      <c r="U33" s="1">
        <v>2</v>
      </c>
      <c r="V33" s="1" t="s">
        <v>2</v>
      </c>
      <c r="W33" s="1" t="s">
        <v>3</v>
      </c>
      <c r="X33" s="1" t="s">
        <v>386</v>
      </c>
      <c r="Y33" s="1" t="s">
        <v>10</v>
      </c>
      <c r="Z33" s="1" t="s">
        <v>10</v>
      </c>
      <c r="AA33" s="1" t="s">
        <v>386</v>
      </c>
      <c r="AB33" s="1" t="s">
        <v>10</v>
      </c>
      <c r="AC33" s="1" t="s">
        <v>386</v>
      </c>
      <c r="AD33" s="1" t="s">
        <v>386</v>
      </c>
      <c r="AE33" s="1" t="s">
        <v>10</v>
      </c>
      <c r="AF33" s="1" t="s">
        <v>10</v>
      </c>
      <c r="AG33" s="1">
        <v>3.0850000000000002E-4</v>
      </c>
      <c r="AH33" s="1">
        <v>5.2269999999999999E-3</v>
      </c>
      <c r="AI33" s="1">
        <v>0</v>
      </c>
      <c r="AJ33" s="1">
        <v>1.527E-4</v>
      </c>
      <c r="AK33" s="1">
        <v>7.6159999999999997E-4</v>
      </c>
      <c r="AL33" s="1">
        <v>7.3380000000000006E-5</v>
      </c>
      <c r="AM33" s="1">
        <v>1.011E-3</v>
      </c>
      <c r="AN33" s="1">
        <v>2.856E-4</v>
      </c>
    </row>
    <row r="34" spans="1:40" x14ac:dyDescent="0.35">
      <c r="A34" s="1">
        <v>19</v>
      </c>
      <c r="B34" s="1">
        <v>8381435</v>
      </c>
      <c r="C34" s="1" t="s">
        <v>6</v>
      </c>
      <c r="D34" s="1" t="s">
        <v>19</v>
      </c>
      <c r="E34" s="1" t="str">
        <f>_xlfn.CONCAT(Table2[[#This Row],[Chr (hg19)]], "-", Table2[[#This Row],[Position (hg19)]], "-", Table2[[#This Row],[REF]], "-", Table2[[#This Row],[ALT]])</f>
        <v>19-8381435-G-C</v>
      </c>
      <c r="F34" s="1" t="s">
        <v>65</v>
      </c>
      <c r="G34" s="1">
        <v>1</v>
      </c>
      <c r="H34" s="1" t="s">
        <v>16</v>
      </c>
      <c r="I34" s="1" t="s">
        <v>14</v>
      </c>
      <c r="J34" s="1" t="s">
        <v>178</v>
      </c>
      <c r="K34" s="1" t="s">
        <v>407</v>
      </c>
      <c r="L34" s="1" t="s">
        <v>117</v>
      </c>
      <c r="M34" s="1" t="s">
        <v>456</v>
      </c>
      <c r="N34" s="1" t="s">
        <v>269</v>
      </c>
      <c r="O34" s="1" t="s">
        <v>459</v>
      </c>
      <c r="P34" s="1" t="s">
        <v>10</v>
      </c>
      <c r="Q34" s="1" t="s">
        <v>453</v>
      </c>
      <c r="R34" s="4">
        <v>52.941176470588239</v>
      </c>
      <c r="S34" s="1">
        <v>16.47</v>
      </c>
      <c r="T34" s="1">
        <v>5.4840000000000002E-3</v>
      </c>
      <c r="U34" s="1">
        <v>0</v>
      </c>
      <c r="V34" s="1" t="s">
        <v>2</v>
      </c>
      <c r="W34" s="1" t="s">
        <v>321</v>
      </c>
      <c r="X34" s="1" t="s">
        <v>386</v>
      </c>
      <c r="Y34" s="1" t="s">
        <v>320</v>
      </c>
      <c r="Z34" s="1" t="s">
        <v>10</v>
      </c>
      <c r="AA34" s="1" t="s">
        <v>10</v>
      </c>
      <c r="AB34" s="1" t="s">
        <v>10</v>
      </c>
      <c r="AC34" s="1" t="s">
        <v>10</v>
      </c>
      <c r="AD34" s="1" t="s">
        <v>10</v>
      </c>
      <c r="AE34" s="1" t="s">
        <v>10</v>
      </c>
      <c r="AF34" s="1" t="s">
        <v>10</v>
      </c>
      <c r="AG34" s="1">
        <v>8.2639999999999995E-5</v>
      </c>
      <c r="AH34" s="1">
        <v>0</v>
      </c>
      <c r="AI34" s="1">
        <v>7.4800000000000005E-2</v>
      </c>
      <c r="AJ34" s="1">
        <v>0</v>
      </c>
      <c r="AK34" s="1">
        <v>2.0210000000000001E-4</v>
      </c>
      <c r="AL34" s="1">
        <v>1.9790000000000001E-4</v>
      </c>
      <c r="AM34" s="1">
        <v>2.0990000000000002E-3</v>
      </c>
      <c r="AN34" s="1">
        <v>1.5690000000000001E-3</v>
      </c>
    </row>
    <row r="35" spans="1:40" x14ac:dyDescent="0.35">
      <c r="A35" s="1">
        <v>19</v>
      </c>
      <c r="B35" s="1">
        <v>8386226</v>
      </c>
      <c r="C35" s="1" t="s">
        <v>19</v>
      </c>
      <c r="D35" s="1" t="s">
        <v>18</v>
      </c>
      <c r="E35" s="1" t="str">
        <f>_xlfn.CONCAT(Table2[[#This Row],[Chr (hg19)]], "-", Table2[[#This Row],[Position (hg19)]], "-", Table2[[#This Row],[REF]], "-", Table2[[#This Row],[ALT]])</f>
        <v>19-8386226-C-T</v>
      </c>
      <c r="F35" s="1" t="s">
        <v>65</v>
      </c>
      <c r="G35" s="1">
        <v>1</v>
      </c>
      <c r="H35" s="1" t="s">
        <v>16</v>
      </c>
      <c r="I35" s="1" t="s">
        <v>14</v>
      </c>
      <c r="J35" s="1" t="s">
        <v>173</v>
      </c>
      <c r="K35" s="1" t="s">
        <v>406</v>
      </c>
      <c r="L35" s="1" t="s">
        <v>117</v>
      </c>
      <c r="M35" s="1" t="s">
        <v>456</v>
      </c>
      <c r="N35" s="1" t="s">
        <v>208</v>
      </c>
      <c r="O35" s="1" t="s">
        <v>459</v>
      </c>
      <c r="P35" s="1" t="s">
        <v>10</v>
      </c>
      <c r="Q35" s="1" t="s">
        <v>298</v>
      </c>
      <c r="R35" s="4">
        <v>50</v>
      </c>
      <c r="S35" s="1">
        <v>16.12</v>
      </c>
      <c r="T35" s="1" t="s">
        <v>451</v>
      </c>
      <c r="U35" s="1">
        <v>0</v>
      </c>
      <c r="V35" s="1" t="s">
        <v>314</v>
      </c>
      <c r="W35" s="1" t="s">
        <v>321</v>
      </c>
      <c r="X35" s="1" t="s">
        <v>10</v>
      </c>
      <c r="Y35" s="1" t="s">
        <v>10</v>
      </c>
      <c r="Z35" s="1" t="s">
        <v>10</v>
      </c>
      <c r="AA35" s="1" t="s">
        <v>10</v>
      </c>
      <c r="AB35" s="1" t="s">
        <v>10</v>
      </c>
      <c r="AC35" s="1" t="s">
        <v>10</v>
      </c>
      <c r="AD35" s="1" t="s">
        <v>10</v>
      </c>
      <c r="AE35" s="1" t="s">
        <v>10</v>
      </c>
      <c r="AF35" s="1" t="s">
        <v>10</v>
      </c>
      <c r="AG35" s="1">
        <v>0</v>
      </c>
      <c r="AH35" s="1">
        <v>0</v>
      </c>
      <c r="AI35" s="1">
        <v>1.393E-4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</row>
    <row r="36" spans="1:40" x14ac:dyDescent="0.35">
      <c r="A36" s="1">
        <v>21</v>
      </c>
      <c r="B36" s="1">
        <v>44313498</v>
      </c>
      <c r="C36" s="1" t="s">
        <v>6</v>
      </c>
      <c r="D36" s="1" t="s">
        <v>7</v>
      </c>
      <c r="E36" s="1" t="str">
        <f>_xlfn.CONCAT(Table2[[#This Row],[Chr (hg19)]], "-", Table2[[#This Row],[Position (hg19)]], "-", Table2[[#This Row],[REF]], "-", Table2[[#This Row],[ALT]])</f>
        <v>21-44313498-G-A</v>
      </c>
      <c r="F36" s="1" t="s">
        <v>30</v>
      </c>
      <c r="G36" s="1">
        <v>1</v>
      </c>
      <c r="H36" s="1" t="s">
        <v>16</v>
      </c>
      <c r="I36" s="1" t="s">
        <v>390</v>
      </c>
      <c r="J36" s="1" t="s">
        <v>339</v>
      </c>
      <c r="K36" s="1" t="s">
        <v>340</v>
      </c>
      <c r="L36" s="1" t="s">
        <v>356</v>
      </c>
      <c r="M36" s="1" t="s">
        <v>455</v>
      </c>
      <c r="N36" s="1" t="s">
        <v>284</v>
      </c>
      <c r="O36" s="1" t="s">
        <v>458</v>
      </c>
      <c r="P36" s="1" t="s">
        <v>37</v>
      </c>
      <c r="Q36" s="1" t="s">
        <v>453</v>
      </c>
      <c r="R36" s="4">
        <v>51.351351351351347</v>
      </c>
      <c r="S36" s="1">
        <v>10.02</v>
      </c>
      <c r="T36" s="1">
        <v>4.5380000000000004E-3</v>
      </c>
      <c r="U36" s="1">
        <v>0</v>
      </c>
      <c r="V36" s="1"/>
      <c r="W36" s="1" t="s">
        <v>3</v>
      </c>
      <c r="X36" s="1" t="s">
        <v>386</v>
      </c>
      <c r="Y36" s="1" t="s">
        <v>10</v>
      </c>
      <c r="Z36" s="1" t="s">
        <v>10</v>
      </c>
      <c r="AA36" s="1" t="s">
        <v>10</v>
      </c>
      <c r="AB36" s="1" t="s">
        <v>10</v>
      </c>
      <c r="AC36" s="1" t="s">
        <v>10</v>
      </c>
      <c r="AD36" s="1" t="s">
        <v>10</v>
      </c>
      <c r="AE36" s="1" t="s">
        <v>10</v>
      </c>
      <c r="AF36" s="1" t="s">
        <v>10</v>
      </c>
      <c r="AG36" s="1">
        <v>2.0270000000000002E-3</v>
      </c>
      <c r="AH36" s="1">
        <v>9.2239999999999996E-3</v>
      </c>
      <c r="AI36" s="1">
        <v>0</v>
      </c>
      <c r="AJ36" s="1">
        <v>7.4089999999999996E-4</v>
      </c>
      <c r="AK36" s="1">
        <v>6.4310000000000001E-3</v>
      </c>
      <c r="AL36" s="1">
        <v>9.7590000000000003E-3</v>
      </c>
      <c r="AM36" s="1">
        <v>1.025E-2</v>
      </c>
      <c r="AN36" s="1">
        <v>2.173E-3</v>
      </c>
    </row>
    <row r="37" spans="1:40" x14ac:dyDescent="0.35">
      <c r="A37" s="1">
        <v>21</v>
      </c>
      <c r="B37" s="1">
        <v>44317156</v>
      </c>
      <c r="C37" s="1" t="s">
        <v>7</v>
      </c>
      <c r="D37" s="1" t="s">
        <v>19</v>
      </c>
      <c r="E37" s="1" t="str">
        <f>_xlfn.CONCAT(Table2[[#This Row],[Chr (hg19)]], "-", Table2[[#This Row],[Position (hg19)]], "-", Table2[[#This Row],[REF]], "-", Table2[[#This Row],[ALT]])</f>
        <v>21-44317156-A-C</v>
      </c>
      <c r="F37" s="1" t="s">
        <v>30</v>
      </c>
      <c r="G37" s="1">
        <v>1</v>
      </c>
      <c r="H37" s="1" t="s">
        <v>16</v>
      </c>
      <c r="I37" s="1" t="s">
        <v>35</v>
      </c>
      <c r="J37" s="1" t="s">
        <v>120</v>
      </c>
      <c r="K37" s="1" t="s">
        <v>331</v>
      </c>
      <c r="L37" s="1" t="s">
        <v>118</v>
      </c>
      <c r="M37" s="1" t="s">
        <v>455</v>
      </c>
      <c r="N37" s="1" t="s">
        <v>284</v>
      </c>
      <c r="O37" s="1" t="s">
        <v>458</v>
      </c>
      <c r="P37" s="1" t="s">
        <v>10</v>
      </c>
      <c r="Q37" s="1" t="s">
        <v>453</v>
      </c>
      <c r="R37" s="4">
        <v>50</v>
      </c>
      <c r="S37" s="1">
        <v>24.6</v>
      </c>
      <c r="T37" s="1">
        <v>5.1240000000000001E-3</v>
      </c>
      <c r="U37" s="1">
        <v>6</v>
      </c>
      <c r="V37" s="1"/>
      <c r="W37" s="1" t="s">
        <v>3</v>
      </c>
      <c r="X37" s="1" t="s">
        <v>386</v>
      </c>
      <c r="Y37" s="1" t="s">
        <v>10</v>
      </c>
      <c r="Z37" s="1" t="s">
        <v>10</v>
      </c>
      <c r="AA37" s="1" t="s">
        <v>10</v>
      </c>
      <c r="AB37" s="1" t="s">
        <v>10</v>
      </c>
      <c r="AC37" s="1" t="s">
        <v>10</v>
      </c>
      <c r="AD37" s="1" t="s">
        <v>10</v>
      </c>
      <c r="AE37" s="1" t="s">
        <v>10</v>
      </c>
      <c r="AF37" s="1" t="s">
        <v>10</v>
      </c>
      <c r="AG37" s="1">
        <v>2.1649999999999998E-3</v>
      </c>
      <c r="AH37" s="1">
        <v>8.7799999999999996E-3</v>
      </c>
      <c r="AI37" s="1">
        <v>0</v>
      </c>
      <c r="AJ37" s="1">
        <v>5.9719999999999999E-4</v>
      </c>
      <c r="AK37" s="1">
        <v>6.502E-3</v>
      </c>
      <c r="AL37" s="1">
        <v>9.7680000000000006E-3</v>
      </c>
      <c r="AM37" s="1">
        <v>9.1409999999999998E-3</v>
      </c>
      <c r="AN37" s="1">
        <v>2.091E-3</v>
      </c>
    </row>
    <row r="38" spans="1:40" x14ac:dyDescent="0.35">
      <c r="A38" s="1">
        <v>21</v>
      </c>
      <c r="B38" s="1">
        <v>44317156</v>
      </c>
      <c r="C38" s="1" t="s">
        <v>7</v>
      </c>
      <c r="D38" s="1" t="s">
        <v>19</v>
      </c>
      <c r="E38" s="1" t="str">
        <f>_xlfn.CONCAT(Table2[[#This Row],[Chr (hg19)]], "-", Table2[[#This Row],[Position (hg19)]], "-", Table2[[#This Row],[REF]], "-", Table2[[#This Row],[ALT]])</f>
        <v>21-44317156-A-C</v>
      </c>
      <c r="F38" s="1" t="s">
        <v>30</v>
      </c>
      <c r="G38" s="1">
        <v>1</v>
      </c>
      <c r="H38" s="1" t="s">
        <v>16</v>
      </c>
      <c r="I38" s="1" t="s">
        <v>35</v>
      </c>
      <c r="J38" s="1" t="s">
        <v>120</v>
      </c>
      <c r="K38" s="1" t="s">
        <v>331</v>
      </c>
      <c r="L38" s="1" t="s">
        <v>118</v>
      </c>
      <c r="M38" s="1" t="s">
        <v>455</v>
      </c>
      <c r="N38" s="1" t="s">
        <v>256</v>
      </c>
      <c r="O38" s="1" t="s">
        <v>458</v>
      </c>
      <c r="P38" s="1" t="s">
        <v>10</v>
      </c>
      <c r="Q38" s="1" t="s">
        <v>453</v>
      </c>
      <c r="R38" s="4">
        <v>34.482758620689658</v>
      </c>
      <c r="S38" s="1">
        <v>24.6</v>
      </c>
      <c r="T38" s="1">
        <v>5.1240000000000001E-3</v>
      </c>
      <c r="U38" s="1">
        <v>6</v>
      </c>
      <c r="V38" s="1" t="s">
        <v>312</v>
      </c>
      <c r="W38" s="1" t="s">
        <v>3</v>
      </c>
      <c r="X38" s="1" t="s">
        <v>10</v>
      </c>
      <c r="Y38" s="1" t="s">
        <v>10</v>
      </c>
      <c r="Z38" s="1" t="s">
        <v>10</v>
      </c>
      <c r="AA38" s="1" t="s">
        <v>10</v>
      </c>
      <c r="AB38" s="1" t="s">
        <v>10</v>
      </c>
      <c r="AC38" s="1" t="s">
        <v>386</v>
      </c>
      <c r="AD38" s="1" t="s">
        <v>10</v>
      </c>
      <c r="AE38" s="1" t="s">
        <v>10</v>
      </c>
      <c r="AF38" s="1" t="s">
        <v>10</v>
      </c>
      <c r="AG38" s="1">
        <v>2.1649999999999998E-3</v>
      </c>
      <c r="AH38" s="1">
        <v>8.7799999999999996E-3</v>
      </c>
      <c r="AI38" s="1">
        <v>0</v>
      </c>
      <c r="AJ38" s="1">
        <v>5.9719999999999999E-4</v>
      </c>
      <c r="AK38" s="1">
        <v>6.502E-3</v>
      </c>
      <c r="AL38" s="1">
        <v>9.7680000000000006E-3</v>
      </c>
      <c r="AM38" s="1">
        <v>9.1409999999999998E-3</v>
      </c>
      <c r="AN38" s="1">
        <v>2.091E-3</v>
      </c>
    </row>
    <row r="39" spans="1:40" x14ac:dyDescent="0.35">
      <c r="A39" s="1">
        <v>21</v>
      </c>
      <c r="B39" s="1">
        <v>44317156</v>
      </c>
      <c r="C39" s="1" t="s">
        <v>7</v>
      </c>
      <c r="D39" s="1" t="s">
        <v>19</v>
      </c>
      <c r="E39" s="1" t="str">
        <f>_xlfn.CONCAT(Table2[[#This Row],[Chr (hg19)]], "-", Table2[[#This Row],[Position (hg19)]], "-", Table2[[#This Row],[REF]], "-", Table2[[#This Row],[ALT]])</f>
        <v>21-44317156-A-C</v>
      </c>
      <c r="F39" s="1" t="s">
        <v>30</v>
      </c>
      <c r="G39" s="1">
        <v>1</v>
      </c>
      <c r="H39" s="1" t="s">
        <v>16</v>
      </c>
      <c r="I39" s="1" t="s">
        <v>35</v>
      </c>
      <c r="J39" s="1" t="s">
        <v>120</v>
      </c>
      <c r="K39" s="1" t="s">
        <v>201</v>
      </c>
      <c r="L39" s="1" t="s">
        <v>118</v>
      </c>
      <c r="M39" s="1" t="s">
        <v>456</v>
      </c>
      <c r="N39" s="1" t="s">
        <v>273</v>
      </c>
      <c r="O39" s="1" t="s">
        <v>458</v>
      </c>
      <c r="P39" s="1" t="s">
        <v>10</v>
      </c>
      <c r="Q39" s="1" t="s">
        <v>453</v>
      </c>
      <c r="R39" s="4">
        <v>29.787234042553191</v>
      </c>
      <c r="S39" s="1">
        <v>24.6</v>
      </c>
      <c r="T39" s="1">
        <v>5.1240000000000001E-3</v>
      </c>
      <c r="U39" s="1">
        <v>6</v>
      </c>
      <c r="V39" s="1" t="s">
        <v>320</v>
      </c>
      <c r="W39" s="1" t="s">
        <v>3</v>
      </c>
      <c r="X39" s="1" t="s">
        <v>10</v>
      </c>
      <c r="Y39" s="1" t="s">
        <v>320</v>
      </c>
      <c r="Z39" s="1" t="s">
        <v>386</v>
      </c>
      <c r="AA39" s="1" t="s">
        <v>10</v>
      </c>
      <c r="AB39" s="1" t="s">
        <v>10</v>
      </c>
      <c r="AC39" s="1" t="s">
        <v>386</v>
      </c>
      <c r="AD39" s="1" t="s">
        <v>10</v>
      </c>
      <c r="AE39" s="1" t="s">
        <v>386</v>
      </c>
      <c r="AF39" s="1" t="s">
        <v>386</v>
      </c>
      <c r="AG39" s="1">
        <v>2.1649999999999998E-3</v>
      </c>
      <c r="AH39" s="1">
        <v>8.7799999999999996E-3</v>
      </c>
      <c r="AI39" s="1">
        <v>0</v>
      </c>
      <c r="AJ39" s="1">
        <v>5.9719999999999999E-4</v>
      </c>
      <c r="AK39" s="1">
        <v>6.502E-3</v>
      </c>
      <c r="AL39" s="1">
        <v>9.7680000000000006E-3</v>
      </c>
      <c r="AM39" s="1">
        <v>9.1409999999999998E-3</v>
      </c>
      <c r="AN39" s="1">
        <v>2.091E-3</v>
      </c>
    </row>
    <row r="40" spans="1:40" x14ac:dyDescent="0.35">
      <c r="A40" s="1">
        <v>21</v>
      </c>
      <c r="B40" s="1">
        <v>44323289</v>
      </c>
      <c r="C40" s="1" t="s">
        <v>19</v>
      </c>
      <c r="D40" s="1" t="s">
        <v>18</v>
      </c>
      <c r="E40" s="1" t="str">
        <f>_xlfn.CONCAT(Table2[[#This Row],[Chr (hg19)]], "-", Table2[[#This Row],[Position (hg19)]], "-", Table2[[#This Row],[REF]], "-", Table2[[#This Row],[ALT]])</f>
        <v>21-44323289-C-T</v>
      </c>
      <c r="F40" s="1" t="s">
        <v>30</v>
      </c>
      <c r="G40" s="1">
        <v>1</v>
      </c>
      <c r="H40" s="1" t="s">
        <v>16</v>
      </c>
      <c r="I40" s="1" t="s">
        <v>390</v>
      </c>
      <c r="J40" s="1" t="s">
        <v>338</v>
      </c>
      <c r="K40" s="1" t="s">
        <v>340</v>
      </c>
      <c r="L40" s="1" t="s">
        <v>119</v>
      </c>
      <c r="M40" s="1" t="s">
        <v>455</v>
      </c>
      <c r="N40" s="1" t="s">
        <v>285</v>
      </c>
      <c r="O40" s="1" t="s">
        <v>459</v>
      </c>
      <c r="P40" s="1" t="s">
        <v>37</v>
      </c>
      <c r="Q40" s="1" t="s">
        <v>453</v>
      </c>
      <c r="R40" s="4">
        <v>45.652173913043477</v>
      </c>
      <c r="S40" s="1">
        <v>17.36</v>
      </c>
      <c r="T40" s="1">
        <v>3.0640000000000002E-4</v>
      </c>
      <c r="U40" s="1">
        <v>0</v>
      </c>
      <c r="V40" s="1"/>
      <c r="W40" s="1" t="s">
        <v>321</v>
      </c>
      <c r="X40" s="1" t="s">
        <v>386</v>
      </c>
      <c r="Y40" s="1" t="s">
        <v>10</v>
      </c>
      <c r="Z40" s="1" t="s">
        <v>10</v>
      </c>
      <c r="AA40" s="1" t="s">
        <v>10</v>
      </c>
      <c r="AB40" s="1" t="s">
        <v>10</v>
      </c>
      <c r="AC40" s="1" t="s">
        <v>10</v>
      </c>
      <c r="AD40" s="1" t="s">
        <v>10</v>
      </c>
      <c r="AE40" s="1" t="s">
        <v>10</v>
      </c>
      <c r="AF40" s="1" t="s">
        <v>10</v>
      </c>
      <c r="AG40" s="1">
        <v>6.2139999999999998E-5</v>
      </c>
      <c r="AH40" s="1">
        <v>0</v>
      </c>
      <c r="AI40" s="1">
        <v>5.4370000000000003E-5</v>
      </c>
      <c r="AJ40" s="1">
        <v>0</v>
      </c>
      <c r="AK40" s="1">
        <v>0</v>
      </c>
      <c r="AL40" s="1">
        <v>0</v>
      </c>
      <c r="AM40" s="1">
        <v>1.6359999999999999E-4</v>
      </c>
      <c r="AN40" s="1">
        <v>2.1879999999999998E-3</v>
      </c>
    </row>
    <row r="41" spans="1:40" x14ac:dyDescent="0.35">
      <c r="A41" s="1">
        <v>21</v>
      </c>
      <c r="B41" s="1">
        <v>44324357</v>
      </c>
      <c r="C41" s="1" t="s">
        <v>19</v>
      </c>
      <c r="D41" s="1" t="s">
        <v>18</v>
      </c>
      <c r="E41" s="1" t="str">
        <f>_xlfn.CONCAT(Table2[[#This Row],[Chr (hg19)]], "-", Table2[[#This Row],[Position (hg19)]], "-", Table2[[#This Row],[REF]], "-", Table2[[#This Row],[ALT]])</f>
        <v>21-44324357-C-T</v>
      </c>
      <c r="F41" s="1" t="s">
        <v>30</v>
      </c>
      <c r="G41" s="1">
        <v>1</v>
      </c>
      <c r="H41" s="1" t="s">
        <v>16</v>
      </c>
      <c r="I41" s="1" t="s">
        <v>14</v>
      </c>
      <c r="J41" s="1" t="s">
        <v>177</v>
      </c>
      <c r="K41" s="1" t="s">
        <v>416</v>
      </c>
      <c r="L41" s="1" t="s">
        <v>119</v>
      </c>
      <c r="M41" s="1" t="s">
        <v>456</v>
      </c>
      <c r="N41" s="1" t="s">
        <v>262</v>
      </c>
      <c r="O41" s="1" t="s">
        <v>458</v>
      </c>
      <c r="P41" s="1" t="s">
        <v>10</v>
      </c>
      <c r="Q41" s="1" t="s">
        <v>453</v>
      </c>
      <c r="R41" s="4">
        <v>42.857142857142854</v>
      </c>
      <c r="S41" s="1">
        <v>10.41</v>
      </c>
      <c r="T41" s="1">
        <v>1.7359999999999999E-4</v>
      </c>
      <c r="U41" s="1">
        <v>0</v>
      </c>
      <c r="V41" s="1"/>
      <c r="W41" s="1" t="s">
        <v>3</v>
      </c>
      <c r="X41" s="1" t="s">
        <v>10</v>
      </c>
      <c r="Y41" s="1" t="s">
        <v>10</v>
      </c>
      <c r="Z41" s="1" t="s">
        <v>10</v>
      </c>
      <c r="AA41" s="1" t="s">
        <v>10</v>
      </c>
      <c r="AB41" s="1" t="s">
        <v>10</v>
      </c>
      <c r="AC41" s="1" t="s">
        <v>10</v>
      </c>
      <c r="AD41" s="1" t="s">
        <v>386</v>
      </c>
      <c r="AE41" s="1" t="s">
        <v>10</v>
      </c>
      <c r="AF41" s="1" t="s">
        <v>10</v>
      </c>
      <c r="AG41" s="1">
        <v>8.5359999999999996E-5</v>
      </c>
      <c r="AH41" s="1">
        <v>0</v>
      </c>
      <c r="AI41" s="1">
        <v>0</v>
      </c>
      <c r="AJ41" s="1">
        <v>0</v>
      </c>
      <c r="AK41" s="1">
        <v>2.2780000000000001E-4</v>
      </c>
      <c r="AL41" s="1">
        <v>1.7780000000000001E-4</v>
      </c>
      <c r="AM41" s="1">
        <v>1.4410000000000001E-4</v>
      </c>
      <c r="AN41" s="1">
        <v>0</v>
      </c>
    </row>
    <row r="42" spans="1:40" x14ac:dyDescent="0.35">
      <c r="A42" s="1">
        <v>2</v>
      </c>
      <c r="B42" s="1">
        <v>201950259</v>
      </c>
      <c r="C42" s="1" t="s">
        <v>6</v>
      </c>
      <c r="D42" s="1" t="s">
        <v>18</v>
      </c>
      <c r="E42" s="1" t="str">
        <f>_xlfn.CONCAT(Table2[[#This Row],[Chr (hg19)]], "-", Table2[[#This Row],[Position (hg19)]], "-", Table2[[#This Row],[REF]], "-", Table2[[#This Row],[ALT]])</f>
        <v>2-201950259-G-T</v>
      </c>
      <c r="F42" s="1" t="s">
        <v>24</v>
      </c>
      <c r="G42" s="1">
        <v>1</v>
      </c>
      <c r="H42" s="1" t="s">
        <v>16</v>
      </c>
      <c r="I42" s="1" t="s">
        <v>14</v>
      </c>
      <c r="J42" s="1" t="s">
        <v>122</v>
      </c>
      <c r="K42" s="1" t="s">
        <v>301</v>
      </c>
      <c r="L42" s="1" t="s">
        <v>121</v>
      </c>
      <c r="M42" s="1" t="s">
        <v>456</v>
      </c>
      <c r="N42" s="1" t="s">
        <v>259</v>
      </c>
      <c r="O42" s="1" t="s">
        <v>458</v>
      </c>
      <c r="P42" s="1" t="s">
        <v>10</v>
      </c>
      <c r="Q42" s="1" t="s">
        <v>298</v>
      </c>
      <c r="R42" s="4">
        <v>45.454545454545453</v>
      </c>
      <c r="S42" s="1">
        <v>25.1</v>
      </c>
      <c r="T42" s="1">
        <v>9.8939999999999998E-5</v>
      </c>
      <c r="U42" s="1">
        <v>0</v>
      </c>
      <c r="V42" s="1" t="s">
        <v>314</v>
      </c>
      <c r="W42" s="1" t="s">
        <v>321</v>
      </c>
      <c r="X42" s="1" t="s">
        <v>10</v>
      </c>
      <c r="Y42" s="1" t="s">
        <v>10</v>
      </c>
      <c r="Z42" s="1" t="s">
        <v>386</v>
      </c>
      <c r="AA42" s="1" t="s">
        <v>10</v>
      </c>
      <c r="AB42" s="1" t="s">
        <v>10</v>
      </c>
      <c r="AC42" s="1" t="s">
        <v>10</v>
      </c>
      <c r="AD42" s="1" t="s">
        <v>10</v>
      </c>
      <c r="AE42" s="1" t="s">
        <v>10</v>
      </c>
      <c r="AF42" s="1" t="s">
        <v>386</v>
      </c>
      <c r="AG42" s="1">
        <v>0</v>
      </c>
      <c r="AH42" s="1">
        <v>0</v>
      </c>
      <c r="AI42" s="1">
        <v>0</v>
      </c>
      <c r="AJ42" s="1">
        <v>0</v>
      </c>
      <c r="AK42" s="1">
        <v>1.3210000000000001E-4</v>
      </c>
      <c r="AL42" s="1">
        <v>5.6490000000000003E-5</v>
      </c>
      <c r="AM42" s="1">
        <v>2.7750000000000002E-4</v>
      </c>
      <c r="AN42" s="1">
        <v>7.5129999999999999E-4</v>
      </c>
    </row>
    <row r="43" spans="1:40" x14ac:dyDescent="0.35">
      <c r="A43" s="1">
        <v>2</v>
      </c>
      <c r="B43" s="1">
        <v>206997706</v>
      </c>
      <c r="C43" s="1" t="s">
        <v>19</v>
      </c>
      <c r="D43" s="1" t="s">
        <v>18</v>
      </c>
      <c r="E43" s="1" t="str">
        <f>_xlfn.CONCAT(Table2[[#This Row],[Chr (hg19)]], "-", Table2[[#This Row],[Position (hg19)]], "-", Table2[[#This Row],[REF]], "-", Table2[[#This Row],[ALT]])</f>
        <v>2-206997706-C-T</v>
      </c>
      <c r="F43" s="1" t="s">
        <v>53</v>
      </c>
      <c r="G43" s="1">
        <v>1</v>
      </c>
      <c r="H43" s="1" t="s">
        <v>16</v>
      </c>
      <c r="I43" s="1" t="s">
        <v>14</v>
      </c>
      <c r="J43" s="1" t="s">
        <v>161</v>
      </c>
      <c r="K43" s="1" t="s">
        <v>365</v>
      </c>
      <c r="L43" s="1" t="s">
        <v>98</v>
      </c>
      <c r="M43" s="1" t="s">
        <v>456</v>
      </c>
      <c r="N43" s="1" t="s">
        <v>235</v>
      </c>
      <c r="O43" s="1" t="s">
        <v>458</v>
      </c>
      <c r="P43" s="1" t="s">
        <v>10</v>
      </c>
      <c r="Q43" s="1" t="s">
        <v>453</v>
      </c>
      <c r="R43" s="4">
        <v>55.882352941176471</v>
      </c>
      <c r="S43" s="1">
        <v>23.2</v>
      </c>
      <c r="T43" s="1">
        <v>4.2430000000000001E-4</v>
      </c>
      <c r="U43" s="1">
        <v>0</v>
      </c>
      <c r="V43" s="1" t="s">
        <v>2</v>
      </c>
      <c r="W43" s="1" t="s">
        <v>321</v>
      </c>
      <c r="X43" s="1" t="s">
        <v>10</v>
      </c>
      <c r="Y43" s="1" t="s">
        <v>320</v>
      </c>
      <c r="Z43" s="1" t="s">
        <v>10</v>
      </c>
      <c r="AA43" s="1" t="s">
        <v>10</v>
      </c>
      <c r="AB43" s="1" t="s">
        <v>10</v>
      </c>
      <c r="AC43" s="1" t="s">
        <v>10</v>
      </c>
      <c r="AD43" s="1" t="s">
        <v>10</v>
      </c>
      <c r="AE43" s="1" t="s">
        <v>10</v>
      </c>
      <c r="AF43" s="1" t="s">
        <v>10</v>
      </c>
      <c r="AG43" s="1">
        <v>4.0070000000000001E-5</v>
      </c>
      <c r="AH43" s="1">
        <v>3.8610000000000001E-4</v>
      </c>
      <c r="AI43" s="1">
        <v>0</v>
      </c>
      <c r="AJ43" s="1">
        <v>3.9820000000000002E-5</v>
      </c>
      <c r="AK43" s="1">
        <v>5.5809999999999996E-4</v>
      </c>
      <c r="AL43" s="1">
        <v>1.9760000000000001E-4</v>
      </c>
      <c r="AM43" s="1">
        <v>2.7720000000000002E-4</v>
      </c>
      <c r="AN43" s="1">
        <v>9.8049999999999998E-5</v>
      </c>
    </row>
    <row r="44" spans="1:40" x14ac:dyDescent="0.35">
      <c r="A44" s="1">
        <v>2</v>
      </c>
      <c r="B44" s="1">
        <v>207006756</v>
      </c>
      <c r="C44" s="1" t="s">
        <v>18</v>
      </c>
      <c r="D44" s="1" t="s">
        <v>19</v>
      </c>
      <c r="E44" s="1" t="str">
        <f>_xlfn.CONCAT(Table2[[#This Row],[Chr (hg19)]], "-", Table2[[#This Row],[Position (hg19)]], "-", Table2[[#This Row],[REF]], "-", Table2[[#This Row],[ALT]])</f>
        <v>2-207006756-T-C</v>
      </c>
      <c r="F44" s="1" t="s">
        <v>53</v>
      </c>
      <c r="G44" s="1">
        <v>1</v>
      </c>
      <c r="H44" s="1" t="s">
        <v>16</v>
      </c>
      <c r="I44" s="1" t="s">
        <v>14</v>
      </c>
      <c r="J44" s="1" t="s">
        <v>175</v>
      </c>
      <c r="K44" s="1" t="s">
        <v>305</v>
      </c>
      <c r="L44" s="1" t="s">
        <v>98</v>
      </c>
      <c r="M44" s="1" t="s">
        <v>455</v>
      </c>
      <c r="N44" s="1" t="s">
        <v>258</v>
      </c>
      <c r="O44" s="1" t="s">
        <v>458</v>
      </c>
      <c r="P44" s="1" t="s">
        <v>10</v>
      </c>
      <c r="Q44" s="1" t="s">
        <v>298</v>
      </c>
      <c r="R44" s="4">
        <v>39.130434782608695</v>
      </c>
      <c r="S44" s="1">
        <v>23.9</v>
      </c>
      <c r="T44" s="1">
        <v>1.649E-5</v>
      </c>
      <c r="U44" s="1">
        <v>0</v>
      </c>
      <c r="V44" s="1" t="s">
        <v>2</v>
      </c>
      <c r="W44" s="1" t="s">
        <v>3</v>
      </c>
      <c r="X44" s="1" t="s">
        <v>10</v>
      </c>
      <c r="Y44" s="1" t="s">
        <v>10</v>
      </c>
      <c r="Z44" s="1" t="s">
        <v>10</v>
      </c>
      <c r="AA44" s="1" t="s">
        <v>386</v>
      </c>
      <c r="AB44" s="1" t="s">
        <v>10</v>
      </c>
      <c r="AC44" s="1" t="s">
        <v>386</v>
      </c>
      <c r="AD44" s="1" t="s">
        <v>10</v>
      </c>
      <c r="AE44" s="1" t="s">
        <v>10</v>
      </c>
      <c r="AF44" s="1" t="s">
        <v>10</v>
      </c>
      <c r="AG44" s="1">
        <v>1.8459999999999999E-4</v>
      </c>
      <c r="AH44" s="1">
        <v>0</v>
      </c>
      <c r="AI44" s="1">
        <v>3.8059999999999998E-4</v>
      </c>
      <c r="AJ44" s="1">
        <v>0</v>
      </c>
      <c r="AK44" s="1">
        <v>0</v>
      </c>
      <c r="AL44" s="1">
        <v>2.8909999999999999E-5</v>
      </c>
      <c r="AM44" s="1">
        <v>0</v>
      </c>
      <c r="AN44" s="1">
        <v>6.533E-5</v>
      </c>
    </row>
    <row r="45" spans="1:40" x14ac:dyDescent="0.35">
      <c r="A45" s="1">
        <v>2</v>
      </c>
      <c r="B45" s="1">
        <v>207007426</v>
      </c>
      <c r="C45" s="1" t="s">
        <v>6</v>
      </c>
      <c r="D45" s="1" t="s">
        <v>19</v>
      </c>
      <c r="E45" s="1" t="str">
        <f>_xlfn.CONCAT(Table2[[#This Row],[Chr (hg19)]], "-", Table2[[#This Row],[Position (hg19)]], "-", Table2[[#This Row],[REF]], "-", Table2[[#This Row],[ALT]])</f>
        <v>2-207007426-G-C</v>
      </c>
      <c r="F45" s="1" t="s">
        <v>53</v>
      </c>
      <c r="G45" s="1">
        <v>1</v>
      </c>
      <c r="H45" s="1" t="s">
        <v>16</v>
      </c>
      <c r="I45" s="1" t="s">
        <v>14</v>
      </c>
      <c r="J45" s="1" t="s">
        <v>205</v>
      </c>
      <c r="K45" s="1" t="s">
        <v>206</v>
      </c>
      <c r="L45" s="1" t="s">
        <v>98</v>
      </c>
      <c r="M45" s="1" t="s">
        <v>455</v>
      </c>
      <c r="N45" s="1" t="s">
        <v>202</v>
      </c>
      <c r="O45" s="1" t="s">
        <v>458</v>
      </c>
      <c r="P45" s="1" t="s">
        <v>10</v>
      </c>
      <c r="Q45" s="1" t="s">
        <v>5</v>
      </c>
      <c r="R45" s="4">
        <v>46</v>
      </c>
      <c r="S45" s="1">
        <v>25.4</v>
      </c>
      <c r="T45" s="1" t="s">
        <v>451</v>
      </c>
      <c r="U45" s="1">
        <v>1</v>
      </c>
      <c r="V45" s="1" t="s">
        <v>313</v>
      </c>
      <c r="W45" s="1" t="s">
        <v>3</v>
      </c>
      <c r="X45" s="1" t="s">
        <v>10</v>
      </c>
      <c r="Y45" s="1" t="s">
        <v>320</v>
      </c>
      <c r="Z45" s="1" t="s">
        <v>386</v>
      </c>
      <c r="AA45" s="1" t="s">
        <v>10</v>
      </c>
      <c r="AB45" s="1" t="s">
        <v>10</v>
      </c>
      <c r="AC45" s="1" t="s">
        <v>10</v>
      </c>
      <c r="AD45" s="1" t="s">
        <v>386</v>
      </c>
      <c r="AE45" s="1" t="s">
        <v>10</v>
      </c>
      <c r="AF45" s="1" t="s">
        <v>386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  <c r="AM45" s="5">
        <v>0</v>
      </c>
      <c r="AN45" s="5">
        <v>0</v>
      </c>
    </row>
    <row r="46" spans="1:40" x14ac:dyDescent="0.35">
      <c r="A46" s="1">
        <v>2</v>
      </c>
      <c r="B46" s="1">
        <v>207013757</v>
      </c>
      <c r="C46" s="1" t="s">
        <v>7</v>
      </c>
      <c r="D46" s="1" t="s">
        <v>18</v>
      </c>
      <c r="E46" s="1" t="str">
        <f>_xlfn.CONCAT(Table2[[#This Row],[Chr (hg19)]], "-", Table2[[#This Row],[Position (hg19)]], "-", Table2[[#This Row],[REF]], "-", Table2[[#This Row],[ALT]])</f>
        <v>2-207013757-A-T</v>
      </c>
      <c r="F46" s="1" t="s">
        <v>53</v>
      </c>
      <c r="G46" s="1">
        <v>1</v>
      </c>
      <c r="H46" s="1" t="s">
        <v>16</v>
      </c>
      <c r="I46" s="1" t="s">
        <v>14</v>
      </c>
      <c r="J46" s="1" t="s">
        <v>181</v>
      </c>
      <c r="K46" s="1" t="s">
        <v>372</v>
      </c>
      <c r="L46" s="1" t="s">
        <v>98</v>
      </c>
      <c r="M46" s="1" t="s">
        <v>456</v>
      </c>
      <c r="N46" s="1" t="s">
        <v>277</v>
      </c>
      <c r="O46" s="1" t="s">
        <v>458</v>
      </c>
      <c r="P46" s="1" t="s">
        <v>10</v>
      </c>
      <c r="Q46" s="1" t="s">
        <v>453</v>
      </c>
      <c r="R46" s="4">
        <v>41.666666666666671</v>
      </c>
      <c r="S46" s="1">
        <v>15.36</v>
      </c>
      <c r="T46" s="1">
        <v>9.8889999999999997E-5</v>
      </c>
      <c r="U46" s="1">
        <v>0</v>
      </c>
      <c r="V46" s="1"/>
      <c r="W46" s="1" t="s">
        <v>3</v>
      </c>
      <c r="X46" s="1" t="s">
        <v>386</v>
      </c>
      <c r="Y46" s="1" t="s">
        <v>10</v>
      </c>
      <c r="Z46" s="1" t="s">
        <v>386</v>
      </c>
      <c r="AA46" s="1" t="s">
        <v>386</v>
      </c>
      <c r="AB46" s="1" t="s">
        <v>10</v>
      </c>
      <c r="AC46" s="1" t="s">
        <v>10</v>
      </c>
      <c r="AD46" s="1" t="s">
        <v>10</v>
      </c>
      <c r="AE46" s="1" t="s">
        <v>10</v>
      </c>
      <c r="AF46" s="1" t="s">
        <v>10</v>
      </c>
      <c r="AG46" s="1">
        <v>4.0240000000000001E-5</v>
      </c>
      <c r="AH46" s="1">
        <v>0</v>
      </c>
      <c r="AI46" s="1">
        <v>0</v>
      </c>
      <c r="AJ46" s="1">
        <v>0</v>
      </c>
      <c r="AK46" s="1">
        <v>1.166E-4</v>
      </c>
      <c r="AL46" s="1">
        <v>0</v>
      </c>
      <c r="AM46" s="1">
        <v>1.3899999999999999E-4</v>
      </c>
      <c r="AN46" s="1">
        <v>4.573E-4</v>
      </c>
    </row>
    <row r="47" spans="1:40" x14ac:dyDescent="0.35">
      <c r="A47" s="1">
        <v>2</v>
      </c>
      <c r="B47" s="1">
        <v>240951071</v>
      </c>
      <c r="C47" s="1" t="s">
        <v>19</v>
      </c>
      <c r="D47" s="1" t="s">
        <v>18</v>
      </c>
      <c r="E47" s="1" t="str">
        <f>_xlfn.CONCAT(Table2[[#This Row],[Chr (hg19)]], "-", Table2[[#This Row],[Position (hg19)]], "-", Table2[[#This Row],[REF]], "-", Table2[[#This Row],[ALT]])</f>
        <v>2-240951071-C-T</v>
      </c>
      <c r="F47" s="1" t="s">
        <v>21</v>
      </c>
      <c r="G47" s="1">
        <v>1</v>
      </c>
      <c r="H47" s="1" t="s">
        <v>16</v>
      </c>
      <c r="I47" s="1" t="s">
        <v>14</v>
      </c>
      <c r="J47" s="1" t="s">
        <v>166</v>
      </c>
      <c r="K47" s="1" t="s">
        <v>403</v>
      </c>
      <c r="L47" s="1" t="s">
        <v>105</v>
      </c>
      <c r="M47" s="1" t="s">
        <v>455</v>
      </c>
      <c r="N47" s="1" t="s">
        <v>232</v>
      </c>
      <c r="O47" s="1" t="s">
        <v>458</v>
      </c>
      <c r="P47" s="1" t="s">
        <v>10</v>
      </c>
      <c r="Q47" s="1" t="s">
        <v>453</v>
      </c>
      <c r="R47" s="4">
        <v>27.777777777777779</v>
      </c>
      <c r="S47" s="1">
        <v>33</v>
      </c>
      <c r="T47" s="1">
        <v>5.3550000000000004E-3</v>
      </c>
      <c r="U47" s="1">
        <v>4</v>
      </c>
      <c r="V47" s="1" t="s">
        <v>312</v>
      </c>
      <c r="W47" s="1" t="s">
        <v>3</v>
      </c>
      <c r="X47" s="1" t="s">
        <v>10</v>
      </c>
      <c r="Y47" s="1" t="s">
        <v>10</v>
      </c>
      <c r="Z47" s="1" t="s">
        <v>10</v>
      </c>
      <c r="AA47" s="1" t="s">
        <v>10</v>
      </c>
      <c r="AB47" s="1" t="s">
        <v>10</v>
      </c>
      <c r="AC47" s="1" t="s">
        <v>10</v>
      </c>
      <c r="AD47" s="1" t="s">
        <v>386</v>
      </c>
      <c r="AE47" s="1" t="s">
        <v>10</v>
      </c>
      <c r="AF47" s="1" t="s">
        <v>10</v>
      </c>
      <c r="AG47" s="1">
        <v>5.2070000000000003E-4</v>
      </c>
      <c r="AH47" s="1">
        <v>5.3049999999999998E-3</v>
      </c>
      <c r="AI47" s="1">
        <v>5.0120000000000001E-5</v>
      </c>
      <c r="AJ47" s="1">
        <v>7.961E-4</v>
      </c>
      <c r="AK47" s="1">
        <v>7.8100000000000001E-3</v>
      </c>
      <c r="AL47" s="1">
        <v>8.9449999999999998E-3</v>
      </c>
      <c r="AM47" s="1">
        <v>8.7159999999999998E-3</v>
      </c>
      <c r="AN47" s="1">
        <v>4.0179999999999999E-3</v>
      </c>
    </row>
    <row r="48" spans="1:40" x14ac:dyDescent="0.35">
      <c r="A48" s="1">
        <v>3</v>
      </c>
      <c r="B48" s="1">
        <v>179322703</v>
      </c>
      <c r="C48" s="1" t="s">
        <v>7</v>
      </c>
      <c r="D48" s="1" t="s">
        <v>19</v>
      </c>
      <c r="E48" s="1" t="str">
        <f>_xlfn.CONCAT(Table2[[#This Row],[Chr (hg19)]], "-", Table2[[#This Row],[Position (hg19)]], "-", Table2[[#This Row],[REF]], "-", Table2[[#This Row],[ALT]])</f>
        <v>3-179322703-A-C</v>
      </c>
      <c r="F48" s="1" t="s">
        <v>25</v>
      </c>
      <c r="G48" s="1">
        <v>1</v>
      </c>
      <c r="H48" s="1" t="s">
        <v>16</v>
      </c>
      <c r="I48" s="1" t="s">
        <v>14</v>
      </c>
      <c r="J48" s="1" t="s">
        <v>112</v>
      </c>
      <c r="K48" s="1" t="s">
        <v>370</v>
      </c>
      <c r="L48" s="1" t="s">
        <v>111</v>
      </c>
      <c r="M48" s="1" t="s">
        <v>456</v>
      </c>
      <c r="N48" s="1" t="s">
        <v>228</v>
      </c>
      <c r="O48" s="1" t="s">
        <v>458</v>
      </c>
      <c r="P48" s="1" t="s">
        <v>10</v>
      </c>
      <c r="Q48" s="1" t="s">
        <v>453</v>
      </c>
      <c r="R48" s="4">
        <v>45</v>
      </c>
      <c r="S48" s="1">
        <v>21.2</v>
      </c>
      <c r="T48" s="1">
        <v>1.031E-2</v>
      </c>
      <c r="U48" s="1">
        <v>8</v>
      </c>
      <c r="V48" s="1"/>
      <c r="W48" s="1" t="s">
        <v>321</v>
      </c>
      <c r="X48" s="1" t="s">
        <v>10</v>
      </c>
      <c r="Y48" s="1" t="s">
        <v>10</v>
      </c>
      <c r="Z48" s="1" t="s">
        <v>10</v>
      </c>
      <c r="AA48" s="1" t="s">
        <v>10</v>
      </c>
      <c r="AB48" s="1" t="s">
        <v>10</v>
      </c>
      <c r="AC48" s="1" t="s">
        <v>10</v>
      </c>
      <c r="AD48" s="1" t="s">
        <v>10</v>
      </c>
      <c r="AE48" s="1" t="s">
        <v>10</v>
      </c>
      <c r="AF48" s="1" t="s">
        <v>10</v>
      </c>
      <c r="AG48" s="1">
        <v>1.284E-3</v>
      </c>
      <c r="AH48" s="1">
        <v>2.8160000000000001E-2</v>
      </c>
      <c r="AI48" s="1">
        <v>0</v>
      </c>
      <c r="AJ48" s="1">
        <v>1.806E-2</v>
      </c>
      <c r="AK48" s="1">
        <v>1.069E-2</v>
      </c>
      <c r="AL48" s="1">
        <v>7.0309999999999999E-3</v>
      </c>
      <c r="AM48" s="1">
        <v>1.273E-2</v>
      </c>
      <c r="AN48" s="1">
        <v>4.5739999999999999E-3</v>
      </c>
    </row>
    <row r="49" spans="1:40" x14ac:dyDescent="0.35">
      <c r="A49" s="1">
        <v>3</v>
      </c>
      <c r="B49" s="1">
        <v>179322703</v>
      </c>
      <c r="C49" s="1" t="s">
        <v>7</v>
      </c>
      <c r="D49" s="1" t="s">
        <v>19</v>
      </c>
      <c r="E49" s="1" t="str">
        <f>_xlfn.CONCAT(Table2[[#This Row],[Chr (hg19)]], "-", Table2[[#This Row],[Position (hg19)]], "-", Table2[[#This Row],[REF]], "-", Table2[[#This Row],[ALT]])</f>
        <v>3-179322703-A-C</v>
      </c>
      <c r="F49" s="1" t="s">
        <v>25</v>
      </c>
      <c r="G49" s="1">
        <v>1</v>
      </c>
      <c r="H49" s="1" t="s">
        <v>16</v>
      </c>
      <c r="I49" s="1" t="s">
        <v>14</v>
      </c>
      <c r="J49" s="1" t="s">
        <v>112</v>
      </c>
      <c r="K49" s="1" t="s">
        <v>370</v>
      </c>
      <c r="L49" s="1" t="s">
        <v>111</v>
      </c>
      <c r="M49" s="1" t="s">
        <v>456</v>
      </c>
      <c r="N49" s="1" t="s">
        <v>277</v>
      </c>
      <c r="O49" s="1" t="s">
        <v>458</v>
      </c>
      <c r="P49" s="1" t="s">
        <v>10</v>
      </c>
      <c r="Q49" s="1" t="s">
        <v>453</v>
      </c>
      <c r="R49" s="4">
        <v>33.333333333333329</v>
      </c>
      <c r="S49" s="1">
        <v>21.2</v>
      </c>
      <c r="T49" s="1">
        <v>1.031E-2</v>
      </c>
      <c r="U49" s="1">
        <v>8</v>
      </c>
      <c r="V49" s="1"/>
      <c r="W49" s="1" t="s">
        <v>3</v>
      </c>
      <c r="X49" s="1" t="s">
        <v>386</v>
      </c>
      <c r="Y49" s="1" t="s">
        <v>10</v>
      </c>
      <c r="Z49" s="1" t="s">
        <v>386</v>
      </c>
      <c r="AA49" s="1" t="s">
        <v>386</v>
      </c>
      <c r="AB49" s="1" t="s">
        <v>10</v>
      </c>
      <c r="AC49" s="1" t="s">
        <v>10</v>
      </c>
      <c r="AD49" s="1" t="s">
        <v>10</v>
      </c>
      <c r="AE49" s="1" t="s">
        <v>10</v>
      </c>
      <c r="AF49" s="1" t="s">
        <v>10</v>
      </c>
      <c r="AG49" s="1">
        <v>1.284E-3</v>
      </c>
      <c r="AH49" s="1">
        <v>2.8160000000000001E-2</v>
      </c>
      <c r="AI49" s="1">
        <v>0</v>
      </c>
      <c r="AJ49" s="1">
        <v>1.806E-2</v>
      </c>
      <c r="AK49" s="1">
        <v>1.069E-2</v>
      </c>
      <c r="AL49" s="1">
        <v>7.0309999999999999E-3</v>
      </c>
      <c r="AM49" s="1">
        <v>1.273E-2</v>
      </c>
      <c r="AN49" s="1">
        <v>4.5739999999999999E-3</v>
      </c>
    </row>
    <row r="50" spans="1:40" x14ac:dyDescent="0.35">
      <c r="A50" s="1">
        <v>3</v>
      </c>
      <c r="B50" s="1">
        <v>179322703</v>
      </c>
      <c r="C50" s="1" t="s">
        <v>7</v>
      </c>
      <c r="D50" s="1" t="s">
        <v>19</v>
      </c>
      <c r="E50" s="1" t="str">
        <f>_xlfn.CONCAT(Table2[[#This Row],[Chr (hg19)]], "-", Table2[[#This Row],[Position (hg19)]], "-", Table2[[#This Row],[REF]], "-", Table2[[#This Row],[ALT]])</f>
        <v>3-179322703-A-C</v>
      </c>
      <c r="F50" s="1" t="s">
        <v>25</v>
      </c>
      <c r="G50" s="1">
        <v>1</v>
      </c>
      <c r="H50" s="1" t="s">
        <v>16</v>
      </c>
      <c r="I50" s="1" t="s">
        <v>14</v>
      </c>
      <c r="J50" s="1" t="s">
        <v>112</v>
      </c>
      <c r="K50" s="1" t="s">
        <v>370</v>
      </c>
      <c r="L50" s="1" t="s">
        <v>111</v>
      </c>
      <c r="M50" s="1" t="s">
        <v>456</v>
      </c>
      <c r="N50" s="1" t="s">
        <v>252</v>
      </c>
      <c r="O50" s="1" t="s">
        <v>458</v>
      </c>
      <c r="P50" s="1" t="s">
        <v>10</v>
      </c>
      <c r="Q50" s="1" t="s">
        <v>453</v>
      </c>
      <c r="R50" s="4">
        <v>53.658536585365859</v>
      </c>
      <c r="S50" s="1">
        <v>21.2</v>
      </c>
      <c r="T50" s="1">
        <v>1.031E-2</v>
      </c>
      <c r="U50" s="1">
        <v>8</v>
      </c>
      <c r="V50" s="1" t="s">
        <v>2</v>
      </c>
      <c r="W50" s="1" t="s">
        <v>321</v>
      </c>
      <c r="X50" s="1" t="s">
        <v>386</v>
      </c>
      <c r="Y50" s="1" t="s">
        <v>10</v>
      </c>
      <c r="Z50" s="1" t="s">
        <v>10</v>
      </c>
      <c r="AA50" s="1" t="s">
        <v>10</v>
      </c>
      <c r="AB50" s="1" t="s">
        <v>10</v>
      </c>
      <c r="AC50" s="1" t="s">
        <v>10</v>
      </c>
      <c r="AD50" s="1" t="s">
        <v>10</v>
      </c>
      <c r="AE50" s="1" t="s">
        <v>10</v>
      </c>
      <c r="AF50" s="1" t="s">
        <v>10</v>
      </c>
      <c r="AG50" s="1">
        <v>1.284E-3</v>
      </c>
      <c r="AH50" s="1">
        <v>2.8160000000000001E-2</v>
      </c>
      <c r="AI50" s="1">
        <v>0</v>
      </c>
      <c r="AJ50" s="1">
        <v>1.806E-2</v>
      </c>
      <c r="AK50" s="1">
        <v>1.069E-2</v>
      </c>
      <c r="AL50" s="1">
        <v>7.0309999999999999E-3</v>
      </c>
      <c r="AM50" s="1">
        <v>1.273E-2</v>
      </c>
      <c r="AN50" s="1">
        <v>4.5739999999999999E-3</v>
      </c>
    </row>
    <row r="51" spans="1:40" x14ac:dyDescent="0.35">
      <c r="A51" s="1">
        <v>3</v>
      </c>
      <c r="B51" s="1">
        <v>179336275</v>
      </c>
      <c r="C51" s="1" t="s">
        <v>6</v>
      </c>
      <c r="D51" s="1" t="s">
        <v>7</v>
      </c>
      <c r="E51" s="1" t="str">
        <f>_xlfn.CONCAT(Table2[[#This Row],[Chr (hg19)]], "-", Table2[[#This Row],[Position (hg19)]], "-", Table2[[#This Row],[REF]], "-", Table2[[#This Row],[ALT]])</f>
        <v>3-179336275-G-A</v>
      </c>
      <c r="F51" s="1" t="s">
        <v>25</v>
      </c>
      <c r="G51" s="1">
        <v>1</v>
      </c>
      <c r="H51" s="1" t="s">
        <v>16</v>
      </c>
      <c r="I51" s="1" t="s">
        <v>14</v>
      </c>
      <c r="J51" s="1" t="s">
        <v>174</v>
      </c>
      <c r="K51" s="1" t="s">
        <v>302</v>
      </c>
      <c r="L51" s="1" t="s">
        <v>111</v>
      </c>
      <c r="M51" s="1" t="s">
        <v>455</v>
      </c>
      <c r="N51" s="1" t="s">
        <v>219</v>
      </c>
      <c r="O51" s="1" t="s">
        <v>459</v>
      </c>
      <c r="P51" s="1" t="s">
        <v>10</v>
      </c>
      <c r="Q51" s="1" t="s">
        <v>453</v>
      </c>
      <c r="R51" s="4">
        <v>32</v>
      </c>
      <c r="S51" s="1">
        <v>13.64</v>
      </c>
      <c r="T51" s="1">
        <v>4.1480000000000003E-5</v>
      </c>
      <c r="U51" s="1">
        <v>0</v>
      </c>
      <c r="V51" s="1" t="s">
        <v>312</v>
      </c>
      <c r="W51" s="1" t="s">
        <v>3</v>
      </c>
      <c r="X51" s="1" t="s">
        <v>10</v>
      </c>
      <c r="Y51" s="1" t="s">
        <v>10</v>
      </c>
      <c r="Z51" s="1" t="s">
        <v>10</v>
      </c>
      <c r="AA51" s="1" t="s">
        <v>386</v>
      </c>
      <c r="AB51" s="1" t="s">
        <v>10</v>
      </c>
      <c r="AC51" s="1" t="s">
        <v>10</v>
      </c>
      <c r="AD51" s="1" t="s">
        <v>10</v>
      </c>
      <c r="AE51" s="1" t="s">
        <v>10</v>
      </c>
      <c r="AF51" s="1" t="s">
        <v>10</v>
      </c>
      <c r="AG51" s="1">
        <v>6.1680000000000006E-5</v>
      </c>
      <c r="AH51" s="1">
        <v>9.9519999999999996E-5</v>
      </c>
      <c r="AI51" s="1">
        <v>0</v>
      </c>
      <c r="AJ51" s="1">
        <v>0</v>
      </c>
      <c r="AK51" s="1">
        <v>6.1740000000000002E-5</v>
      </c>
      <c r="AL51" s="1">
        <v>8.8259999999999999E-5</v>
      </c>
      <c r="AM51" s="1">
        <v>0</v>
      </c>
      <c r="AN51" s="1">
        <v>0</v>
      </c>
    </row>
    <row r="52" spans="1:40" x14ac:dyDescent="0.35">
      <c r="A52" s="1">
        <v>5</v>
      </c>
      <c r="B52" s="1">
        <v>52856502</v>
      </c>
      <c r="C52" s="1" t="s">
        <v>6</v>
      </c>
      <c r="D52" s="1" t="s">
        <v>19</v>
      </c>
      <c r="E52" s="1" t="str">
        <f>_xlfn.CONCAT(Table2[[#This Row],[Chr (hg19)]], "-", Table2[[#This Row],[Position (hg19)]], "-", Table2[[#This Row],[REF]], "-", Table2[[#This Row],[ALT]])</f>
        <v>5-52856502-G-C</v>
      </c>
      <c r="F52" s="1" t="s">
        <v>55</v>
      </c>
      <c r="G52" s="1">
        <v>1</v>
      </c>
      <c r="H52" s="1" t="s">
        <v>16</v>
      </c>
      <c r="I52" s="1" t="s">
        <v>14</v>
      </c>
      <c r="J52" s="1" t="s">
        <v>164</v>
      </c>
      <c r="K52" s="1" t="s">
        <v>306</v>
      </c>
      <c r="L52" s="1" t="s">
        <v>101</v>
      </c>
      <c r="M52" s="1" t="s">
        <v>456</v>
      </c>
      <c r="N52" s="1" t="s">
        <v>208</v>
      </c>
      <c r="O52" s="1" t="s">
        <v>459</v>
      </c>
      <c r="P52" s="1" t="s">
        <v>10</v>
      </c>
      <c r="Q52" s="1" t="s">
        <v>298</v>
      </c>
      <c r="R52" s="4">
        <v>46.376811594202898</v>
      </c>
      <c r="S52" s="1">
        <v>19.21</v>
      </c>
      <c r="T52" s="1">
        <v>6.177E-4</v>
      </c>
      <c r="U52" s="1">
        <v>0</v>
      </c>
      <c r="V52" s="1" t="s">
        <v>314</v>
      </c>
      <c r="W52" s="1" t="s">
        <v>321</v>
      </c>
      <c r="X52" s="1" t="s">
        <v>10</v>
      </c>
      <c r="Y52" s="1" t="s">
        <v>10</v>
      </c>
      <c r="Z52" s="1" t="s">
        <v>10</v>
      </c>
      <c r="AA52" s="1" t="s">
        <v>10</v>
      </c>
      <c r="AB52" s="1" t="s">
        <v>10</v>
      </c>
      <c r="AC52" s="1" t="s">
        <v>10</v>
      </c>
      <c r="AD52" s="1" t="s">
        <v>10</v>
      </c>
      <c r="AE52" s="1" t="s">
        <v>10</v>
      </c>
      <c r="AF52" s="1" t="s">
        <v>10</v>
      </c>
      <c r="AG52" s="1">
        <v>0</v>
      </c>
      <c r="AH52" s="1">
        <v>0</v>
      </c>
      <c r="AI52" s="1">
        <v>8.8699999999999994E-3</v>
      </c>
      <c r="AJ52" s="1">
        <v>0</v>
      </c>
      <c r="AK52" s="1">
        <v>0</v>
      </c>
      <c r="AL52" s="1">
        <v>0</v>
      </c>
      <c r="AM52" s="1">
        <v>5.5360000000000001E-4</v>
      </c>
      <c r="AN52" s="1">
        <v>0</v>
      </c>
    </row>
    <row r="53" spans="1:40" x14ac:dyDescent="0.35">
      <c r="A53" s="1">
        <v>5</v>
      </c>
      <c r="B53" s="1">
        <v>52856502</v>
      </c>
      <c r="C53" s="1" t="s">
        <v>6</v>
      </c>
      <c r="D53" s="1" t="s">
        <v>19</v>
      </c>
      <c r="E53" s="1" t="str">
        <f>_xlfn.CONCAT(Table2[[#This Row],[Chr (hg19)]], "-", Table2[[#This Row],[Position (hg19)]], "-", Table2[[#This Row],[REF]], "-", Table2[[#This Row],[ALT]])</f>
        <v>5-52856502-G-C</v>
      </c>
      <c r="F53" s="1" t="s">
        <v>55</v>
      </c>
      <c r="G53" s="1">
        <v>1</v>
      </c>
      <c r="H53" s="1" t="s">
        <v>16</v>
      </c>
      <c r="I53" s="1" t="s">
        <v>14</v>
      </c>
      <c r="J53" s="1" t="s">
        <v>164</v>
      </c>
      <c r="K53" s="1" t="s">
        <v>306</v>
      </c>
      <c r="L53" s="1" t="s">
        <v>101</v>
      </c>
      <c r="M53" s="1" t="s">
        <v>456</v>
      </c>
      <c r="N53" s="1" t="s">
        <v>268</v>
      </c>
      <c r="O53" s="1" t="s">
        <v>459</v>
      </c>
      <c r="P53" s="1" t="s">
        <v>10</v>
      </c>
      <c r="Q53" s="1" t="s">
        <v>453</v>
      </c>
      <c r="R53" s="4">
        <v>39.75903614457831</v>
      </c>
      <c r="S53" s="1">
        <v>19.21</v>
      </c>
      <c r="T53" s="1">
        <v>6.177E-4</v>
      </c>
      <c r="U53" s="1">
        <v>0</v>
      </c>
      <c r="V53" s="1" t="s">
        <v>319</v>
      </c>
      <c r="W53" s="1" t="s">
        <v>321</v>
      </c>
      <c r="X53" s="1" t="s">
        <v>10</v>
      </c>
      <c r="Y53" s="1" t="s">
        <v>320</v>
      </c>
      <c r="Z53" s="1" t="s">
        <v>10</v>
      </c>
      <c r="AA53" s="1" t="s">
        <v>10</v>
      </c>
      <c r="AB53" s="1" t="s">
        <v>10</v>
      </c>
      <c r="AC53" s="1" t="s">
        <v>10</v>
      </c>
      <c r="AD53" s="1" t="s">
        <v>10</v>
      </c>
      <c r="AE53" s="1" t="s">
        <v>10</v>
      </c>
      <c r="AF53" s="1" t="s">
        <v>10</v>
      </c>
      <c r="AG53" s="1">
        <v>0</v>
      </c>
      <c r="AH53" s="1">
        <v>0</v>
      </c>
      <c r="AI53" s="1">
        <v>8.8699999999999994E-3</v>
      </c>
      <c r="AJ53" s="1">
        <v>0</v>
      </c>
      <c r="AK53" s="1">
        <v>0</v>
      </c>
      <c r="AL53" s="1">
        <v>0</v>
      </c>
      <c r="AM53" s="1">
        <v>5.5360000000000001E-4</v>
      </c>
      <c r="AN53" s="1">
        <v>0</v>
      </c>
    </row>
    <row r="54" spans="1:40" x14ac:dyDescent="0.35">
      <c r="A54" s="1">
        <v>7</v>
      </c>
      <c r="B54" s="1">
        <v>10973327</v>
      </c>
      <c r="C54" s="1" t="s">
        <v>19</v>
      </c>
      <c r="D54" s="1" t="s">
        <v>6</v>
      </c>
      <c r="E54" s="1" t="str">
        <f>_xlfn.CONCAT(Table2[[#This Row],[Chr (hg19)]], "-", Table2[[#This Row],[Position (hg19)]], "-", Table2[[#This Row],[REF]], "-", Table2[[#This Row],[ALT]])</f>
        <v>7-10973327-C-G</v>
      </c>
      <c r="F54" s="1" t="s">
        <v>69</v>
      </c>
      <c r="G54" s="1">
        <v>1</v>
      </c>
      <c r="H54" s="1" t="s">
        <v>16</v>
      </c>
      <c r="I54" s="1" t="s">
        <v>390</v>
      </c>
      <c r="J54" s="1" t="s">
        <v>339</v>
      </c>
      <c r="K54" s="1" t="s">
        <v>340</v>
      </c>
      <c r="L54" s="1" t="s">
        <v>351</v>
      </c>
      <c r="M54" s="1" t="s">
        <v>456</v>
      </c>
      <c r="N54" s="1" t="s">
        <v>222</v>
      </c>
      <c r="O54" s="1" t="s">
        <v>458</v>
      </c>
      <c r="P54" s="1" t="s">
        <v>37</v>
      </c>
      <c r="Q54" s="1" t="s">
        <v>453</v>
      </c>
      <c r="R54" s="4">
        <v>37.5</v>
      </c>
      <c r="S54" s="1">
        <v>15.01</v>
      </c>
      <c r="T54" s="1">
        <v>1.262E-4</v>
      </c>
      <c r="U54" s="1">
        <v>0</v>
      </c>
      <c r="V54" s="1" t="s">
        <v>317</v>
      </c>
      <c r="W54" s="1" t="s">
        <v>322</v>
      </c>
      <c r="X54" s="1" t="s">
        <v>10</v>
      </c>
      <c r="Y54" s="1" t="s">
        <v>320</v>
      </c>
      <c r="Z54" s="1" t="s">
        <v>10</v>
      </c>
      <c r="AA54" s="1" t="s">
        <v>10</v>
      </c>
      <c r="AB54" s="1" t="s">
        <v>10</v>
      </c>
      <c r="AC54" s="1" t="s">
        <v>10</v>
      </c>
      <c r="AD54" s="1" t="s">
        <v>10</v>
      </c>
      <c r="AE54" s="1" t="s">
        <v>386</v>
      </c>
      <c r="AF54" s="1" t="s">
        <v>386</v>
      </c>
      <c r="AG54" s="1">
        <v>8.0840000000000005E-5</v>
      </c>
      <c r="AH54" s="1">
        <v>0</v>
      </c>
      <c r="AI54" s="1">
        <v>0</v>
      </c>
      <c r="AJ54" s="1">
        <v>0</v>
      </c>
      <c r="AK54" s="1">
        <v>3.2000000000000003E-4</v>
      </c>
      <c r="AL54" s="1">
        <v>0</v>
      </c>
      <c r="AM54" s="1">
        <v>1.4019999999999999E-4</v>
      </c>
      <c r="AN54" s="1">
        <v>0</v>
      </c>
    </row>
    <row r="55" spans="1:40" x14ac:dyDescent="0.35">
      <c r="A55" s="1">
        <v>7</v>
      </c>
      <c r="B55" s="1">
        <v>123197691</v>
      </c>
      <c r="C55" s="1" t="s">
        <v>6</v>
      </c>
      <c r="D55" s="1" t="s">
        <v>19</v>
      </c>
      <c r="E55" s="1" t="str">
        <f>_xlfn.CONCAT(Table2[[#This Row],[Chr (hg19)]], "-", Table2[[#This Row],[Position (hg19)]], "-", Table2[[#This Row],[REF]], "-", Table2[[#This Row],[ALT]])</f>
        <v>7-123197691-G-C</v>
      </c>
      <c r="F55" s="1" t="s">
        <v>70</v>
      </c>
      <c r="G55" s="1">
        <v>1</v>
      </c>
      <c r="H55" s="1" t="s">
        <v>16</v>
      </c>
      <c r="I55" s="1" t="s">
        <v>34</v>
      </c>
      <c r="J55" s="1" t="s">
        <v>129</v>
      </c>
      <c r="K55" s="1" t="s">
        <v>371</v>
      </c>
      <c r="L55" s="1" t="s">
        <v>128</v>
      </c>
      <c r="M55" s="1" t="s">
        <v>455</v>
      </c>
      <c r="N55" s="1" t="s">
        <v>263</v>
      </c>
      <c r="O55" s="1" t="s">
        <v>458</v>
      </c>
      <c r="P55" s="1" t="s">
        <v>10</v>
      </c>
      <c r="Q55" s="1" t="s">
        <v>453</v>
      </c>
      <c r="R55" s="4">
        <v>43.02325581395349</v>
      </c>
      <c r="S55" s="1">
        <v>3.4689999999999999</v>
      </c>
      <c r="T55" s="1">
        <v>9.8689999999999993E-3</v>
      </c>
      <c r="U55" s="1">
        <v>7</v>
      </c>
      <c r="V55" s="1"/>
      <c r="W55" s="1" t="s">
        <v>3</v>
      </c>
      <c r="X55" s="1" t="s">
        <v>386</v>
      </c>
      <c r="Y55" s="1" t="s">
        <v>10</v>
      </c>
      <c r="Z55" s="1" t="s">
        <v>386</v>
      </c>
      <c r="AA55" s="1" t="s">
        <v>386</v>
      </c>
      <c r="AB55" s="1" t="s">
        <v>10</v>
      </c>
      <c r="AC55" s="1" t="s">
        <v>10</v>
      </c>
      <c r="AD55" s="1" t="s">
        <v>10</v>
      </c>
      <c r="AE55" s="1" t="s">
        <v>10</v>
      </c>
      <c r="AF55" s="1" t="s">
        <v>10</v>
      </c>
      <c r="AG55" s="1">
        <v>1.366E-3</v>
      </c>
      <c r="AH55" s="1">
        <v>1.7420000000000001E-3</v>
      </c>
      <c r="AI55" s="1">
        <v>5.0300000000000003E-5</v>
      </c>
      <c r="AJ55" s="1">
        <v>4.6080000000000003E-2</v>
      </c>
      <c r="AK55" s="1">
        <v>1.069E-2</v>
      </c>
      <c r="AL55" s="1">
        <v>3.3649999999999999E-3</v>
      </c>
      <c r="AM55" s="1">
        <v>1.265E-2</v>
      </c>
      <c r="AN55" s="1">
        <v>3.9569999999999996E-3</v>
      </c>
    </row>
    <row r="56" spans="1:40" x14ac:dyDescent="0.35">
      <c r="A56" s="1">
        <v>7</v>
      </c>
      <c r="B56" s="1">
        <v>140402722</v>
      </c>
      <c r="C56" s="1" t="s">
        <v>6</v>
      </c>
      <c r="D56" s="1" t="s">
        <v>7</v>
      </c>
      <c r="E56" s="1" t="str">
        <f>_xlfn.CONCAT(Table2[[#This Row],[Chr (hg19)]], "-", Table2[[#This Row],[Position (hg19)]], "-", Table2[[#This Row],[REF]], "-", Table2[[#This Row],[ALT]])</f>
        <v>7-140402722-G-A</v>
      </c>
      <c r="F56" s="1" t="s">
        <v>60</v>
      </c>
      <c r="G56" s="1">
        <v>1</v>
      </c>
      <c r="H56" s="1" t="s">
        <v>16</v>
      </c>
      <c r="I56" s="1" t="s">
        <v>14</v>
      </c>
      <c r="J56" s="1" t="s">
        <v>167</v>
      </c>
      <c r="K56" s="1" t="s">
        <v>300</v>
      </c>
      <c r="L56" s="1" t="s">
        <v>106</v>
      </c>
      <c r="M56" s="1" t="s">
        <v>455</v>
      </c>
      <c r="N56" s="1" t="s">
        <v>247</v>
      </c>
      <c r="O56" s="1" t="s">
        <v>458</v>
      </c>
      <c r="P56" s="1" t="s">
        <v>10</v>
      </c>
      <c r="Q56" s="1" t="s">
        <v>298</v>
      </c>
      <c r="R56" s="4">
        <v>55.26315789473685</v>
      </c>
      <c r="S56" s="1">
        <v>6.056</v>
      </c>
      <c r="T56" s="1">
        <v>9.8839999999999996E-5</v>
      </c>
      <c r="U56" s="1">
        <v>0</v>
      </c>
      <c r="V56" s="1" t="s">
        <v>2</v>
      </c>
      <c r="W56" s="1" t="s">
        <v>3</v>
      </c>
      <c r="X56" s="1" t="s">
        <v>386</v>
      </c>
      <c r="Y56" s="1" t="s">
        <v>10</v>
      </c>
      <c r="Z56" s="1" t="s">
        <v>386</v>
      </c>
      <c r="AA56" s="1" t="s">
        <v>386</v>
      </c>
      <c r="AB56" s="1" t="s">
        <v>10</v>
      </c>
      <c r="AC56" s="1" t="s">
        <v>386</v>
      </c>
      <c r="AD56" s="1" t="s">
        <v>10</v>
      </c>
      <c r="AE56" s="1" t="s">
        <v>10</v>
      </c>
      <c r="AF56" s="1" t="s">
        <v>386</v>
      </c>
      <c r="AG56" s="1">
        <v>0</v>
      </c>
      <c r="AH56" s="1">
        <v>0</v>
      </c>
      <c r="AI56" s="1">
        <v>0</v>
      </c>
      <c r="AJ56" s="1">
        <v>0</v>
      </c>
      <c r="AK56" s="1">
        <v>2.2450000000000001E-4</v>
      </c>
      <c r="AL56" s="1">
        <v>8.4649999999999998E-5</v>
      </c>
      <c r="AM56" s="1">
        <v>1.384E-4</v>
      </c>
      <c r="AN56" s="1">
        <v>0</v>
      </c>
    </row>
    <row r="57" spans="1:40" x14ac:dyDescent="0.35">
      <c r="A57" s="1">
        <v>8</v>
      </c>
      <c r="B57" s="1">
        <v>125551452</v>
      </c>
      <c r="C57" s="1" t="s">
        <v>18</v>
      </c>
      <c r="D57" s="1" t="s">
        <v>19</v>
      </c>
      <c r="E57" s="1" t="str">
        <f>_xlfn.CONCAT(Table2[[#This Row],[Chr (hg19)]], "-", Table2[[#This Row],[Position (hg19)]], "-", Table2[[#This Row],[REF]], "-", Table2[[#This Row],[ALT]])</f>
        <v>8-125551452-T-C</v>
      </c>
      <c r="F57" s="1" t="s">
        <v>54</v>
      </c>
      <c r="G57" s="1">
        <v>1</v>
      </c>
      <c r="H57" s="1" t="s">
        <v>16</v>
      </c>
      <c r="I57" s="1" t="s">
        <v>14</v>
      </c>
      <c r="J57" s="1" t="s">
        <v>162</v>
      </c>
      <c r="K57" s="1" t="s">
        <v>412</v>
      </c>
      <c r="L57" s="1" t="s">
        <v>99</v>
      </c>
      <c r="M57" s="1" t="s">
        <v>456</v>
      </c>
      <c r="N57" s="1" t="s">
        <v>207</v>
      </c>
      <c r="O57" s="1" t="s">
        <v>458</v>
      </c>
      <c r="P57" s="1" t="s">
        <v>10</v>
      </c>
      <c r="Q57" s="1" t="s">
        <v>298</v>
      </c>
      <c r="R57" s="4">
        <v>45.833333333333329</v>
      </c>
      <c r="S57" s="1">
        <v>17.579999999999998</v>
      </c>
      <c r="T57" s="1">
        <v>8.2840000000000006E-6</v>
      </c>
      <c r="U57" s="1">
        <v>0</v>
      </c>
      <c r="V57" s="1" t="s">
        <v>2</v>
      </c>
      <c r="W57" s="1" t="s">
        <v>3</v>
      </c>
      <c r="X57" s="1" t="s">
        <v>386</v>
      </c>
      <c r="Y57" s="1" t="s">
        <v>10</v>
      </c>
      <c r="Z57" s="1" t="s">
        <v>386</v>
      </c>
      <c r="AA57" s="1" t="s">
        <v>386</v>
      </c>
      <c r="AB57" s="1" t="s">
        <v>10</v>
      </c>
      <c r="AC57" s="1" t="s">
        <v>386</v>
      </c>
      <c r="AD57" s="1" t="s">
        <v>386</v>
      </c>
      <c r="AE57" s="1" t="s">
        <v>10</v>
      </c>
      <c r="AF57" s="1" t="s">
        <v>386</v>
      </c>
      <c r="AG57" s="1">
        <v>0</v>
      </c>
      <c r="AH57" s="1">
        <v>0</v>
      </c>
      <c r="AI57" s="1">
        <v>0</v>
      </c>
      <c r="AJ57" s="1">
        <v>0</v>
      </c>
      <c r="AK57" s="1">
        <v>1.7600000000000001E-5</v>
      </c>
      <c r="AL57" s="1">
        <v>2.8909999999999999E-5</v>
      </c>
      <c r="AM57" s="1">
        <v>0</v>
      </c>
      <c r="AN57" s="1">
        <v>0</v>
      </c>
    </row>
    <row r="58" spans="1:40" x14ac:dyDescent="0.35">
      <c r="A58" s="1">
        <v>9</v>
      </c>
      <c r="B58" s="1">
        <v>32573027</v>
      </c>
      <c r="C58" s="1" t="s">
        <v>19</v>
      </c>
      <c r="D58" s="1" t="s">
        <v>18</v>
      </c>
      <c r="E58" s="1" t="str">
        <f>_xlfn.CONCAT(Table2[[#This Row],[Chr (hg19)]], "-", Table2[[#This Row],[Position (hg19)]], "-", Table2[[#This Row],[REF]], "-", Table2[[#This Row],[ALT]])</f>
        <v>9-32573027-C-T</v>
      </c>
      <c r="F58" s="1" t="s">
        <v>68</v>
      </c>
      <c r="G58" s="1">
        <v>1</v>
      </c>
      <c r="H58" s="1" t="s">
        <v>16</v>
      </c>
      <c r="I58" s="1" t="s">
        <v>14</v>
      </c>
      <c r="J58" s="1" t="s">
        <v>125</v>
      </c>
      <c r="K58" s="1" t="s">
        <v>303</v>
      </c>
      <c r="L58" s="1" t="s">
        <v>124</v>
      </c>
      <c r="M58" s="1" t="s">
        <v>456</v>
      </c>
      <c r="N58" s="1" t="s">
        <v>265</v>
      </c>
      <c r="O58" s="1" t="s">
        <v>458</v>
      </c>
      <c r="P58" s="1" t="s">
        <v>10</v>
      </c>
      <c r="Q58" s="1" t="s">
        <v>298</v>
      </c>
      <c r="R58" s="4">
        <v>40</v>
      </c>
      <c r="S58" s="1">
        <v>22.8</v>
      </c>
      <c r="T58" s="1">
        <v>3.9169999999999998E-4</v>
      </c>
      <c r="U58" s="1">
        <v>0</v>
      </c>
      <c r="V58" s="1" t="s">
        <v>314</v>
      </c>
      <c r="W58" s="1" t="s">
        <v>322</v>
      </c>
      <c r="X58" s="1" t="s">
        <v>10</v>
      </c>
      <c r="Y58" s="1" t="s">
        <v>320</v>
      </c>
      <c r="Z58" s="1" t="s">
        <v>10</v>
      </c>
      <c r="AA58" s="1" t="s">
        <v>10</v>
      </c>
      <c r="AB58" s="1" t="s">
        <v>10</v>
      </c>
      <c r="AC58" s="1" t="s">
        <v>10</v>
      </c>
      <c r="AD58" s="1" t="s">
        <v>10</v>
      </c>
      <c r="AE58" s="1" t="s">
        <v>10</v>
      </c>
      <c r="AF58" s="1" t="s">
        <v>10</v>
      </c>
      <c r="AG58" s="1">
        <v>0</v>
      </c>
      <c r="AH58" s="1">
        <v>0</v>
      </c>
      <c r="AI58" s="1">
        <v>0</v>
      </c>
      <c r="AJ58" s="1">
        <v>0</v>
      </c>
      <c r="AK58" s="1">
        <v>1.8479999999999999E-5</v>
      </c>
      <c r="AL58" s="1">
        <v>6.2749999999999994E-5</v>
      </c>
      <c r="AM58" s="1">
        <v>1.7640000000000001E-4</v>
      </c>
      <c r="AN58" s="1">
        <v>2.5370000000000002E-3</v>
      </c>
    </row>
    <row r="59" spans="1:40" x14ac:dyDescent="0.35">
      <c r="A59" s="1" t="s">
        <v>20</v>
      </c>
      <c r="B59" s="1">
        <v>119005968</v>
      </c>
      <c r="C59" s="1" t="s">
        <v>6</v>
      </c>
      <c r="D59" s="1" t="s">
        <v>19</v>
      </c>
      <c r="E59" s="1" t="str">
        <f>_xlfn.CONCAT(Table2[[#This Row],[Chr (hg19)]], "-", Table2[[#This Row],[Position (hg19)]], "-", Table2[[#This Row],[REF]], "-", Table2[[#This Row],[ALT]])</f>
        <v>X-119005968-G-C</v>
      </c>
      <c r="F59" s="1" t="s">
        <v>64</v>
      </c>
      <c r="G59" s="1">
        <v>1</v>
      </c>
      <c r="H59" s="1" t="s">
        <v>16</v>
      </c>
      <c r="I59" s="1" t="s">
        <v>14</v>
      </c>
      <c r="J59" s="1" t="s">
        <v>171</v>
      </c>
      <c r="K59" s="1" t="s">
        <v>402</v>
      </c>
      <c r="L59" s="1" t="s">
        <v>115</v>
      </c>
      <c r="M59" s="1" t="s">
        <v>455</v>
      </c>
      <c r="N59" s="1" t="s">
        <v>254</v>
      </c>
      <c r="O59" s="1" t="s">
        <v>458</v>
      </c>
      <c r="P59" s="1" t="s">
        <v>386</v>
      </c>
      <c r="Q59" s="1" t="s">
        <v>453</v>
      </c>
      <c r="R59" s="4">
        <v>33.333333333333329</v>
      </c>
      <c r="S59" s="1">
        <v>15.08</v>
      </c>
      <c r="T59" s="1">
        <v>6.215E-3</v>
      </c>
      <c r="U59" s="1">
        <v>6</v>
      </c>
      <c r="V59" s="1" t="s">
        <v>313</v>
      </c>
      <c r="W59" s="1" t="s">
        <v>3</v>
      </c>
      <c r="X59" s="1" t="s">
        <v>10</v>
      </c>
      <c r="Y59" s="1" t="s">
        <v>10</v>
      </c>
      <c r="Z59" s="1" t="s">
        <v>386</v>
      </c>
      <c r="AA59" s="1" t="s">
        <v>386</v>
      </c>
      <c r="AB59" s="1" t="s">
        <v>10</v>
      </c>
      <c r="AC59" s="1" t="s">
        <v>10</v>
      </c>
      <c r="AD59" s="1" t="s">
        <v>386</v>
      </c>
      <c r="AE59" s="1" t="s">
        <v>10</v>
      </c>
      <c r="AF59" s="1" t="s">
        <v>386</v>
      </c>
      <c r="AG59" s="1">
        <v>7.3280000000000003E-4</v>
      </c>
      <c r="AH59" s="1">
        <v>7.8370000000000002E-4</v>
      </c>
      <c r="AI59" s="1">
        <v>0</v>
      </c>
      <c r="AJ59" s="1">
        <v>6.5510000000000004E-3</v>
      </c>
      <c r="AK59" s="1">
        <v>9.6989999999999993E-3</v>
      </c>
      <c r="AL59" s="1">
        <v>2.5309999999999998E-3</v>
      </c>
      <c r="AM59" s="1">
        <v>6.9369999999999996E-3</v>
      </c>
      <c r="AN59" s="1">
        <v>2.2539999999999999E-3</v>
      </c>
    </row>
    <row r="60" spans="1:40" x14ac:dyDescent="0.35">
      <c r="A60" s="1" t="s">
        <v>20</v>
      </c>
      <c r="B60" s="1">
        <v>119005968</v>
      </c>
      <c r="C60" s="1" t="s">
        <v>6</v>
      </c>
      <c r="D60" s="1" t="s">
        <v>19</v>
      </c>
      <c r="E60" s="1" t="str">
        <f>_xlfn.CONCAT(Table2[[#This Row],[Chr (hg19)]], "-", Table2[[#This Row],[Position (hg19)]], "-", Table2[[#This Row],[REF]], "-", Table2[[#This Row],[ALT]])</f>
        <v>X-119005968-G-C</v>
      </c>
      <c r="F60" s="1" t="s">
        <v>64</v>
      </c>
      <c r="G60" s="1">
        <v>1</v>
      </c>
      <c r="H60" s="1" t="s">
        <v>16</v>
      </c>
      <c r="I60" s="1" t="s">
        <v>14</v>
      </c>
      <c r="J60" s="1" t="s">
        <v>171</v>
      </c>
      <c r="K60" s="1" t="s">
        <v>402</v>
      </c>
      <c r="L60" s="1" t="s">
        <v>115</v>
      </c>
      <c r="M60" s="1" t="s">
        <v>456</v>
      </c>
      <c r="N60" s="1" t="s">
        <v>255</v>
      </c>
      <c r="O60" s="1" t="s">
        <v>458</v>
      </c>
      <c r="P60" s="1" t="s">
        <v>386</v>
      </c>
      <c r="Q60" s="1" t="s">
        <v>453</v>
      </c>
      <c r="R60" s="4">
        <v>100</v>
      </c>
      <c r="S60" s="1">
        <v>15.08</v>
      </c>
      <c r="T60" s="1">
        <v>6.215E-3</v>
      </c>
      <c r="U60" s="1">
        <v>6</v>
      </c>
      <c r="V60" s="1" t="s">
        <v>2</v>
      </c>
      <c r="W60" s="1" t="s">
        <v>322</v>
      </c>
      <c r="X60" s="1" t="s">
        <v>10</v>
      </c>
      <c r="Y60" s="1" t="s">
        <v>10</v>
      </c>
      <c r="Z60" s="1" t="s">
        <v>10</v>
      </c>
      <c r="AA60" s="1" t="s">
        <v>10</v>
      </c>
      <c r="AB60" s="1" t="s">
        <v>10</v>
      </c>
      <c r="AC60" s="1" t="s">
        <v>10</v>
      </c>
      <c r="AD60" s="1" t="s">
        <v>10</v>
      </c>
      <c r="AE60" s="1" t="s">
        <v>10</v>
      </c>
      <c r="AF60" s="1" t="s">
        <v>10</v>
      </c>
      <c r="AG60" s="1">
        <v>7.3280000000000003E-4</v>
      </c>
      <c r="AH60" s="1">
        <v>7.8370000000000002E-4</v>
      </c>
      <c r="AI60" s="1">
        <v>0</v>
      </c>
      <c r="AJ60" s="1">
        <v>6.5510000000000004E-3</v>
      </c>
      <c r="AK60" s="1">
        <v>9.6989999999999993E-3</v>
      </c>
      <c r="AL60" s="1">
        <v>2.5309999999999998E-3</v>
      </c>
      <c r="AM60" s="1">
        <v>6.9369999999999996E-3</v>
      </c>
      <c r="AN60" s="1">
        <v>2.2539999999999999E-3</v>
      </c>
    </row>
    <row r="61" spans="1:40" x14ac:dyDescent="0.35">
      <c r="A61" s="1" t="s">
        <v>20</v>
      </c>
      <c r="B61" s="1">
        <v>119005968</v>
      </c>
      <c r="C61" s="1" t="s">
        <v>6</v>
      </c>
      <c r="D61" s="1" t="s">
        <v>19</v>
      </c>
      <c r="E61" s="1" t="str">
        <f>_xlfn.CONCAT(Table2[[#This Row],[Chr (hg19)]], "-", Table2[[#This Row],[Position (hg19)]], "-", Table2[[#This Row],[REF]], "-", Table2[[#This Row],[ALT]])</f>
        <v>X-119005968-G-C</v>
      </c>
      <c r="F61" s="1" t="s">
        <v>64</v>
      </c>
      <c r="G61" s="1">
        <v>1</v>
      </c>
      <c r="H61" s="1" t="s">
        <v>16</v>
      </c>
      <c r="I61" s="1" t="s">
        <v>14</v>
      </c>
      <c r="J61" s="1" t="s">
        <v>171</v>
      </c>
      <c r="K61" s="1" t="s">
        <v>402</v>
      </c>
      <c r="L61" s="1" t="s">
        <v>115</v>
      </c>
      <c r="M61" s="1" t="s">
        <v>455</v>
      </c>
      <c r="N61" s="1" t="s">
        <v>267</v>
      </c>
      <c r="O61" s="1" t="s">
        <v>458</v>
      </c>
      <c r="P61" s="1" t="s">
        <v>386</v>
      </c>
      <c r="Q61" s="1" t="s">
        <v>453</v>
      </c>
      <c r="R61" s="4">
        <v>46.666666666666664</v>
      </c>
      <c r="S61" s="1">
        <v>15.08</v>
      </c>
      <c r="T61" s="1">
        <v>6.215E-3</v>
      </c>
      <c r="U61" s="1">
        <v>6</v>
      </c>
      <c r="V61" s="1" t="s">
        <v>320</v>
      </c>
      <c r="W61" s="1" t="s">
        <v>321</v>
      </c>
      <c r="X61" s="1" t="s">
        <v>386</v>
      </c>
      <c r="Y61" s="1" t="s">
        <v>320</v>
      </c>
      <c r="Z61" s="1" t="s">
        <v>10</v>
      </c>
      <c r="AA61" s="1" t="s">
        <v>10</v>
      </c>
      <c r="AB61" s="1" t="s">
        <v>10</v>
      </c>
      <c r="AC61" s="1" t="s">
        <v>10</v>
      </c>
      <c r="AD61" s="1" t="s">
        <v>10</v>
      </c>
      <c r="AE61" s="1" t="s">
        <v>10</v>
      </c>
      <c r="AF61" s="1" t="s">
        <v>10</v>
      </c>
      <c r="AG61" s="1">
        <v>7.3280000000000003E-4</v>
      </c>
      <c r="AH61" s="1">
        <v>7.8370000000000002E-4</v>
      </c>
      <c r="AI61" s="1">
        <v>0</v>
      </c>
      <c r="AJ61" s="1">
        <v>6.5510000000000004E-3</v>
      </c>
      <c r="AK61" s="1">
        <v>9.6989999999999993E-3</v>
      </c>
      <c r="AL61" s="1">
        <v>2.5309999999999998E-3</v>
      </c>
      <c r="AM61" s="1">
        <v>6.9369999999999996E-3</v>
      </c>
      <c r="AN61" s="1">
        <v>2.2539999999999999E-3</v>
      </c>
    </row>
    <row r="62" spans="1:40" x14ac:dyDescent="0.35">
      <c r="A62" s="1" t="s">
        <v>20</v>
      </c>
      <c r="B62" s="1">
        <v>119005968</v>
      </c>
      <c r="C62" s="1" t="s">
        <v>6</v>
      </c>
      <c r="D62" s="1" t="s">
        <v>19</v>
      </c>
      <c r="E62" s="1" t="str">
        <f>_xlfn.CONCAT(Table2[[#This Row],[Chr (hg19)]], "-", Table2[[#This Row],[Position (hg19)]], "-", Table2[[#This Row],[REF]], "-", Table2[[#This Row],[ALT]])</f>
        <v>X-119005968-G-C</v>
      </c>
      <c r="F62" s="1" t="s">
        <v>64</v>
      </c>
      <c r="G62" s="1">
        <v>1</v>
      </c>
      <c r="H62" s="1" t="s">
        <v>16</v>
      </c>
      <c r="I62" s="1" t="s">
        <v>14</v>
      </c>
      <c r="J62" s="1" t="s">
        <v>171</v>
      </c>
      <c r="K62" s="1" t="s">
        <v>402</v>
      </c>
      <c r="L62" s="1" t="s">
        <v>115</v>
      </c>
      <c r="M62" s="1" t="s">
        <v>455</v>
      </c>
      <c r="N62" s="1" t="s">
        <v>271</v>
      </c>
      <c r="O62" s="1" t="s">
        <v>458</v>
      </c>
      <c r="P62" s="1" t="s">
        <v>386</v>
      </c>
      <c r="Q62" s="1" t="s">
        <v>453</v>
      </c>
      <c r="R62" s="4">
        <v>55.555555555555557</v>
      </c>
      <c r="S62" s="1">
        <v>15.08</v>
      </c>
      <c r="T62" s="1">
        <v>6.215E-3</v>
      </c>
      <c r="U62" s="1">
        <v>6</v>
      </c>
      <c r="V62" s="1" t="s">
        <v>314</v>
      </c>
      <c r="W62" s="1" t="s">
        <v>3</v>
      </c>
      <c r="X62" s="1" t="s">
        <v>386</v>
      </c>
      <c r="Y62" s="1" t="s">
        <v>10</v>
      </c>
      <c r="Z62" s="1" t="s">
        <v>386</v>
      </c>
      <c r="AA62" s="1" t="s">
        <v>10</v>
      </c>
      <c r="AB62" s="1" t="s">
        <v>10</v>
      </c>
      <c r="AC62" s="1" t="s">
        <v>10</v>
      </c>
      <c r="AD62" s="1" t="s">
        <v>386</v>
      </c>
      <c r="AE62" s="1" t="s">
        <v>10</v>
      </c>
      <c r="AF62" s="1" t="s">
        <v>386</v>
      </c>
      <c r="AG62" s="1">
        <v>7.3280000000000003E-4</v>
      </c>
      <c r="AH62" s="1">
        <v>7.8370000000000002E-4</v>
      </c>
      <c r="AI62" s="1">
        <v>0</v>
      </c>
      <c r="AJ62" s="1">
        <v>6.5510000000000004E-3</v>
      </c>
      <c r="AK62" s="1">
        <v>9.6989999999999993E-3</v>
      </c>
      <c r="AL62" s="1">
        <v>2.5309999999999998E-3</v>
      </c>
      <c r="AM62" s="1">
        <v>6.9369999999999996E-3</v>
      </c>
      <c r="AN62" s="1">
        <v>2.2539999999999999E-3</v>
      </c>
    </row>
    <row r="63" spans="1:40" x14ac:dyDescent="0.35">
      <c r="A63" s="1">
        <v>11</v>
      </c>
      <c r="B63" s="1">
        <v>111957665</v>
      </c>
      <c r="C63" s="1" t="s">
        <v>6</v>
      </c>
      <c r="D63" s="1" t="s">
        <v>7</v>
      </c>
      <c r="E63" s="1" t="str">
        <f>_xlfn.CONCAT(Table2[[#This Row],[Chr (hg19)]], "-", Table2[[#This Row],[Position (hg19)]], "-", Table2[[#This Row],[REF]], "-", Table2[[#This Row],[ALT]])</f>
        <v>11-111957665-G-A</v>
      </c>
      <c r="F63" s="1" t="s">
        <v>77</v>
      </c>
      <c r="G63" s="1">
        <v>2</v>
      </c>
      <c r="H63" s="1" t="s">
        <v>16</v>
      </c>
      <c r="I63" s="1" t="s">
        <v>14</v>
      </c>
      <c r="J63" s="1" t="s">
        <v>139</v>
      </c>
      <c r="K63" s="1" t="s">
        <v>364</v>
      </c>
      <c r="L63" s="1" t="s">
        <v>137</v>
      </c>
      <c r="M63" s="1" t="s">
        <v>456</v>
      </c>
      <c r="N63" s="1" t="s">
        <v>211</v>
      </c>
      <c r="O63" s="1" t="s">
        <v>458</v>
      </c>
      <c r="P63" s="1" t="s">
        <v>10</v>
      </c>
      <c r="Q63" s="1" t="s">
        <v>453</v>
      </c>
      <c r="R63" s="4">
        <v>58.695652173913047</v>
      </c>
      <c r="S63" s="1">
        <v>8.4550000000000001</v>
      </c>
      <c r="T63" s="1">
        <v>7.2680000000000002E-3</v>
      </c>
      <c r="U63" s="1">
        <v>6</v>
      </c>
      <c r="V63" s="1" t="s">
        <v>2</v>
      </c>
      <c r="W63" s="1" t="s">
        <v>321</v>
      </c>
      <c r="X63" s="1" t="s">
        <v>10</v>
      </c>
      <c r="Y63" s="1" t="s">
        <v>10</v>
      </c>
      <c r="Z63" s="1" t="s">
        <v>10</v>
      </c>
      <c r="AA63" s="1" t="s">
        <v>386</v>
      </c>
      <c r="AB63" s="1" t="s">
        <v>386</v>
      </c>
      <c r="AC63" s="1" t="s">
        <v>10</v>
      </c>
      <c r="AD63" s="1" t="s">
        <v>10</v>
      </c>
      <c r="AE63" s="1" t="s">
        <v>10</v>
      </c>
      <c r="AF63" s="1" t="s">
        <v>10</v>
      </c>
      <c r="AG63" s="1">
        <v>1.5219999999999999E-3</v>
      </c>
      <c r="AH63" s="1">
        <v>1.013E-2</v>
      </c>
      <c r="AI63" s="1">
        <v>5.0130000000000003E-5</v>
      </c>
      <c r="AJ63" s="1">
        <v>4.4229999999999998E-3</v>
      </c>
      <c r="AK63" s="1">
        <v>1.0189999999999999E-2</v>
      </c>
      <c r="AL63" s="1">
        <v>9.1730000000000006E-3</v>
      </c>
      <c r="AM63" s="1">
        <v>1.038E-2</v>
      </c>
      <c r="AN63" s="1">
        <v>2.9069999999999999E-3</v>
      </c>
    </row>
    <row r="64" spans="1:40" x14ac:dyDescent="0.35">
      <c r="A64" s="1">
        <v>11</v>
      </c>
      <c r="B64" s="1">
        <v>111957665</v>
      </c>
      <c r="C64" s="1" t="s">
        <v>6</v>
      </c>
      <c r="D64" s="1" t="s">
        <v>7</v>
      </c>
      <c r="E64" s="1" t="str">
        <f>_xlfn.CONCAT(Table2[[#This Row],[Chr (hg19)]], "-", Table2[[#This Row],[Position (hg19)]], "-", Table2[[#This Row],[REF]], "-", Table2[[#This Row],[ALT]])</f>
        <v>11-111957665-G-A</v>
      </c>
      <c r="F64" s="1" t="s">
        <v>77</v>
      </c>
      <c r="G64" s="1">
        <v>2</v>
      </c>
      <c r="H64" s="1" t="s">
        <v>16</v>
      </c>
      <c r="I64" s="1" t="s">
        <v>14</v>
      </c>
      <c r="J64" s="1" t="s">
        <v>139</v>
      </c>
      <c r="K64" s="1" t="s">
        <v>364</v>
      </c>
      <c r="L64" s="1" t="s">
        <v>137</v>
      </c>
      <c r="M64" s="1" t="s">
        <v>455</v>
      </c>
      <c r="N64" s="1" t="s">
        <v>239</v>
      </c>
      <c r="O64" s="1" t="s">
        <v>458</v>
      </c>
      <c r="P64" s="1" t="s">
        <v>10</v>
      </c>
      <c r="Q64" s="1" t="s">
        <v>453</v>
      </c>
      <c r="R64" s="4">
        <v>53.773584905660378</v>
      </c>
      <c r="S64" s="1">
        <v>8.4550000000000001</v>
      </c>
      <c r="T64" s="1">
        <v>7.2680000000000002E-3</v>
      </c>
      <c r="U64" s="1">
        <v>6</v>
      </c>
      <c r="V64" s="1"/>
      <c r="W64" s="1" t="s">
        <v>3</v>
      </c>
      <c r="X64" s="1" t="s">
        <v>386</v>
      </c>
      <c r="Y64" s="1" t="s">
        <v>10</v>
      </c>
      <c r="Z64" s="1" t="s">
        <v>386</v>
      </c>
      <c r="AA64" s="1" t="s">
        <v>386</v>
      </c>
      <c r="AB64" s="1" t="s">
        <v>10</v>
      </c>
      <c r="AC64" s="1" t="s">
        <v>10</v>
      </c>
      <c r="AD64" s="1" t="s">
        <v>10</v>
      </c>
      <c r="AE64" s="1" t="s">
        <v>10</v>
      </c>
      <c r="AF64" s="1" t="s">
        <v>10</v>
      </c>
      <c r="AG64" s="1">
        <v>1.5219999999999999E-3</v>
      </c>
      <c r="AH64" s="1">
        <v>1.013E-2</v>
      </c>
      <c r="AI64" s="1">
        <v>5.0130000000000003E-5</v>
      </c>
      <c r="AJ64" s="1">
        <v>4.4229999999999998E-3</v>
      </c>
      <c r="AK64" s="1">
        <v>1.0189999999999999E-2</v>
      </c>
      <c r="AL64" s="1">
        <v>9.1730000000000006E-3</v>
      </c>
      <c r="AM64" s="1">
        <v>1.038E-2</v>
      </c>
      <c r="AN64" s="1">
        <v>2.9069999999999999E-3</v>
      </c>
    </row>
    <row r="65" spans="1:40" x14ac:dyDescent="0.35">
      <c r="A65" s="1">
        <v>11</v>
      </c>
      <c r="B65" s="1">
        <v>111957665</v>
      </c>
      <c r="C65" s="1" t="s">
        <v>6</v>
      </c>
      <c r="D65" s="1" t="s">
        <v>7</v>
      </c>
      <c r="E65" s="1" t="str">
        <f>_xlfn.CONCAT(Table2[[#This Row],[Chr (hg19)]], "-", Table2[[#This Row],[Position (hg19)]], "-", Table2[[#This Row],[REF]], "-", Table2[[#This Row],[ALT]])</f>
        <v>11-111957665-G-A</v>
      </c>
      <c r="F65" s="1" t="s">
        <v>77</v>
      </c>
      <c r="G65" s="1">
        <v>2</v>
      </c>
      <c r="H65" s="1" t="s">
        <v>16</v>
      </c>
      <c r="I65" s="1" t="s">
        <v>14</v>
      </c>
      <c r="J65" s="1" t="s">
        <v>139</v>
      </c>
      <c r="K65" s="1" t="s">
        <v>364</v>
      </c>
      <c r="L65" s="1" t="s">
        <v>137</v>
      </c>
      <c r="M65" s="1" t="s">
        <v>456</v>
      </c>
      <c r="N65" s="1" t="s">
        <v>289</v>
      </c>
      <c r="O65" s="1" t="s">
        <v>458</v>
      </c>
      <c r="P65" s="1" t="s">
        <v>10</v>
      </c>
      <c r="Q65" s="1" t="s">
        <v>453</v>
      </c>
      <c r="R65" s="4">
        <v>48</v>
      </c>
      <c r="S65" s="1">
        <v>8.4550000000000001</v>
      </c>
      <c r="T65" s="1">
        <v>7.2680000000000002E-3</v>
      </c>
      <c r="U65" s="1">
        <v>6</v>
      </c>
      <c r="V65" s="1"/>
      <c r="W65" s="1" t="s">
        <v>321</v>
      </c>
      <c r="X65" s="1" t="s">
        <v>386</v>
      </c>
      <c r="Y65" s="1" t="s">
        <v>10</v>
      </c>
      <c r="Z65" s="1" t="s">
        <v>10</v>
      </c>
      <c r="AA65" s="1" t="s">
        <v>10</v>
      </c>
      <c r="AB65" s="1" t="s">
        <v>10</v>
      </c>
      <c r="AC65" s="1" t="s">
        <v>10</v>
      </c>
      <c r="AD65" s="1" t="s">
        <v>10</v>
      </c>
      <c r="AE65" s="1" t="s">
        <v>10</v>
      </c>
      <c r="AF65" s="1" t="s">
        <v>10</v>
      </c>
      <c r="AG65" s="1">
        <v>1.5219999999999999E-3</v>
      </c>
      <c r="AH65" s="1">
        <v>1.013E-2</v>
      </c>
      <c r="AI65" s="1">
        <v>5.0130000000000003E-5</v>
      </c>
      <c r="AJ65" s="1">
        <v>4.4229999999999998E-3</v>
      </c>
      <c r="AK65" s="1">
        <v>1.0189999999999999E-2</v>
      </c>
      <c r="AL65" s="1">
        <v>9.1730000000000006E-3</v>
      </c>
      <c r="AM65" s="1">
        <v>1.038E-2</v>
      </c>
      <c r="AN65" s="1">
        <v>2.9069999999999999E-3</v>
      </c>
    </row>
    <row r="66" spans="1:40" x14ac:dyDescent="0.35">
      <c r="A66" s="1">
        <v>11</v>
      </c>
      <c r="B66" s="1">
        <v>111958677</v>
      </c>
      <c r="C66" s="1" t="s">
        <v>7</v>
      </c>
      <c r="D66" s="1" t="s">
        <v>6</v>
      </c>
      <c r="E66" s="1" t="str">
        <f>_xlfn.CONCAT(Table2[[#This Row],[Chr (hg19)]], "-", Table2[[#This Row],[Position (hg19)]], "-", Table2[[#This Row],[REF]], "-", Table2[[#This Row],[ALT]])</f>
        <v>11-111958677-A-G</v>
      </c>
      <c r="F66" s="1" t="s">
        <v>77</v>
      </c>
      <c r="G66" s="1">
        <v>2</v>
      </c>
      <c r="H66" s="1" t="s">
        <v>16</v>
      </c>
      <c r="I66" s="1" t="s">
        <v>14</v>
      </c>
      <c r="J66" s="1" t="s">
        <v>140</v>
      </c>
      <c r="K66" s="1" t="s">
        <v>362</v>
      </c>
      <c r="L66" s="1" t="s">
        <v>138</v>
      </c>
      <c r="M66" s="1" t="s">
        <v>455</v>
      </c>
      <c r="N66" s="1" t="s">
        <v>290</v>
      </c>
      <c r="O66" s="1" t="s">
        <v>458</v>
      </c>
      <c r="P66" s="1" t="s">
        <v>10</v>
      </c>
      <c r="Q66" s="1" t="s">
        <v>453</v>
      </c>
      <c r="R66" s="4">
        <v>41.666666666666671</v>
      </c>
      <c r="S66" s="1">
        <v>18.22</v>
      </c>
      <c r="T66" s="1">
        <v>6.515E-3</v>
      </c>
      <c r="U66" s="1">
        <v>6</v>
      </c>
      <c r="V66" s="1" t="s">
        <v>312</v>
      </c>
      <c r="W66" s="1" t="s">
        <v>3</v>
      </c>
      <c r="X66" s="1" t="s">
        <v>386</v>
      </c>
      <c r="Y66" s="1" t="s">
        <v>10</v>
      </c>
      <c r="Z66" s="1" t="s">
        <v>10</v>
      </c>
      <c r="AA66" s="1" t="s">
        <v>10</v>
      </c>
      <c r="AB66" s="1" t="s">
        <v>10</v>
      </c>
      <c r="AC66" s="1" t="s">
        <v>10</v>
      </c>
      <c r="AD66" s="1" t="s">
        <v>10</v>
      </c>
      <c r="AE66" s="1" t="s">
        <v>10</v>
      </c>
      <c r="AF66" s="1" t="s">
        <v>10</v>
      </c>
      <c r="AG66" s="1">
        <v>1.403E-3</v>
      </c>
      <c r="AH66" s="1">
        <v>8.3899999999999999E-3</v>
      </c>
      <c r="AI66" s="1">
        <v>0</v>
      </c>
      <c r="AJ66" s="1">
        <v>6.3369999999999998E-3</v>
      </c>
      <c r="AK66" s="1">
        <v>8.7469999999999996E-3</v>
      </c>
      <c r="AL66" s="1">
        <v>7.5909999999999997E-3</v>
      </c>
      <c r="AM66" s="1">
        <v>1.0789999999999999E-2</v>
      </c>
      <c r="AN66" s="1">
        <v>1.7309999999999999E-3</v>
      </c>
    </row>
    <row r="67" spans="1:40" x14ac:dyDescent="0.35">
      <c r="A67" s="1">
        <v>11</v>
      </c>
      <c r="B67" s="1">
        <v>111958677</v>
      </c>
      <c r="C67" s="1" t="s">
        <v>7</v>
      </c>
      <c r="D67" s="1" t="s">
        <v>6</v>
      </c>
      <c r="E67" s="1" t="str">
        <f>_xlfn.CONCAT(Table2[[#This Row],[Chr (hg19)]], "-", Table2[[#This Row],[Position (hg19)]], "-", Table2[[#This Row],[REF]], "-", Table2[[#This Row],[ALT]])</f>
        <v>11-111958677-A-G</v>
      </c>
      <c r="F67" s="1" t="s">
        <v>77</v>
      </c>
      <c r="G67" s="1">
        <v>2</v>
      </c>
      <c r="H67" s="1" t="s">
        <v>16</v>
      </c>
      <c r="I67" s="1" t="s">
        <v>14</v>
      </c>
      <c r="J67" s="1" t="s">
        <v>140</v>
      </c>
      <c r="K67" s="1" t="s">
        <v>362</v>
      </c>
      <c r="L67" s="1" t="s">
        <v>138</v>
      </c>
      <c r="M67" s="1" t="s">
        <v>456</v>
      </c>
      <c r="N67" s="1" t="s">
        <v>292</v>
      </c>
      <c r="O67" s="1" t="s">
        <v>458</v>
      </c>
      <c r="P67" s="1" t="s">
        <v>10</v>
      </c>
      <c r="Q67" s="1" t="s">
        <v>453</v>
      </c>
      <c r="R67" s="4">
        <v>51.515151515151516</v>
      </c>
      <c r="S67" s="1">
        <v>18.22</v>
      </c>
      <c r="T67" s="1">
        <v>6.515E-3</v>
      </c>
      <c r="U67" s="1">
        <v>6</v>
      </c>
      <c r="V67" s="1"/>
      <c r="W67" s="1" t="s">
        <v>3</v>
      </c>
      <c r="X67" s="1" t="s">
        <v>10</v>
      </c>
      <c r="Y67" s="1" t="s">
        <v>10</v>
      </c>
      <c r="Z67" s="1" t="s">
        <v>386</v>
      </c>
      <c r="AA67" s="1" t="s">
        <v>10</v>
      </c>
      <c r="AB67" s="1" t="s">
        <v>10</v>
      </c>
      <c r="AC67" s="1" t="s">
        <v>10</v>
      </c>
      <c r="AD67" s="1" t="s">
        <v>10</v>
      </c>
      <c r="AE67" s="1" t="s">
        <v>10</v>
      </c>
      <c r="AF67" s="1" t="s">
        <v>10</v>
      </c>
      <c r="AG67" s="1">
        <v>1.403E-3</v>
      </c>
      <c r="AH67" s="1">
        <v>8.3899999999999999E-3</v>
      </c>
      <c r="AI67" s="1">
        <v>0</v>
      </c>
      <c r="AJ67" s="1">
        <v>6.3369999999999998E-3</v>
      </c>
      <c r="AK67" s="1">
        <v>8.7469999999999996E-3</v>
      </c>
      <c r="AL67" s="1">
        <v>7.5909999999999997E-3</v>
      </c>
      <c r="AM67" s="1">
        <v>1.0789999999999999E-2</v>
      </c>
      <c r="AN67" s="1">
        <v>1.7309999999999999E-3</v>
      </c>
    </row>
    <row r="68" spans="1:40" x14ac:dyDescent="0.35">
      <c r="A68" s="1">
        <v>11</v>
      </c>
      <c r="B68" s="1">
        <v>111958677</v>
      </c>
      <c r="C68" s="1" t="s">
        <v>7</v>
      </c>
      <c r="D68" s="1" t="s">
        <v>6</v>
      </c>
      <c r="E68" s="1" t="str">
        <f>_xlfn.CONCAT(Table2[[#This Row],[Chr (hg19)]], "-", Table2[[#This Row],[Position (hg19)]], "-", Table2[[#This Row],[REF]], "-", Table2[[#This Row],[ALT]])</f>
        <v>11-111958677-A-G</v>
      </c>
      <c r="F68" s="1" t="s">
        <v>77</v>
      </c>
      <c r="G68" s="1">
        <v>2</v>
      </c>
      <c r="H68" s="1" t="s">
        <v>16</v>
      </c>
      <c r="I68" s="1" t="s">
        <v>14</v>
      </c>
      <c r="J68" s="1" t="s">
        <v>140</v>
      </c>
      <c r="K68" s="1" t="s">
        <v>362</v>
      </c>
      <c r="L68" s="1" t="s">
        <v>138</v>
      </c>
      <c r="M68" s="1" t="s">
        <v>455</v>
      </c>
      <c r="N68" s="1" t="s">
        <v>291</v>
      </c>
      <c r="O68" s="1" t="s">
        <v>458</v>
      </c>
      <c r="P68" s="1" t="s">
        <v>10</v>
      </c>
      <c r="Q68" s="1" t="s">
        <v>453</v>
      </c>
      <c r="R68" s="4">
        <v>47.916666666666671</v>
      </c>
      <c r="S68" s="1">
        <v>18.22</v>
      </c>
      <c r="T68" s="1">
        <v>6.515E-3</v>
      </c>
      <c r="U68" s="1">
        <v>6</v>
      </c>
      <c r="V68" s="1" t="s">
        <v>312</v>
      </c>
      <c r="W68" s="1" t="s">
        <v>321</v>
      </c>
      <c r="X68" s="1" t="s">
        <v>10</v>
      </c>
      <c r="Y68" s="1" t="s">
        <v>10</v>
      </c>
      <c r="Z68" s="1" t="s">
        <v>10</v>
      </c>
      <c r="AA68" s="1" t="s">
        <v>10</v>
      </c>
      <c r="AB68" s="1" t="s">
        <v>10</v>
      </c>
      <c r="AC68" s="1" t="s">
        <v>10</v>
      </c>
      <c r="AD68" s="1" t="s">
        <v>386</v>
      </c>
      <c r="AE68" s="1" t="s">
        <v>10</v>
      </c>
      <c r="AF68" s="1" t="s">
        <v>10</v>
      </c>
      <c r="AG68" s="1">
        <v>1.403E-3</v>
      </c>
      <c r="AH68" s="1">
        <v>8.3899999999999999E-3</v>
      </c>
      <c r="AI68" s="1">
        <v>0</v>
      </c>
      <c r="AJ68" s="1">
        <v>6.3369999999999998E-3</v>
      </c>
      <c r="AK68" s="1">
        <v>8.7469999999999996E-3</v>
      </c>
      <c r="AL68" s="1">
        <v>7.5909999999999997E-3</v>
      </c>
      <c r="AM68" s="1">
        <v>1.0789999999999999E-2</v>
      </c>
      <c r="AN68" s="1">
        <v>1.7309999999999999E-3</v>
      </c>
    </row>
    <row r="69" spans="1:40" x14ac:dyDescent="0.35">
      <c r="A69" s="1">
        <v>11</v>
      </c>
      <c r="B69" s="1">
        <v>111958677</v>
      </c>
      <c r="C69" s="1" t="s">
        <v>7</v>
      </c>
      <c r="D69" s="1" t="s">
        <v>6</v>
      </c>
      <c r="E69" s="1" t="str">
        <f>_xlfn.CONCAT(Table2[[#This Row],[Chr (hg19)]], "-", Table2[[#This Row],[Position (hg19)]], "-", Table2[[#This Row],[REF]], "-", Table2[[#This Row],[ALT]])</f>
        <v>11-111958677-A-G</v>
      </c>
      <c r="F69" s="1" t="s">
        <v>77</v>
      </c>
      <c r="G69" s="1">
        <v>2</v>
      </c>
      <c r="H69" s="1" t="s">
        <v>16</v>
      </c>
      <c r="I69" s="1" t="s">
        <v>14</v>
      </c>
      <c r="J69" s="1" t="s">
        <v>140</v>
      </c>
      <c r="K69" s="1" t="s">
        <v>362</v>
      </c>
      <c r="L69" s="1" t="s">
        <v>138</v>
      </c>
      <c r="M69" s="1" t="s">
        <v>455</v>
      </c>
      <c r="N69" s="1" t="s">
        <v>272</v>
      </c>
      <c r="O69" s="1" t="s">
        <v>458</v>
      </c>
      <c r="P69" s="1" t="s">
        <v>10</v>
      </c>
      <c r="Q69" s="1" t="s">
        <v>453</v>
      </c>
      <c r="R69" s="4">
        <v>16.483516483516482</v>
      </c>
      <c r="S69" s="1">
        <v>18.22</v>
      </c>
      <c r="T69" s="1">
        <v>6.515E-3</v>
      </c>
      <c r="U69" s="1">
        <v>6</v>
      </c>
      <c r="V69" s="1" t="s">
        <v>2</v>
      </c>
      <c r="W69" s="1" t="s">
        <v>322</v>
      </c>
      <c r="X69" s="1" t="s">
        <v>10</v>
      </c>
      <c r="Y69" s="1" t="s">
        <v>320</v>
      </c>
      <c r="Z69" s="1" t="s">
        <v>10</v>
      </c>
      <c r="AA69" s="1" t="s">
        <v>10</v>
      </c>
      <c r="AB69" s="1" t="s">
        <v>10</v>
      </c>
      <c r="AC69" s="1" t="s">
        <v>10</v>
      </c>
      <c r="AD69" s="1" t="s">
        <v>10</v>
      </c>
      <c r="AE69" s="1" t="s">
        <v>10</v>
      </c>
      <c r="AF69" s="1" t="s">
        <v>10</v>
      </c>
      <c r="AG69" s="1">
        <v>1.403E-3</v>
      </c>
      <c r="AH69" s="1">
        <v>8.3899999999999999E-3</v>
      </c>
      <c r="AI69" s="1">
        <v>0</v>
      </c>
      <c r="AJ69" s="1">
        <v>6.3369999999999998E-3</v>
      </c>
      <c r="AK69" s="1">
        <v>8.7469999999999996E-3</v>
      </c>
      <c r="AL69" s="1">
        <v>7.5909999999999997E-3</v>
      </c>
      <c r="AM69" s="1">
        <v>1.0789999999999999E-2</v>
      </c>
      <c r="AN69" s="1">
        <v>1.7309999999999999E-3</v>
      </c>
    </row>
    <row r="70" spans="1:40" x14ac:dyDescent="0.35">
      <c r="A70" s="1">
        <v>1</v>
      </c>
      <c r="B70" s="1">
        <v>161332301</v>
      </c>
      <c r="C70" s="1" t="s">
        <v>6</v>
      </c>
      <c r="D70" s="1" t="s">
        <v>7</v>
      </c>
      <c r="E70" s="1" t="str">
        <f>_xlfn.CONCAT(Table2[[#This Row],[Chr (hg19)]], "-", Table2[[#This Row],[Position (hg19)]], "-", Table2[[#This Row],[REF]], "-", Table2[[#This Row],[ALT]])</f>
        <v>1-161332301-G-A</v>
      </c>
      <c r="F70" s="1" t="s">
        <v>67</v>
      </c>
      <c r="G70" s="1">
        <v>2</v>
      </c>
      <c r="H70" s="1" t="s">
        <v>16</v>
      </c>
      <c r="I70" s="1" t="s">
        <v>14</v>
      </c>
      <c r="J70" s="1" t="s">
        <v>183</v>
      </c>
      <c r="K70" s="1" t="s">
        <v>368</v>
      </c>
      <c r="L70" s="1" t="s">
        <v>123</v>
      </c>
      <c r="M70" s="1" t="s">
        <v>456</v>
      </c>
      <c r="N70" s="1" t="s">
        <v>279</v>
      </c>
      <c r="O70" s="1" t="s">
        <v>458</v>
      </c>
      <c r="P70" s="1" t="s">
        <v>10</v>
      </c>
      <c r="Q70" s="1" t="s">
        <v>453</v>
      </c>
      <c r="R70" s="4">
        <v>37.991266375545848</v>
      </c>
      <c r="S70" s="1">
        <v>2.9430000000000001</v>
      </c>
      <c r="T70" s="1" t="s">
        <v>451</v>
      </c>
      <c r="U70" s="1">
        <v>0</v>
      </c>
      <c r="V70" s="1"/>
      <c r="W70" s="1" t="s">
        <v>321</v>
      </c>
      <c r="X70" s="1" t="s">
        <v>10</v>
      </c>
      <c r="Y70" s="1" t="s">
        <v>10</v>
      </c>
      <c r="Z70" s="1" t="s">
        <v>10</v>
      </c>
      <c r="AA70" s="1" t="s">
        <v>10</v>
      </c>
      <c r="AB70" s="1" t="s">
        <v>10</v>
      </c>
      <c r="AC70" s="1" t="s">
        <v>10</v>
      </c>
      <c r="AD70" s="1" t="s">
        <v>10</v>
      </c>
      <c r="AE70" s="1" t="s">
        <v>10</v>
      </c>
      <c r="AF70" s="1" t="s">
        <v>10</v>
      </c>
      <c r="AG70" s="1">
        <v>5.0480000000000002E-4</v>
      </c>
      <c r="AH70" s="1">
        <v>2.5639999999999999E-3</v>
      </c>
      <c r="AI70" s="1">
        <v>0</v>
      </c>
      <c r="AJ70" s="1">
        <v>1.176E-3</v>
      </c>
      <c r="AK70" s="1">
        <v>2.5309999999999998E-3</v>
      </c>
      <c r="AL70" s="1">
        <v>1.2800000000000001E-3</v>
      </c>
      <c r="AM70" s="1">
        <v>2.7369999999999998E-3</v>
      </c>
      <c r="AN70" s="1">
        <v>5.3669999999999998E-4</v>
      </c>
    </row>
    <row r="71" spans="1:40" x14ac:dyDescent="0.35">
      <c r="A71" s="1">
        <v>1</v>
      </c>
      <c r="B71" s="1">
        <v>161332307</v>
      </c>
      <c r="C71" s="1" t="s">
        <v>6</v>
      </c>
      <c r="D71" s="1" t="s">
        <v>19</v>
      </c>
      <c r="E71" s="1" t="str">
        <f>_xlfn.CONCAT(Table2[[#This Row],[Chr (hg19)]], "-", Table2[[#This Row],[Position (hg19)]], "-", Table2[[#This Row],[REF]], "-", Table2[[#This Row],[ALT]])</f>
        <v>1-161332307-G-C</v>
      </c>
      <c r="F71" s="1" t="s">
        <v>67</v>
      </c>
      <c r="G71" s="1">
        <v>2</v>
      </c>
      <c r="H71" s="1" t="s">
        <v>16</v>
      </c>
      <c r="I71" s="1" t="s">
        <v>14</v>
      </c>
      <c r="J71" s="1" t="s">
        <v>176</v>
      </c>
      <c r="K71" s="1" t="s">
        <v>329</v>
      </c>
      <c r="L71" s="1" t="s">
        <v>123</v>
      </c>
      <c r="M71" s="1" t="s">
        <v>456</v>
      </c>
      <c r="N71" s="1" t="s">
        <v>261</v>
      </c>
      <c r="O71" s="1" t="s">
        <v>458</v>
      </c>
      <c r="P71" s="1" t="s">
        <v>10</v>
      </c>
      <c r="Q71" s="1" t="s">
        <v>453</v>
      </c>
      <c r="R71" s="4">
        <v>28.510638297872344</v>
      </c>
      <c r="S71" s="1">
        <v>1.58</v>
      </c>
      <c r="T71" s="1" t="s">
        <v>451</v>
      </c>
      <c r="U71" s="1">
        <v>0</v>
      </c>
      <c r="V71" s="1"/>
      <c r="W71" s="1" t="s">
        <v>3</v>
      </c>
      <c r="X71" s="1" t="s">
        <v>10</v>
      </c>
      <c r="Y71" s="1" t="s">
        <v>10</v>
      </c>
      <c r="Z71" s="1" t="s">
        <v>10</v>
      </c>
      <c r="AA71" s="1" t="s">
        <v>10</v>
      </c>
      <c r="AB71" s="1" t="s">
        <v>10</v>
      </c>
      <c r="AC71" s="1" t="s">
        <v>10</v>
      </c>
      <c r="AD71" s="1" t="s">
        <v>386</v>
      </c>
      <c r="AE71" s="1" t="s">
        <v>10</v>
      </c>
      <c r="AF71" s="1" t="s">
        <v>10</v>
      </c>
      <c r="AG71" s="1">
        <v>1.9880000000000002E-3</v>
      </c>
      <c r="AH71" s="1">
        <v>3.6600000000000001E-3</v>
      </c>
      <c r="AI71" s="1">
        <v>5.164E-5</v>
      </c>
      <c r="AJ71" s="1">
        <v>2.16E-3</v>
      </c>
      <c r="AK71" s="1">
        <v>1.01E-2</v>
      </c>
      <c r="AL71" s="1">
        <v>2.5760000000000002E-3</v>
      </c>
      <c r="AM71" s="1">
        <v>6.9750000000000003E-3</v>
      </c>
      <c r="AN71" s="1">
        <v>1.684E-4</v>
      </c>
    </row>
    <row r="72" spans="1:40" s="1" customFormat="1" x14ac:dyDescent="0.35">
      <c r="A72" s="1">
        <v>1</v>
      </c>
      <c r="B72" s="1">
        <v>17349144</v>
      </c>
      <c r="C72" s="1" t="s">
        <v>6</v>
      </c>
      <c r="D72" s="1" t="s">
        <v>7</v>
      </c>
      <c r="E72" s="1" t="str">
        <f>_xlfn.CONCAT(Table2[[#This Row],[Chr (hg19)]], "-", Table2[[#This Row],[Position (hg19)]], "-", Table2[[#This Row],[REF]], "-", Table2[[#This Row],[ALT]])</f>
        <v>1-17349144-G-A</v>
      </c>
      <c r="F72" s="1" t="s">
        <v>75</v>
      </c>
      <c r="G72" s="1">
        <v>2</v>
      </c>
      <c r="H72" s="1" t="s">
        <v>16</v>
      </c>
      <c r="I72" s="1" t="s">
        <v>14</v>
      </c>
      <c r="J72" s="1" t="s">
        <v>188</v>
      </c>
      <c r="K72" s="1" t="s">
        <v>418</v>
      </c>
      <c r="L72" s="1" t="s">
        <v>135</v>
      </c>
      <c r="M72" s="1" t="s">
        <v>456</v>
      </c>
      <c r="N72" s="1" t="s">
        <v>283</v>
      </c>
      <c r="O72" s="1" t="s">
        <v>458</v>
      </c>
      <c r="P72" s="1" t="s">
        <v>10</v>
      </c>
      <c r="Q72" s="1" t="s">
        <v>453</v>
      </c>
      <c r="R72" s="1">
        <v>53.846153846153847</v>
      </c>
      <c r="S72" s="1">
        <v>35</v>
      </c>
      <c r="T72" s="1" t="s">
        <v>451</v>
      </c>
      <c r="U72" s="1">
        <v>0</v>
      </c>
      <c r="W72" s="1" t="s">
        <v>321</v>
      </c>
      <c r="X72" s="1" t="s">
        <v>10</v>
      </c>
      <c r="Y72" s="1" t="s">
        <v>10</v>
      </c>
      <c r="Z72" s="1" t="s">
        <v>10</v>
      </c>
      <c r="AA72" s="1" t="s">
        <v>10</v>
      </c>
      <c r="AB72" s="1" t="s">
        <v>10</v>
      </c>
      <c r="AC72" s="1" t="s">
        <v>10</v>
      </c>
      <c r="AD72" s="1" t="s">
        <v>10</v>
      </c>
      <c r="AE72" s="1" t="s">
        <v>386</v>
      </c>
      <c r="AF72" s="1" t="s">
        <v>10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</row>
    <row r="73" spans="1:40" s="1" customFormat="1" x14ac:dyDescent="0.35">
      <c r="A73" s="1">
        <v>1</v>
      </c>
      <c r="B73" s="1">
        <v>17354297</v>
      </c>
      <c r="C73" s="1" t="s">
        <v>7</v>
      </c>
      <c r="D73" s="1" t="s">
        <v>6</v>
      </c>
      <c r="E73" s="1" t="str">
        <f>_xlfn.CONCAT(Table2[[#This Row],[Chr (hg19)]], "-", Table2[[#This Row],[Position (hg19)]], "-", Table2[[#This Row],[REF]], "-", Table2[[#This Row],[ALT]])</f>
        <v>1-17354297-A-G</v>
      </c>
      <c r="F73" s="1" t="s">
        <v>75</v>
      </c>
      <c r="G73" s="1">
        <v>2</v>
      </c>
      <c r="H73" s="1" t="s">
        <v>16</v>
      </c>
      <c r="I73" s="1" t="s">
        <v>14</v>
      </c>
      <c r="J73" s="1" t="s">
        <v>189</v>
      </c>
      <c r="K73" s="1" t="s">
        <v>417</v>
      </c>
      <c r="L73" s="1" t="s">
        <v>135</v>
      </c>
      <c r="M73" s="1" t="s">
        <v>455</v>
      </c>
      <c r="N73" s="1" t="s">
        <v>288</v>
      </c>
      <c r="O73" s="1" t="s">
        <v>458</v>
      </c>
      <c r="P73" s="1" t="s">
        <v>10</v>
      </c>
      <c r="Q73" s="1" t="s">
        <v>453</v>
      </c>
      <c r="R73" s="1">
        <v>41.721854304635762</v>
      </c>
      <c r="S73" s="1">
        <v>17.079999999999998</v>
      </c>
      <c r="T73" s="1">
        <v>1.2540000000000001E-2</v>
      </c>
      <c r="U73" s="1">
        <v>5</v>
      </c>
      <c r="W73" s="1" t="s">
        <v>320</v>
      </c>
      <c r="X73" s="1" t="s">
        <v>386</v>
      </c>
      <c r="Y73" s="1" t="s">
        <v>10</v>
      </c>
      <c r="Z73" s="1" t="s">
        <v>386</v>
      </c>
      <c r="AA73" s="1" t="s">
        <v>10</v>
      </c>
      <c r="AB73" s="1" t="s">
        <v>10</v>
      </c>
      <c r="AC73" s="1" t="s">
        <v>10</v>
      </c>
      <c r="AD73" s="1" t="s">
        <v>10</v>
      </c>
      <c r="AE73" s="1" t="s">
        <v>10</v>
      </c>
      <c r="AF73" s="1" t="s">
        <v>10</v>
      </c>
      <c r="AG73" s="1">
        <v>1.7229999999999999E-3</v>
      </c>
      <c r="AH73" s="1">
        <v>6.5570000000000003E-3</v>
      </c>
      <c r="AI73" s="1">
        <v>0</v>
      </c>
      <c r="AJ73" s="1">
        <v>2.1590000000000002E-2</v>
      </c>
      <c r="AK73" s="1">
        <v>1.5259999999999999E-2</v>
      </c>
      <c r="AL73" s="1">
        <v>4.0350000000000004E-3</v>
      </c>
      <c r="AM73" s="1">
        <v>1.205E-2</v>
      </c>
      <c r="AN73" s="1">
        <v>1.8100000000000002E-2</v>
      </c>
    </row>
    <row r="74" spans="1:40" s="1" customFormat="1" x14ac:dyDescent="0.35">
      <c r="A74" s="1">
        <v>1</v>
      </c>
      <c r="B74" s="1">
        <v>17354297</v>
      </c>
      <c r="C74" s="1" t="s">
        <v>7</v>
      </c>
      <c r="D74" s="1" t="s">
        <v>6</v>
      </c>
      <c r="E74" s="1" t="str">
        <f>_xlfn.CONCAT(Table2[[#This Row],[Chr (hg19)]], "-", Table2[[#This Row],[Position (hg19)]], "-", Table2[[#This Row],[REF]], "-", Table2[[#This Row],[ALT]])</f>
        <v>1-17354297-A-G</v>
      </c>
      <c r="F74" s="1" t="s">
        <v>75</v>
      </c>
      <c r="G74" s="1">
        <v>2</v>
      </c>
      <c r="H74" s="1" t="s">
        <v>16</v>
      </c>
      <c r="I74" s="1" t="s">
        <v>14</v>
      </c>
      <c r="J74" s="1" t="s">
        <v>189</v>
      </c>
      <c r="K74" s="1" t="s">
        <v>417</v>
      </c>
      <c r="L74" s="1" t="s">
        <v>135</v>
      </c>
      <c r="M74" s="1" t="s">
        <v>456</v>
      </c>
      <c r="N74" s="1" t="s">
        <v>287</v>
      </c>
      <c r="O74" s="1" t="s">
        <v>458</v>
      </c>
      <c r="P74" s="1" t="s">
        <v>10</v>
      </c>
      <c r="Q74" s="1" t="s">
        <v>453</v>
      </c>
      <c r="R74" s="1">
        <v>42.222222222222221</v>
      </c>
      <c r="S74" s="1">
        <v>17.079999999999998</v>
      </c>
      <c r="T74" s="1">
        <v>1.2540000000000001E-2</v>
      </c>
      <c r="U74" s="1">
        <v>5</v>
      </c>
      <c r="V74" s="1" t="s">
        <v>314</v>
      </c>
      <c r="W74" s="1" t="s">
        <v>321</v>
      </c>
      <c r="X74" s="1" t="s">
        <v>10</v>
      </c>
      <c r="Y74" s="1" t="s">
        <v>10</v>
      </c>
      <c r="Z74" s="1" t="s">
        <v>10</v>
      </c>
      <c r="AA74" s="1" t="s">
        <v>10</v>
      </c>
      <c r="AB74" s="1" t="s">
        <v>10</v>
      </c>
      <c r="AC74" s="1" t="s">
        <v>10</v>
      </c>
      <c r="AD74" s="1" t="s">
        <v>10</v>
      </c>
      <c r="AE74" s="1" t="s">
        <v>10</v>
      </c>
      <c r="AF74" s="1" t="s">
        <v>10</v>
      </c>
      <c r="AG74" s="1">
        <v>1.7229999999999999E-3</v>
      </c>
      <c r="AH74" s="1">
        <v>6.5570000000000003E-3</v>
      </c>
      <c r="AI74" s="1">
        <v>0</v>
      </c>
      <c r="AJ74" s="1">
        <v>2.1590000000000002E-2</v>
      </c>
      <c r="AK74" s="1">
        <v>1.5259999999999999E-2</v>
      </c>
      <c r="AL74" s="1">
        <v>4.0350000000000004E-3</v>
      </c>
      <c r="AM74" s="1">
        <v>1.205E-2</v>
      </c>
      <c r="AN74" s="1">
        <v>1.8100000000000002E-2</v>
      </c>
    </row>
    <row r="75" spans="1:40" s="1" customFormat="1" x14ac:dyDescent="0.35">
      <c r="A75" s="1">
        <v>1</v>
      </c>
      <c r="B75" s="1">
        <v>17354297</v>
      </c>
      <c r="C75" s="1" t="s">
        <v>7</v>
      </c>
      <c r="D75" s="1" t="s">
        <v>6</v>
      </c>
      <c r="E75" s="1" t="str">
        <f>_xlfn.CONCAT(Table2[[#This Row],[Chr (hg19)]], "-", Table2[[#This Row],[Position (hg19)]], "-", Table2[[#This Row],[REF]], "-", Table2[[#This Row],[ALT]])</f>
        <v>1-17354297-A-G</v>
      </c>
      <c r="F75" s="1" t="s">
        <v>75</v>
      </c>
      <c r="G75" s="1">
        <v>2</v>
      </c>
      <c r="H75" s="1" t="s">
        <v>16</v>
      </c>
      <c r="I75" s="1" t="s">
        <v>14</v>
      </c>
      <c r="J75" s="1" t="s">
        <v>189</v>
      </c>
      <c r="K75" s="1" t="s">
        <v>417</v>
      </c>
      <c r="L75" s="1" t="s">
        <v>135</v>
      </c>
      <c r="M75" s="1" t="s">
        <v>455</v>
      </c>
      <c r="N75" s="1" t="s">
        <v>202</v>
      </c>
      <c r="O75" s="1" t="s">
        <v>458</v>
      </c>
      <c r="P75" s="1" t="s">
        <v>10</v>
      </c>
      <c r="Q75" s="1" t="s">
        <v>453</v>
      </c>
      <c r="R75" s="1">
        <v>47.826086956521742</v>
      </c>
      <c r="S75" s="1">
        <v>17.079999999999998</v>
      </c>
      <c r="T75" s="1">
        <v>1.2540000000000001E-2</v>
      </c>
      <c r="U75" s="1">
        <v>5</v>
      </c>
      <c r="V75" s="1" t="s">
        <v>313</v>
      </c>
      <c r="W75" s="1" t="s">
        <v>3</v>
      </c>
      <c r="X75" s="1" t="s">
        <v>10</v>
      </c>
      <c r="Y75" s="1" t="s">
        <v>320</v>
      </c>
      <c r="Z75" s="1" t="s">
        <v>386</v>
      </c>
      <c r="AA75" s="1" t="s">
        <v>10</v>
      </c>
      <c r="AB75" s="1" t="s">
        <v>10</v>
      </c>
      <c r="AC75" s="1" t="s">
        <v>10</v>
      </c>
      <c r="AD75" s="1" t="s">
        <v>386</v>
      </c>
      <c r="AE75" s="1" t="s">
        <v>10</v>
      </c>
      <c r="AF75" s="1" t="s">
        <v>386</v>
      </c>
      <c r="AG75" s="1">
        <v>1.7229999999999999E-3</v>
      </c>
      <c r="AH75" s="1">
        <v>6.5570000000000003E-3</v>
      </c>
      <c r="AI75" s="1">
        <v>0</v>
      </c>
      <c r="AJ75" s="1">
        <v>2.1590000000000002E-2</v>
      </c>
      <c r="AK75" s="1">
        <v>1.5259999999999999E-2</v>
      </c>
      <c r="AL75" s="1">
        <v>4.0350000000000004E-3</v>
      </c>
      <c r="AM75" s="1">
        <v>1.205E-2</v>
      </c>
      <c r="AN75" s="1">
        <v>1.8100000000000002E-2</v>
      </c>
    </row>
    <row r="76" spans="1:40" s="1" customFormat="1" x14ac:dyDescent="0.35">
      <c r="A76" s="1">
        <v>5</v>
      </c>
      <c r="B76" s="1">
        <v>223625</v>
      </c>
      <c r="C76" s="1" t="s">
        <v>6</v>
      </c>
      <c r="D76" s="1" t="s">
        <v>7</v>
      </c>
      <c r="E76" s="1" t="str">
        <f>_xlfn.CONCAT(Table2[[#This Row],[Chr (hg19)]], "-", Table2[[#This Row],[Position (hg19)]], "-", Table2[[#This Row],[REF]], "-", Table2[[#This Row],[ALT]])</f>
        <v>5-223625-G-A</v>
      </c>
      <c r="F76" s="1" t="s">
        <v>74</v>
      </c>
      <c r="G76" s="1">
        <v>2</v>
      </c>
      <c r="H76" s="1" t="s">
        <v>16</v>
      </c>
      <c r="I76" s="1" t="s">
        <v>14</v>
      </c>
      <c r="J76" s="1" t="s">
        <v>134</v>
      </c>
      <c r="K76" s="1" t="s">
        <v>363</v>
      </c>
      <c r="L76" s="1" t="s">
        <v>133</v>
      </c>
      <c r="M76" s="1" t="s">
        <v>456</v>
      </c>
      <c r="N76" s="1" t="s">
        <v>268</v>
      </c>
      <c r="O76" s="1" t="s">
        <v>459</v>
      </c>
      <c r="P76" s="1" t="s">
        <v>10</v>
      </c>
      <c r="Q76" s="1" t="s">
        <v>453</v>
      </c>
      <c r="R76" s="1">
        <v>42.696629213483142</v>
      </c>
      <c r="S76" s="1">
        <v>14.99</v>
      </c>
      <c r="T76" s="1">
        <v>1.647E-5</v>
      </c>
      <c r="U76" s="1">
        <v>0</v>
      </c>
      <c r="V76" s="1" t="s">
        <v>319</v>
      </c>
      <c r="W76" s="1" t="s">
        <v>321</v>
      </c>
      <c r="X76" s="1" t="s">
        <v>10</v>
      </c>
      <c r="Y76" s="1" t="s">
        <v>320</v>
      </c>
      <c r="Z76" s="1" t="s">
        <v>10</v>
      </c>
      <c r="AA76" s="1" t="s">
        <v>10</v>
      </c>
      <c r="AB76" s="1" t="s">
        <v>10</v>
      </c>
      <c r="AC76" s="1" t="s">
        <v>10</v>
      </c>
      <c r="AD76" s="1" t="s">
        <v>10</v>
      </c>
      <c r="AE76" s="1" t="s">
        <v>10</v>
      </c>
      <c r="AF76" s="1" t="s">
        <v>10</v>
      </c>
      <c r="AG76" s="1">
        <v>0</v>
      </c>
      <c r="AH76" s="1">
        <v>0</v>
      </c>
      <c r="AI76" s="1">
        <v>2.175E-4</v>
      </c>
      <c r="AJ76" s="1">
        <v>0</v>
      </c>
      <c r="AK76" s="1">
        <v>8.8130000000000002E-6</v>
      </c>
      <c r="AL76" s="1">
        <v>0</v>
      </c>
      <c r="AM76" s="1">
        <v>0</v>
      </c>
      <c r="AN76" s="1">
        <v>0</v>
      </c>
    </row>
    <row r="77" spans="1:40" x14ac:dyDescent="0.35">
      <c r="A77" s="1">
        <v>5</v>
      </c>
      <c r="B77" s="1">
        <v>236676</v>
      </c>
      <c r="C77" s="1" t="s">
        <v>6</v>
      </c>
      <c r="D77" s="1" t="s">
        <v>7</v>
      </c>
      <c r="E77" s="1" t="str">
        <f>_xlfn.CONCAT(Table2[[#This Row],[Chr (hg19)]], "-", Table2[[#This Row],[Position (hg19)]], "-", Table2[[#This Row],[REF]], "-", Table2[[#This Row],[ALT]])</f>
        <v>5-236676-G-A</v>
      </c>
      <c r="F77" s="1" t="s">
        <v>74</v>
      </c>
      <c r="G77" s="1">
        <v>2</v>
      </c>
      <c r="H77" s="1" t="s">
        <v>16</v>
      </c>
      <c r="I77" s="1" t="s">
        <v>14</v>
      </c>
      <c r="J77" s="1" t="s">
        <v>444</v>
      </c>
      <c r="K77" s="1" t="s">
        <v>445</v>
      </c>
      <c r="L77" s="1" t="s">
        <v>133</v>
      </c>
      <c r="M77" s="1" t="s">
        <v>455</v>
      </c>
      <c r="N77" s="1" t="s">
        <v>430</v>
      </c>
      <c r="O77" s="1" t="s">
        <v>458</v>
      </c>
      <c r="P77" s="1" t="s">
        <v>10</v>
      </c>
      <c r="Q77" s="1" t="s">
        <v>453</v>
      </c>
      <c r="R77" s="4">
        <v>13</v>
      </c>
      <c r="S77" s="1">
        <v>26.2</v>
      </c>
      <c r="T77" s="1" t="s">
        <v>451</v>
      </c>
      <c r="U77" s="1">
        <v>6</v>
      </c>
      <c r="V77" s="1" t="s">
        <v>312</v>
      </c>
      <c r="W77" s="1" t="s">
        <v>3</v>
      </c>
      <c r="X77" s="1" t="s">
        <v>10</v>
      </c>
      <c r="Y77" s="1" t="s">
        <v>10</v>
      </c>
      <c r="Z77" s="1" t="s">
        <v>10</v>
      </c>
      <c r="AA77" s="1" t="s">
        <v>10</v>
      </c>
      <c r="AB77" s="1" t="s">
        <v>10</v>
      </c>
      <c r="AC77" s="1" t="s">
        <v>386</v>
      </c>
      <c r="AD77" s="1" t="s">
        <v>10</v>
      </c>
      <c r="AE77" s="1" t="s">
        <v>10</v>
      </c>
      <c r="AF77" s="1" t="s">
        <v>10</v>
      </c>
      <c r="AG77" s="1">
        <v>8.2319999999999998E-5</v>
      </c>
      <c r="AH77" s="1">
        <v>1.9599999999999999E-4</v>
      </c>
      <c r="AI77" s="1">
        <v>5.2049999999999998E-5</v>
      </c>
      <c r="AJ77" s="1">
        <v>0</v>
      </c>
      <c r="AK77" s="1">
        <v>1.0340000000000001E-4</v>
      </c>
      <c r="AL77" s="1">
        <v>0</v>
      </c>
      <c r="AM77" s="1">
        <v>1.407E-4</v>
      </c>
      <c r="AN77" s="1">
        <v>0</v>
      </c>
    </row>
    <row r="78" spans="1:40" x14ac:dyDescent="0.35">
      <c r="A78" s="1">
        <v>5</v>
      </c>
      <c r="B78" s="1">
        <v>240511</v>
      </c>
      <c r="C78" s="1" t="s">
        <v>6</v>
      </c>
      <c r="D78" s="1" t="s">
        <v>18</v>
      </c>
      <c r="E78" s="1" t="str">
        <f>_xlfn.CONCAT(Table2[[#This Row],[Chr (hg19)]], "-", Table2[[#This Row],[Position (hg19)]], "-", Table2[[#This Row],[REF]], "-", Table2[[#This Row],[ALT]])</f>
        <v>5-240511-G-T</v>
      </c>
      <c r="F78" s="1" t="s">
        <v>74</v>
      </c>
      <c r="G78" s="1">
        <v>2</v>
      </c>
      <c r="H78" s="1" t="s">
        <v>16</v>
      </c>
      <c r="I78" s="1" t="s">
        <v>34</v>
      </c>
      <c r="J78" s="1" t="s">
        <v>187</v>
      </c>
      <c r="K78" s="1" t="s">
        <v>374</v>
      </c>
      <c r="L78" s="1" t="s">
        <v>133</v>
      </c>
      <c r="M78" s="1" t="s">
        <v>456</v>
      </c>
      <c r="N78" s="1" t="s">
        <v>237</v>
      </c>
      <c r="O78" s="1" t="s">
        <v>458</v>
      </c>
      <c r="P78" s="1" t="s">
        <v>10</v>
      </c>
      <c r="Q78" s="1" t="s">
        <v>453</v>
      </c>
      <c r="R78" s="4">
        <v>24.489795918367346</v>
      </c>
      <c r="S78" s="1">
        <v>45</v>
      </c>
      <c r="T78" s="1">
        <v>8.4319999999999999E-6</v>
      </c>
      <c r="U78" s="1">
        <v>0</v>
      </c>
      <c r="V78" s="1" t="s">
        <v>2</v>
      </c>
      <c r="W78" s="1" t="s">
        <v>3</v>
      </c>
      <c r="X78" s="1" t="s">
        <v>10</v>
      </c>
      <c r="Y78" s="1" t="s">
        <v>10</v>
      </c>
      <c r="Z78" s="1" t="s">
        <v>386</v>
      </c>
      <c r="AA78" s="1" t="s">
        <v>10</v>
      </c>
      <c r="AB78" s="1" t="s">
        <v>386</v>
      </c>
      <c r="AC78" s="1" t="s">
        <v>10</v>
      </c>
      <c r="AD78" s="1" t="s">
        <v>10</v>
      </c>
      <c r="AE78" s="1" t="s">
        <v>10</v>
      </c>
      <c r="AF78" s="1" t="s">
        <v>386</v>
      </c>
      <c r="AG78" s="1">
        <v>0</v>
      </c>
      <c r="AH78" s="1">
        <v>0</v>
      </c>
      <c r="AI78" s="1">
        <v>0</v>
      </c>
      <c r="AJ78" s="1">
        <v>0</v>
      </c>
      <c r="AK78" s="1">
        <v>8.8440000000000004E-6</v>
      </c>
      <c r="AL78" s="1">
        <v>0</v>
      </c>
      <c r="AM78" s="1">
        <v>0</v>
      </c>
      <c r="AN78" s="1">
        <v>0</v>
      </c>
    </row>
    <row r="79" spans="1:40" x14ac:dyDescent="0.35">
      <c r="A79" s="1">
        <v>16</v>
      </c>
      <c r="B79" s="1">
        <v>21982936</v>
      </c>
      <c r="C79" s="1" t="s">
        <v>6</v>
      </c>
      <c r="D79" s="1" t="s">
        <v>7</v>
      </c>
      <c r="E79" s="1" t="str">
        <f>_xlfn.CONCAT(Table2[[#This Row],[Chr (hg19)]], "-", Table2[[#This Row],[Position (hg19)]], "-", Table2[[#This Row],[REF]], "-", Table2[[#This Row],[ALT]])</f>
        <v>16-21982936-G-A</v>
      </c>
      <c r="F79" s="1" t="s">
        <v>79</v>
      </c>
      <c r="G79" s="1">
        <v>3</v>
      </c>
      <c r="H79" s="1" t="s">
        <v>16</v>
      </c>
      <c r="I79" s="1" t="s">
        <v>14</v>
      </c>
      <c r="J79" s="1" t="s">
        <v>195</v>
      </c>
      <c r="K79" s="1" t="s">
        <v>424</v>
      </c>
      <c r="L79" s="1" t="s">
        <v>144</v>
      </c>
      <c r="M79" s="1" t="s">
        <v>455</v>
      </c>
      <c r="N79" s="1" t="s">
        <v>295</v>
      </c>
      <c r="O79" s="1" t="s">
        <v>458</v>
      </c>
      <c r="P79" s="1" t="s">
        <v>10</v>
      </c>
      <c r="Q79" s="1" t="s">
        <v>453</v>
      </c>
      <c r="R79" s="4">
        <v>60.563380281690137</v>
      </c>
      <c r="S79" s="1">
        <v>22.2</v>
      </c>
      <c r="T79" s="1">
        <v>1.8679999999999999E-2</v>
      </c>
      <c r="U79" s="1">
        <v>1</v>
      </c>
      <c r="V79" s="1" t="s">
        <v>2</v>
      </c>
      <c r="W79" s="1" t="s">
        <v>3</v>
      </c>
      <c r="X79" s="1" t="s">
        <v>386</v>
      </c>
      <c r="Y79" s="1" t="s">
        <v>10</v>
      </c>
      <c r="Z79" s="1" t="s">
        <v>386</v>
      </c>
      <c r="AA79" s="1" t="s">
        <v>386</v>
      </c>
      <c r="AB79" s="1" t="s">
        <v>10</v>
      </c>
      <c r="AC79" s="1" t="s">
        <v>10</v>
      </c>
      <c r="AD79" s="1" t="s">
        <v>10</v>
      </c>
      <c r="AE79" s="1" t="s">
        <v>10</v>
      </c>
      <c r="AF79" s="1" t="s">
        <v>386</v>
      </c>
      <c r="AG79" s="1">
        <v>0.19670000000000001</v>
      </c>
      <c r="AH79" s="1">
        <v>0</v>
      </c>
      <c r="AI79" s="1">
        <v>1.004E-4</v>
      </c>
      <c r="AJ79" s="1">
        <v>3.9830000000000003E-5</v>
      </c>
      <c r="AK79" s="1">
        <v>8.4539999999999995E-4</v>
      </c>
      <c r="AL79" s="1">
        <v>1.0959999999999999E-2</v>
      </c>
      <c r="AM79" s="1">
        <v>8.3239999999999998E-3</v>
      </c>
      <c r="AN79" s="1">
        <v>4.5879999999999998E-4</v>
      </c>
    </row>
    <row r="80" spans="1:40" x14ac:dyDescent="0.35">
      <c r="A80" s="1">
        <v>16</v>
      </c>
      <c r="B80" s="1">
        <v>21983430</v>
      </c>
      <c r="C80" s="1" t="s">
        <v>7</v>
      </c>
      <c r="D80" s="1" t="s">
        <v>19</v>
      </c>
      <c r="E80" s="1" t="str">
        <f>_xlfn.CONCAT(Table2[[#This Row],[Chr (hg19)]], "-", Table2[[#This Row],[Position (hg19)]], "-", Table2[[#This Row],[REF]], "-", Table2[[#This Row],[ALT]])</f>
        <v>16-21983430-A-C</v>
      </c>
      <c r="F80" s="1" t="s">
        <v>79</v>
      </c>
      <c r="G80" s="1">
        <v>3</v>
      </c>
      <c r="H80" s="1" t="s">
        <v>16</v>
      </c>
      <c r="I80" s="1" t="s">
        <v>14</v>
      </c>
      <c r="J80" s="1" t="s">
        <v>196</v>
      </c>
      <c r="K80" s="1" t="s">
        <v>423</v>
      </c>
      <c r="L80" s="1" t="s">
        <v>144</v>
      </c>
      <c r="M80" s="1" t="s">
        <v>456</v>
      </c>
      <c r="N80" s="1" t="s">
        <v>236</v>
      </c>
      <c r="O80" s="1" t="s">
        <v>458</v>
      </c>
      <c r="P80" s="1" t="s">
        <v>10</v>
      </c>
      <c r="Q80" s="1" t="s">
        <v>453</v>
      </c>
      <c r="R80" s="4">
        <v>48.148148148148145</v>
      </c>
      <c r="S80" s="1">
        <v>15.97</v>
      </c>
      <c r="T80" s="1">
        <v>2.82E-3</v>
      </c>
      <c r="U80" s="1">
        <v>3</v>
      </c>
      <c r="V80" s="1" t="s">
        <v>312</v>
      </c>
      <c r="W80" s="1" t="s">
        <v>3</v>
      </c>
      <c r="X80" s="1" t="s">
        <v>10</v>
      </c>
      <c r="Y80" s="1" t="s">
        <v>10</v>
      </c>
      <c r="Z80" s="1" t="s">
        <v>10</v>
      </c>
      <c r="AA80" s="1" t="s">
        <v>10</v>
      </c>
      <c r="AB80" s="1" t="s">
        <v>10</v>
      </c>
      <c r="AC80" s="1" t="s">
        <v>10</v>
      </c>
      <c r="AD80" s="1" t="s">
        <v>10</v>
      </c>
      <c r="AE80" s="1" t="s">
        <v>10</v>
      </c>
      <c r="AF80" s="1" t="s">
        <v>10</v>
      </c>
      <c r="AG80" s="1">
        <v>3.6200000000000002E-4</v>
      </c>
      <c r="AH80" s="1">
        <v>1.017E-2</v>
      </c>
      <c r="AI80" s="1">
        <v>0</v>
      </c>
      <c r="AJ80" s="1">
        <v>3.6099999999999999E-4</v>
      </c>
      <c r="AK80" s="1">
        <v>3.6979999999999999E-3</v>
      </c>
      <c r="AL80" s="1">
        <v>2.954E-3</v>
      </c>
      <c r="AM80" s="1">
        <v>2.238E-3</v>
      </c>
      <c r="AN80" s="1">
        <v>6.5610000000000004E-5</v>
      </c>
    </row>
    <row r="81" spans="1:40" x14ac:dyDescent="0.35">
      <c r="A81" s="1">
        <v>16</v>
      </c>
      <c r="B81" s="1">
        <v>21994401</v>
      </c>
      <c r="C81" s="1" t="s">
        <v>19</v>
      </c>
      <c r="D81" s="1" t="s">
        <v>6</v>
      </c>
      <c r="E81" s="1" t="str">
        <f>_xlfn.CONCAT(Table2[[#This Row],[Chr (hg19)]], "-", Table2[[#This Row],[Position (hg19)]], "-", Table2[[#This Row],[REF]], "-", Table2[[#This Row],[ALT]])</f>
        <v>16-21994401-C-G</v>
      </c>
      <c r="F81" s="1" t="s">
        <v>79</v>
      </c>
      <c r="G81" s="1">
        <v>3</v>
      </c>
      <c r="H81" s="1" t="s">
        <v>16</v>
      </c>
      <c r="I81" s="1" t="s">
        <v>390</v>
      </c>
      <c r="J81" s="1" t="s">
        <v>339</v>
      </c>
      <c r="K81" s="1" t="s">
        <v>340</v>
      </c>
      <c r="L81" s="1" t="s">
        <v>360</v>
      </c>
      <c r="M81" s="1" t="s">
        <v>455</v>
      </c>
      <c r="N81" s="1" t="s">
        <v>285</v>
      </c>
      <c r="O81" s="1" t="s">
        <v>459</v>
      </c>
      <c r="P81" s="1" t="s">
        <v>37</v>
      </c>
      <c r="Q81" s="1" t="s">
        <v>453</v>
      </c>
      <c r="R81" s="4">
        <v>58.333333333333336</v>
      </c>
      <c r="S81" s="1">
        <v>1.216</v>
      </c>
      <c r="T81" s="1">
        <v>4.1300000000000001E-5</v>
      </c>
      <c r="U81" s="1">
        <v>0</v>
      </c>
      <c r="V81" s="1"/>
      <c r="W81" s="1" t="s">
        <v>321</v>
      </c>
      <c r="X81" s="1" t="s">
        <v>386</v>
      </c>
      <c r="Y81" s="1" t="s">
        <v>10</v>
      </c>
      <c r="Z81" s="1" t="s">
        <v>10</v>
      </c>
      <c r="AA81" s="1" t="s">
        <v>10</v>
      </c>
      <c r="AB81" s="1" t="s">
        <v>10</v>
      </c>
      <c r="AC81" s="1" t="s">
        <v>10</v>
      </c>
      <c r="AD81" s="1" t="s">
        <v>10</v>
      </c>
      <c r="AE81" s="1" t="s">
        <v>10</v>
      </c>
      <c r="AF81" s="1" t="s">
        <v>10</v>
      </c>
      <c r="AG81" s="1">
        <v>0</v>
      </c>
      <c r="AH81" s="1">
        <v>0</v>
      </c>
      <c r="AI81" s="1">
        <v>1.098E-4</v>
      </c>
      <c r="AJ81" s="1">
        <v>0</v>
      </c>
      <c r="AK81" s="1">
        <v>3.5450000000000001E-5</v>
      </c>
      <c r="AL81" s="1">
        <v>0</v>
      </c>
      <c r="AM81" s="1">
        <v>0</v>
      </c>
      <c r="AN81" s="1">
        <v>0</v>
      </c>
    </row>
    <row r="82" spans="1:40" x14ac:dyDescent="0.35">
      <c r="A82" s="1">
        <v>16</v>
      </c>
      <c r="B82" s="1">
        <v>21994401</v>
      </c>
      <c r="C82" s="1" t="s">
        <v>19</v>
      </c>
      <c r="D82" s="1" t="s">
        <v>6</v>
      </c>
      <c r="E82" s="1" t="str">
        <f>_xlfn.CONCAT(Table2[[#This Row],[Chr (hg19)]], "-", Table2[[#This Row],[Position (hg19)]], "-", Table2[[#This Row],[REF]], "-", Table2[[#This Row],[ALT]])</f>
        <v>16-21994401-C-G</v>
      </c>
      <c r="F82" s="1" t="s">
        <v>79</v>
      </c>
      <c r="G82" s="1">
        <v>3</v>
      </c>
      <c r="H82" s="1" t="s">
        <v>16</v>
      </c>
      <c r="I82" s="1" t="s">
        <v>390</v>
      </c>
      <c r="J82" s="1" t="s">
        <v>339</v>
      </c>
      <c r="K82" s="1" t="s">
        <v>340</v>
      </c>
      <c r="L82" s="1" t="s">
        <v>360</v>
      </c>
      <c r="M82" s="1" t="s">
        <v>456</v>
      </c>
      <c r="N82" s="1" t="s">
        <v>278</v>
      </c>
      <c r="O82" s="1" t="s">
        <v>459</v>
      </c>
      <c r="P82" s="1" t="s">
        <v>37</v>
      </c>
      <c r="Q82" s="1" t="s">
        <v>453</v>
      </c>
      <c r="R82" s="4">
        <v>100</v>
      </c>
      <c r="S82" s="1">
        <v>1.216</v>
      </c>
      <c r="T82" s="1">
        <v>4.1300000000000001E-5</v>
      </c>
      <c r="U82" s="1">
        <v>0</v>
      </c>
      <c r="V82" s="1"/>
      <c r="W82" s="1" t="s">
        <v>3</v>
      </c>
      <c r="X82" s="1" t="s">
        <v>386</v>
      </c>
      <c r="Y82" s="1" t="s">
        <v>10</v>
      </c>
      <c r="Z82" s="1" t="s">
        <v>386</v>
      </c>
      <c r="AA82" s="1" t="s">
        <v>386</v>
      </c>
      <c r="AB82" s="1" t="s">
        <v>10</v>
      </c>
      <c r="AC82" s="1" t="s">
        <v>10</v>
      </c>
      <c r="AD82" s="1" t="s">
        <v>10</v>
      </c>
      <c r="AE82" s="1" t="s">
        <v>10</v>
      </c>
      <c r="AF82" s="1" t="s">
        <v>10</v>
      </c>
      <c r="AG82" s="1">
        <v>0</v>
      </c>
      <c r="AH82" s="1">
        <v>0</v>
      </c>
      <c r="AI82" s="1">
        <v>1.098E-4</v>
      </c>
      <c r="AJ82" s="1">
        <v>0</v>
      </c>
      <c r="AK82" s="1">
        <v>3.5450000000000001E-5</v>
      </c>
      <c r="AL82" s="1">
        <v>0</v>
      </c>
      <c r="AM82" s="1">
        <v>0</v>
      </c>
      <c r="AN82" s="1">
        <v>0</v>
      </c>
    </row>
    <row r="83" spans="1:40" x14ac:dyDescent="0.35">
      <c r="A83" s="1">
        <v>16</v>
      </c>
      <c r="B83" s="1">
        <v>21994401</v>
      </c>
      <c r="C83" s="1" t="s">
        <v>19</v>
      </c>
      <c r="D83" s="1" t="s">
        <v>6</v>
      </c>
      <c r="E83" s="1" t="str">
        <f>_xlfn.CONCAT(Table2[[#This Row],[Chr (hg19)]], "-", Table2[[#This Row],[Position (hg19)]], "-", Table2[[#This Row],[REF]], "-", Table2[[#This Row],[ALT]])</f>
        <v>16-21994401-C-G</v>
      </c>
      <c r="F83" s="1" t="s">
        <v>79</v>
      </c>
      <c r="G83" s="1">
        <v>3</v>
      </c>
      <c r="H83" s="1" t="s">
        <v>16</v>
      </c>
      <c r="I83" s="1" t="s">
        <v>390</v>
      </c>
      <c r="J83" s="1" t="s">
        <v>339</v>
      </c>
      <c r="K83" s="1" t="s">
        <v>340</v>
      </c>
      <c r="L83" s="1" t="s">
        <v>360</v>
      </c>
      <c r="M83" s="1" t="s">
        <v>455</v>
      </c>
      <c r="N83" s="1" t="s">
        <v>219</v>
      </c>
      <c r="O83" s="1" t="s">
        <v>459</v>
      </c>
      <c r="P83" s="1" t="s">
        <v>37</v>
      </c>
      <c r="Q83" s="1" t="s">
        <v>453</v>
      </c>
      <c r="R83" s="4">
        <v>51.063829787234042</v>
      </c>
      <c r="S83" s="1">
        <v>1.216</v>
      </c>
      <c r="T83" s="1">
        <v>4.1300000000000001E-5</v>
      </c>
      <c r="U83" s="1">
        <v>0</v>
      </c>
      <c r="V83" s="1" t="s">
        <v>312</v>
      </c>
      <c r="W83" s="1" t="s">
        <v>3</v>
      </c>
      <c r="X83" s="1" t="s">
        <v>10</v>
      </c>
      <c r="Y83" s="1" t="s">
        <v>10</v>
      </c>
      <c r="Z83" s="1" t="s">
        <v>10</v>
      </c>
      <c r="AA83" s="1" t="s">
        <v>386</v>
      </c>
      <c r="AB83" s="1" t="s">
        <v>10</v>
      </c>
      <c r="AC83" s="1" t="s">
        <v>10</v>
      </c>
      <c r="AD83" s="1" t="s">
        <v>10</v>
      </c>
      <c r="AE83" s="1" t="s">
        <v>10</v>
      </c>
      <c r="AF83" s="1" t="s">
        <v>10</v>
      </c>
      <c r="AG83" s="1">
        <v>0</v>
      </c>
      <c r="AH83" s="1">
        <v>0</v>
      </c>
      <c r="AI83" s="1">
        <v>1.098E-4</v>
      </c>
      <c r="AJ83" s="1">
        <v>0</v>
      </c>
      <c r="AK83" s="1">
        <v>3.5450000000000001E-5</v>
      </c>
      <c r="AL83" s="1">
        <v>0</v>
      </c>
      <c r="AM83" s="1">
        <v>0</v>
      </c>
      <c r="AN83" s="1">
        <v>0</v>
      </c>
    </row>
    <row r="84" spans="1:40" x14ac:dyDescent="0.35">
      <c r="A84" s="1">
        <v>19</v>
      </c>
      <c r="B84" s="1">
        <v>1598217</v>
      </c>
      <c r="C84" s="1" t="s">
        <v>6</v>
      </c>
      <c r="D84" s="1" t="s">
        <v>7</v>
      </c>
      <c r="E84" s="1" t="str">
        <f>_xlfn.CONCAT(Table2[[#This Row],[Chr (hg19)]], "-", Table2[[#This Row],[Position (hg19)]], "-", Table2[[#This Row],[REF]], "-", Table2[[#This Row],[ALT]])</f>
        <v>19-1598217-G-A</v>
      </c>
      <c r="F84" s="1" t="s">
        <v>58</v>
      </c>
      <c r="G84" s="1">
        <v>3</v>
      </c>
      <c r="H84" s="1" t="s">
        <v>16</v>
      </c>
      <c r="I84" s="1" t="s">
        <v>390</v>
      </c>
      <c r="J84" s="1" t="s">
        <v>336</v>
      </c>
      <c r="K84" s="1" t="s">
        <v>340</v>
      </c>
      <c r="L84" s="1" t="s">
        <v>335</v>
      </c>
      <c r="M84" s="1" t="s">
        <v>455</v>
      </c>
      <c r="N84" s="1" t="s">
        <v>263</v>
      </c>
      <c r="O84" s="1" t="s">
        <v>458</v>
      </c>
      <c r="P84" s="1" t="s">
        <v>37</v>
      </c>
      <c r="Q84" s="1" t="s">
        <v>453</v>
      </c>
      <c r="R84" s="4">
        <v>25</v>
      </c>
      <c r="S84" s="1">
        <v>7.3760000000000003</v>
      </c>
      <c r="T84" s="1" t="s">
        <v>451</v>
      </c>
      <c r="U84" s="1">
        <v>4</v>
      </c>
      <c r="V84" s="1"/>
      <c r="W84" s="1" t="s">
        <v>3</v>
      </c>
      <c r="X84" s="1" t="s">
        <v>386</v>
      </c>
      <c r="Y84" s="1" t="s">
        <v>10</v>
      </c>
      <c r="Z84" s="1" t="s">
        <v>386</v>
      </c>
      <c r="AA84" s="1" t="s">
        <v>386</v>
      </c>
      <c r="AB84" s="1" t="s">
        <v>10</v>
      </c>
      <c r="AC84" s="1" t="s">
        <v>10</v>
      </c>
      <c r="AD84" s="1" t="s">
        <v>10</v>
      </c>
      <c r="AE84" s="1" t="s">
        <v>10</v>
      </c>
      <c r="AF84" s="1" t="s">
        <v>10</v>
      </c>
      <c r="AG84" s="1">
        <v>1.147E-3</v>
      </c>
      <c r="AH84" s="1">
        <v>0</v>
      </c>
      <c r="AI84" s="1">
        <v>0</v>
      </c>
      <c r="AJ84" s="1">
        <v>2.594E-3</v>
      </c>
      <c r="AK84" s="1">
        <v>5.4450000000000002E-3</v>
      </c>
      <c r="AL84" s="1">
        <v>5.8960000000000002E-3</v>
      </c>
      <c r="AM84" s="1">
        <v>1.838E-3</v>
      </c>
      <c r="AN84" s="1">
        <v>0</v>
      </c>
    </row>
    <row r="85" spans="1:40" x14ac:dyDescent="0.35">
      <c r="A85" s="1">
        <v>19</v>
      </c>
      <c r="B85" s="1">
        <v>1598217</v>
      </c>
      <c r="C85" s="1" t="s">
        <v>6</v>
      </c>
      <c r="D85" s="1" t="s">
        <v>7</v>
      </c>
      <c r="E85" s="1" t="str">
        <f>_xlfn.CONCAT(Table2[[#This Row],[Chr (hg19)]], "-", Table2[[#This Row],[Position (hg19)]], "-", Table2[[#This Row],[REF]], "-", Table2[[#This Row],[ALT]])</f>
        <v>19-1598217-G-A</v>
      </c>
      <c r="F85" s="1" t="s">
        <v>58</v>
      </c>
      <c r="G85" s="1">
        <v>3</v>
      </c>
      <c r="H85" s="1" t="s">
        <v>16</v>
      </c>
      <c r="I85" s="1" t="s">
        <v>390</v>
      </c>
      <c r="J85" s="1" t="s">
        <v>336</v>
      </c>
      <c r="K85" s="1" t="s">
        <v>340</v>
      </c>
      <c r="L85" s="1" t="s">
        <v>335</v>
      </c>
      <c r="M85" s="1" t="s">
        <v>456</v>
      </c>
      <c r="N85" s="1" t="s">
        <v>245</v>
      </c>
      <c r="O85" s="1" t="s">
        <v>458</v>
      </c>
      <c r="P85" s="1" t="s">
        <v>37</v>
      </c>
      <c r="Q85" s="1" t="s">
        <v>453</v>
      </c>
      <c r="R85" s="4">
        <v>55.555555555555557</v>
      </c>
      <c r="S85" s="1">
        <v>7.3760000000000003</v>
      </c>
      <c r="T85" s="1" t="s">
        <v>451</v>
      </c>
      <c r="U85" s="1">
        <v>4</v>
      </c>
      <c r="V85" s="1" t="s">
        <v>314</v>
      </c>
      <c r="W85" s="1" t="s">
        <v>321</v>
      </c>
      <c r="X85" s="1" t="s">
        <v>10</v>
      </c>
      <c r="Y85" s="1" t="s">
        <v>386</v>
      </c>
      <c r="Z85" s="1" t="s">
        <v>10</v>
      </c>
      <c r="AA85" s="1" t="s">
        <v>10</v>
      </c>
      <c r="AB85" s="1" t="s">
        <v>10</v>
      </c>
      <c r="AC85" s="1" t="s">
        <v>386</v>
      </c>
      <c r="AD85" s="1" t="s">
        <v>10</v>
      </c>
      <c r="AE85" s="1" t="s">
        <v>10</v>
      </c>
      <c r="AF85" s="1" t="s">
        <v>10</v>
      </c>
      <c r="AG85" s="1">
        <v>1.147E-3</v>
      </c>
      <c r="AH85" s="1">
        <v>0</v>
      </c>
      <c r="AI85" s="1">
        <v>0</v>
      </c>
      <c r="AJ85" s="1">
        <v>2.594E-3</v>
      </c>
      <c r="AK85" s="1">
        <v>5.4450000000000002E-3</v>
      </c>
      <c r="AL85" s="1">
        <v>5.8960000000000002E-3</v>
      </c>
      <c r="AM85" s="1">
        <v>1.838E-3</v>
      </c>
      <c r="AN85" s="1">
        <v>0</v>
      </c>
    </row>
    <row r="86" spans="1:40" x14ac:dyDescent="0.35">
      <c r="A86" s="1">
        <v>19</v>
      </c>
      <c r="B86" s="1">
        <v>1598217</v>
      </c>
      <c r="C86" s="1" t="s">
        <v>6</v>
      </c>
      <c r="D86" s="1" t="s">
        <v>7</v>
      </c>
      <c r="E86" s="1" t="str">
        <f>_xlfn.CONCAT(Table2[[#This Row],[Chr (hg19)]], "-", Table2[[#This Row],[Position (hg19)]], "-", Table2[[#This Row],[REF]], "-", Table2[[#This Row],[ALT]])</f>
        <v>19-1598217-G-A</v>
      </c>
      <c r="F86" s="1" t="s">
        <v>58</v>
      </c>
      <c r="G86" s="1">
        <v>3</v>
      </c>
      <c r="H86" s="1" t="s">
        <v>16</v>
      </c>
      <c r="I86" s="1" t="s">
        <v>390</v>
      </c>
      <c r="J86" s="1" t="s">
        <v>336</v>
      </c>
      <c r="K86" s="1" t="s">
        <v>340</v>
      </c>
      <c r="L86" s="1" t="s">
        <v>335</v>
      </c>
      <c r="M86" s="1" t="s">
        <v>455</v>
      </c>
      <c r="N86" s="1" t="s">
        <v>248</v>
      </c>
      <c r="O86" s="1" t="s">
        <v>458</v>
      </c>
      <c r="P86" s="1" t="s">
        <v>37</v>
      </c>
      <c r="Q86" s="1" t="s">
        <v>453</v>
      </c>
      <c r="R86" s="4">
        <v>47.058823529411761</v>
      </c>
      <c r="S86" s="1">
        <v>7.3760000000000003</v>
      </c>
      <c r="T86" s="1" t="s">
        <v>451</v>
      </c>
      <c r="U86" s="1">
        <v>4</v>
      </c>
      <c r="V86" s="1" t="s">
        <v>2</v>
      </c>
      <c r="W86" s="1" t="s">
        <v>3</v>
      </c>
      <c r="X86" s="1" t="s">
        <v>386</v>
      </c>
      <c r="Y86" s="1" t="s">
        <v>10</v>
      </c>
      <c r="Z86" s="1" t="s">
        <v>10</v>
      </c>
      <c r="AA86" s="1" t="s">
        <v>386</v>
      </c>
      <c r="AB86" s="1" t="s">
        <v>10</v>
      </c>
      <c r="AC86" s="1" t="s">
        <v>386</v>
      </c>
      <c r="AD86" s="1" t="s">
        <v>386</v>
      </c>
      <c r="AE86" s="1" t="s">
        <v>10</v>
      </c>
      <c r="AF86" s="1" t="s">
        <v>10</v>
      </c>
      <c r="AG86" s="1">
        <v>1.147E-3</v>
      </c>
      <c r="AH86" s="1">
        <v>0</v>
      </c>
      <c r="AI86" s="1">
        <v>0</v>
      </c>
      <c r="AJ86" s="1">
        <v>2.594E-3</v>
      </c>
      <c r="AK86" s="1">
        <v>5.4450000000000002E-3</v>
      </c>
      <c r="AL86" s="1">
        <v>5.8960000000000002E-3</v>
      </c>
      <c r="AM86" s="1">
        <v>1.838E-3</v>
      </c>
      <c r="AN86" s="1">
        <v>0</v>
      </c>
    </row>
    <row r="87" spans="1:40" x14ac:dyDescent="0.35">
      <c r="A87" s="1">
        <v>19</v>
      </c>
      <c r="B87" s="1">
        <v>29699005</v>
      </c>
      <c r="C87" s="1" t="s">
        <v>19</v>
      </c>
      <c r="D87" s="1" t="s">
        <v>18</v>
      </c>
      <c r="E87" s="1" t="str">
        <f>_xlfn.CONCAT(Table2[[#This Row],[Chr (hg19)]], "-", Table2[[#This Row],[Position (hg19)]], "-", Table2[[#This Row],[REF]], "-", Table2[[#This Row],[ALT]])</f>
        <v>19-29699005-C-T</v>
      </c>
      <c r="F87" s="1" t="s">
        <v>80</v>
      </c>
      <c r="G87" s="1">
        <v>3</v>
      </c>
      <c r="H87" s="1" t="s">
        <v>16</v>
      </c>
      <c r="I87" s="1" t="s">
        <v>14</v>
      </c>
      <c r="J87" s="1" t="s">
        <v>197</v>
      </c>
      <c r="K87" s="1" t="s">
        <v>425</v>
      </c>
      <c r="L87" s="1" t="s">
        <v>145</v>
      </c>
      <c r="M87" s="1" t="s">
        <v>456</v>
      </c>
      <c r="N87" s="1" t="s">
        <v>283</v>
      </c>
      <c r="O87" s="1" t="s">
        <v>458</v>
      </c>
      <c r="P87" s="1" t="s">
        <v>386</v>
      </c>
      <c r="Q87" s="1" t="s">
        <v>453</v>
      </c>
      <c r="R87" s="4">
        <v>44.444444444444443</v>
      </c>
      <c r="S87" s="1">
        <v>25.4</v>
      </c>
      <c r="T87" s="1">
        <v>1.6629999999999998E-5</v>
      </c>
      <c r="U87" s="1">
        <v>0</v>
      </c>
      <c r="V87" s="1"/>
      <c r="W87" s="1" t="s">
        <v>321</v>
      </c>
      <c r="X87" s="1" t="s">
        <v>10</v>
      </c>
      <c r="Y87" s="1" t="s">
        <v>10</v>
      </c>
      <c r="Z87" s="1" t="s">
        <v>10</v>
      </c>
      <c r="AA87" s="1" t="s">
        <v>10</v>
      </c>
      <c r="AB87" s="1" t="s">
        <v>10</v>
      </c>
      <c r="AC87" s="1" t="s">
        <v>10</v>
      </c>
      <c r="AD87" s="1" t="s">
        <v>10</v>
      </c>
      <c r="AE87" s="1" t="s">
        <v>386</v>
      </c>
      <c r="AF87" s="1" t="s">
        <v>10</v>
      </c>
      <c r="AG87" s="1">
        <v>0</v>
      </c>
      <c r="AH87" s="1">
        <v>0</v>
      </c>
      <c r="AI87" s="1">
        <v>5.0130000000000003E-5</v>
      </c>
      <c r="AJ87" s="1">
        <v>0</v>
      </c>
      <c r="AK87" s="1">
        <v>7.7570000000000004E-6</v>
      </c>
      <c r="AL87" s="1">
        <v>0</v>
      </c>
      <c r="AM87" s="1">
        <v>0</v>
      </c>
      <c r="AN87" s="1">
        <v>3.2669999999999997E-5</v>
      </c>
    </row>
    <row r="88" spans="1:40" x14ac:dyDescent="0.35">
      <c r="A88" s="1">
        <v>3</v>
      </c>
      <c r="B88" s="1">
        <v>48637143</v>
      </c>
      <c r="C88" s="1" t="s">
        <v>19</v>
      </c>
      <c r="D88" s="1" t="s">
        <v>18</v>
      </c>
      <c r="E88" s="1" t="str">
        <f>_xlfn.CONCAT(Table2[[#This Row],[Chr (hg19)]], "-", Table2[[#This Row],[Position (hg19)]], "-", Table2[[#This Row],[REF]], "-", Table2[[#This Row],[ALT]])</f>
        <v>3-48637143-C-T</v>
      </c>
      <c r="F88" s="1" t="s">
        <v>76</v>
      </c>
      <c r="G88" s="1">
        <v>3</v>
      </c>
      <c r="H88" s="1" t="s">
        <v>16</v>
      </c>
      <c r="I88" s="1" t="s">
        <v>35</v>
      </c>
      <c r="J88" s="1" t="s">
        <v>192</v>
      </c>
      <c r="K88" s="1" t="s">
        <v>419</v>
      </c>
      <c r="L88" s="1" t="s">
        <v>136</v>
      </c>
      <c r="M88" s="1" t="s">
        <v>456</v>
      </c>
      <c r="N88" s="1" t="s">
        <v>222</v>
      </c>
      <c r="O88" s="1" t="s">
        <v>458</v>
      </c>
      <c r="P88" s="1" t="s">
        <v>10</v>
      </c>
      <c r="Q88" s="1" t="s">
        <v>453</v>
      </c>
      <c r="R88" s="4">
        <v>34.210526315789473</v>
      </c>
      <c r="S88" s="1">
        <v>21.1</v>
      </c>
      <c r="T88" s="1">
        <v>1.7819999999999999E-3</v>
      </c>
      <c r="U88" s="1">
        <v>1</v>
      </c>
      <c r="V88" s="1" t="s">
        <v>317</v>
      </c>
      <c r="W88" s="1" t="s">
        <v>322</v>
      </c>
      <c r="X88" s="1" t="s">
        <v>10</v>
      </c>
      <c r="Y88" s="1" t="s">
        <v>320</v>
      </c>
      <c r="Z88" s="1" t="s">
        <v>10</v>
      </c>
      <c r="AA88" s="1" t="s">
        <v>10</v>
      </c>
      <c r="AB88" s="1" t="s">
        <v>10</v>
      </c>
      <c r="AC88" s="1" t="s">
        <v>10</v>
      </c>
      <c r="AD88" s="1" t="s">
        <v>10</v>
      </c>
      <c r="AE88" s="1" t="s">
        <v>386</v>
      </c>
      <c r="AF88" s="1" t="s">
        <v>386</v>
      </c>
      <c r="AG88" s="1">
        <v>2.8049999999999999E-4</v>
      </c>
      <c r="AH88" s="1">
        <v>1.351E-3</v>
      </c>
      <c r="AI88" s="1">
        <v>5.0130000000000003E-5</v>
      </c>
      <c r="AJ88" s="1">
        <v>2.0239999999999999E-4</v>
      </c>
      <c r="AK88" s="1">
        <v>2.029E-3</v>
      </c>
      <c r="AL88" s="1">
        <v>8.7540000000000003E-4</v>
      </c>
      <c r="AM88" s="1">
        <v>1.524E-3</v>
      </c>
      <c r="AN88" s="1">
        <v>2.9719999999999998E-3</v>
      </c>
    </row>
    <row r="89" spans="1:40" x14ac:dyDescent="0.35">
      <c r="A89" s="1">
        <v>3</v>
      </c>
      <c r="B89" s="1">
        <v>48637143</v>
      </c>
      <c r="C89" s="1" t="s">
        <v>19</v>
      </c>
      <c r="D89" s="1" t="s">
        <v>18</v>
      </c>
      <c r="E89" s="1" t="str">
        <f>_xlfn.CONCAT(Table2[[#This Row],[Chr (hg19)]], "-", Table2[[#This Row],[Position (hg19)]], "-", Table2[[#This Row],[REF]], "-", Table2[[#This Row],[ALT]])</f>
        <v>3-48637143-C-T</v>
      </c>
      <c r="F89" s="1" t="s">
        <v>76</v>
      </c>
      <c r="G89" s="1">
        <v>3</v>
      </c>
      <c r="H89" s="1" t="s">
        <v>16</v>
      </c>
      <c r="I89" s="1" t="s">
        <v>35</v>
      </c>
      <c r="J89" s="1" t="s">
        <v>192</v>
      </c>
      <c r="K89" s="1" t="s">
        <v>419</v>
      </c>
      <c r="L89" s="1" t="s">
        <v>136</v>
      </c>
      <c r="M89" s="1" t="s">
        <v>456</v>
      </c>
      <c r="N89" s="1" t="s">
        <v>210</v>
      </c>
      <c r="O89" s="1" t="s">
        <v>458</v>
      </c>
      <c r="P89" s="1" t="s">
        <v>10</v>
      </c>
      <c r="Q89" s="1" t="s">
        <v>453</v>
      </c>
      <c r="R89" s="4">
        <v>57.142857142857139</v>
      </c>
      <c r="S89" s="1">
        <v>21.1</v>
      </c>
      <c r="T89" s="1">
        <v>1.7819999999999999E-3</v>
      </c>
      <c r="U89" s="1">
        <v>1</v>
      </c>
      <c r="V89" s="1" t="s">
        <v>313</v>
      </c>
      <c r="W89" s="1" t="s">
        <v>321</v>
      </c>
      <c r="X89" s="1" t="s">
        <v>10</v>
      </c>
      <c r="Y89" s="1" t="s">
        <v>10</v>
      </c>
      <c r="Z89" s="1" t="s">
        <v>10</v>
      </c>
      <c r="AA89" s="1" t="s">
        <v>10</v>
      </c>
      <c r="AB89" s="1" t="s">
        <v>10</v>
      </c>
      <c r="AC89" s="1" t="s">
        <v>10</v>
      </c>
      <c r="AD89" s="1" t="s">
        <v>10</v>
      </c>
      <c r="AE89" s="1" t="s">
        <v>10</v>
      </c>
      <c r="AF89" s="1" t="s">
        <v>10</v>
      </c>
      <c r="AG89" s="1">
        <v>2.8049999999999999E-4</v>
      </c>
      <c r="AH89" s="1">
        <v>1.351E-3</v>
      </c>
      <c r="AI89" s="1">
        <v>5.0130000000000003E-5</v>
      </c>
      <c r="AJ89" s="1">
        <v>2.0239999999999999E-4</v>
      </c>
      <c r="AK89" s="1">
        <v>2.029E-3</v>
      </c>
      <c r="AL89" s="1">
        <v>8.7540000000000003E-4</v>
      </c>
      <c r="AM89" s="1">
        <v>1.524E-3</v>
      </c>
      <c r="AN89" s="1">
        <v>2.9719999999999998E-3</v>
      </c>
    </row>
    <row r="90" spans="1:40" x14ac:dyDescent="0.35">
      <c r="A90" s="1">
        <v>3</v>
      </c>
      <c r="B90" s="1">
        <v>48638472</v>
      </c>
      <c r="C90" s="1" t="s">
        <v>18</v>
      </c>
      <c r="D90" s="1" t="s">
        <v>19</v>
      </c>
      <c r="E90" s="1" t="str">
        <f>_xlfn.CONCAT(Table2[[#This Row],[Chr (hg19)]], "-", Table2[[#This Row],[Position (hg19)]], "-", Table2[[#This Row],[REF]], "-", Table2[[#This Row],[ALT]])</f>
        <v>3-48638472-T-C</v>
      </c>
      <c r="F90" s="1" t="s">
        <v>76</v>
      </c>
      <c r="G90" s="1">
        <v>3</v>
      </c>
      <c r="H90" s="1" t="s">
        <v>16</v>
      </c>
      <c r="I90" s="1" t="s">
        <v>14</v>
      </c>
      <c r="J90" s="1" t="s">
        <v>193</v>
      </c>
      <c r="K90" s="1" t="s">
        <v>422</v>
      </c>
      <c r="L90" s="1" t="s">
        <v>136</v>
      </c>
      <c r="M90" s="1" t="s">
        <v>455</v>
      </c>
      <c r="N90" s="1" t="s">
        <v>288</v>
      </c>
      <c r="O90" s="1" t="s">
        <v>458</v>
      </c>
      <c r="P90" s="1" t="s">
        <v>10</v>
      </c>
      <c r="Q90" s="1" t="s">
        <v>453</v>
      </c>
      <c r="R90" s="4">
        <v>21.428571428571427</v>
      </c>
      <c r="S90" s="1">
        <v>22.9</v>
      </c>
      <c r="T90" s="1">
        <v>2.3089999999999999E-3</v>
      </c>
      <c r="U90" s="1">
        <v>6</v>
      </c>
      <c r="V90" s="1"/>
      <c r="W90" s="1" t="s">
        <v>320</v>
      </c>
      <c r="X90" s="1" t="s">
        <v>386</v>
      </c>
      <c r="Y90" s="1" t="s">
        <v>10</v>
      </c>
      <c r="Z90" s="1" t="s">
        <v>386</v>
      </c>
      <c r="AA90" s="1" t="s">
        <v>10</v>
      </c>
      <c r="AB90" s="1" t="s">
        <v>10</v>
      </c>
      <c r="AC90" s="1" t="s">
        <v>10</v>
      </c>
      <c r="AD90" s="1" t="s">
        <v>10</v>
      </c>
      <c r="AE90" s="1" t="s">
        <v>10</v>
      </c>
      <c r="AF90" s="1" t="s">
        <v>10</v>
      </c>
      <c r="AG90" s="1">
        <v>6.02E-4</v>
      </c>
      <c r="AH90" s="1">
        <v>3.8709999999999998E-4</v>
      </c>
      <c r="AI90" s="1">
        <v>0</v>
      </c>
      <c r="AJ90" s="1">
        <v>1.593E-3</v>
      </c>
      <c r="AK90" s="1">
        <v>4.2069999999999998E-3</v>
      </c>
      <c r="AL90" s="1">
        <v>9.0530000000000005E-4</v>
      </c>
      <c r="AM90" s="1">
        <v>1.944E-3</v>
      </c>
      <c r="AN90" s="1">
        <v>3.2739999999999999E-4</v>
      </c>
    </row>
    <row r="91" spans="1:40" x14ac:dyDescent="0.35">
      <c r="A91" s="1">
        <v>3</v>
      </c>
      <c r="B91" s="1">
        <v>48641060</v>
      </c>
      <c r="C91" s="1" t="s">
        <v>19</v>
      </c>
      <c r="D91" s="1" t="s">
        <v>6</v>
      </c>
      <c r="E91" s="1" t="str">
        <f>_xlfn.CONCAT(Table2[[#This Row],[Chr (hg19)]], "-", Table2[[#This Row],[Position (hg19)]], "-", Table2[[#This Row],[REF]], "-", Table2[[#This Row],[ALT]])</f>
        <v>3-48641060-C-G</v>
      </c>
      <c r="F91" s="1" t="s">
        <v>76</v>
      </c>
      <c r="G91" s="1">
        <v>3</v>
      </c>
      <c r="H91" s="1" t="s">
        <v>16</v>
      </c>
      <c r="I91" s="1" t="s">
        <v>14</v>
      </c>
      <c r="J91" s="1" t="s">
        <v>194</v>
      </c>
      <c r="K91" s="1" t="s">
        <v>420</v>
      </c>
      <c r="L91" s="1" t="s">
        <v>136</v>
      </c>
      <c r="M91" s="1" t="s">
        <v>456</v>
      </c>
      <c r="N91" s="1" t="s">
        <v>294</v>
      </c>
      <c r="O91" s="1" t="s">
        <v>459</v>
      </c>
      <c r="P91" s="1" t="s">
        <v>386</v>
      </c>
      <c r="Q91" s="1" t="s">
        <v>453</v>
      </c>
      <c r="R91" s="4">
        <v>41.666666666666671</v>
      </c>
      <c r="S91" s="1">
        <v>25.5</v>
      </c>
      <c r="T91" s="1">
        <v>2.4750000000000002E-3</v>
      </c>
      <c r="U91" s="1">
        <v>0</v>
      </c>
      <c r="V91" s="1"/>
      <c r="W91" s="1" t="s">
        <v>3</v>
      </c>
      <c r="X91" s="1" t="s">
        <v>10</v>
      </c>
      <c r="Y91" s="1" t="s">
        <v>10</v>
      </c>
      <c r="Z91" s="1" t="s">
        <v>386</v>
      </c>
      <c r="AA91" s="1" t="s">
        <v>10</v>
      </c>
      <c r="AB91" s="1" t="s">
        <v>386</v>
      </c>
      <c r="AC91" s="1" t="s">
        <v>10</v>
      </c>
      <c r="AD91" s="1" t="s">
        <v>10</v>
      </c>
      <c r="AE91" s="1" t="s">
        <v>10</v>
      </c>
      <c r="AF91" s="1" t="s">
        <v>10</v>
      </c>
      <c r="AG91" s="1">
        <v>0</v>
      </c>
      <c r="AH91" s="1">
        <v>0</v>
      </c>
      <c r="AI91" s="1">
        <v>2.9479999999999999E-2</v>
      </c>
      <c r="AJ91" s="1">
        <v>0</v>
      </c>
      <c r="AK91" s="1">
        <v>0</v>
      </c>
      <c r="AL91" s="1">
        <v>5.6549999999999999E-5</v>
      </c>
      <c r="AM91" s="1">
        <v>4.1619999999999998E-4</v>
      </c>
      <c r="AN91" s="1">
        <v>5.8940000000000002E-4</v>
      </c>
    </row>
    <row r="92" spans="1:40" x14ac:dyDescent="0.35">
      <c r="A92" s="1">
        <v>3</v>
      </c>
      <c r="B92" s="1">
        <v>48646720</v>
      </c>
      <c r="C92" s="1" t="s">
        <v>18</v>
      </c>
      <c r="D92" s="1" t="s">
        <v>19</v>
      </c>
      <c r="E92" s="1" t="str">
        <f>_xlfn.CONCAT(Table2[[#This Row],[Chr (hg19)]], "-", Table2[[#This Row],[Position (hg19)]], "-", Table2[[#This Row],[REF]], "-", Table2[[#This Row],[ALT]])</f>
        <v>3-48646720-T-C</v>
      </c>
      <c r="F92" s="1" t="s">
        <v>76</v>
      </c>
      <c r="G92" s="1">
        <v>3</v>
      </c>
      <c r="H92" s="1" t="s">
        <v>16</v>
      </c>
      <c r="I92" s="1" t="s">
        <v>14</v>
      </c>
      <c r="J92" s="1" t="s">
        <v>190</v>
      </c>
      <c r="K92" s="1" t="s">
        <v>421</v>
      </c>
      <c r="L92" s="1" t="s">
        <v>136</v>
      </c>
      <c r="M92" s="1" t="s">
        <v>455</v>
      </c>
      <c r="N92" s="1" t="s">
        <v>285</v>
      </c>
      <c r="O92" s="1" t="s">
        <v>459</v>
      </c>
      <c r="P92" s="1" t="s">
        <v>10</v>
      </c>
      <c r="Q92" s="1" t="s">
        <v>453</v>
      </c>
      <c r="R92" s="4">
        <v>100</v>
      </c>
      <c r="S92" s="1">
        <v>3.8079999999999998</v>
      </c>
      <c r="T92" s="1">
        <v>9.3369999999999998E-4</v>
      </c>
      <c r="U92" s="1">
        <v>0</v>
      </c>
      <c r="V92" s="1"/>
      <c r="W92" s="1" t="s">
        <v>321</v>
      </c>
      <c r="X92" s="1" t="s">
        <v>386</v>
      </c>
      <c r="Y92" s="1" t="s">
        <v>10</v>
      </c>
      <c r="Z92" s="1" t="s">
        <v>10</v>
      </c>
      <c r="AA92" s="1" t="s">
        <v>10</v>
      </c>
      <c r="AB92" s="1" t="s">
        <v>10</v>
      </c>
      <c r="AC92" s="1" t="s">
        <v>10</v>
      </c>
      <c r="AD92" s="1" t="s">
        <v>10</v>
      </c>
      <c r="AE92" s="1" t="s">
        <v>10</v>
      </c>
      <c r="AF92" s="1" t="s">
        <v>10</v>
      </c>
      <c r="AG92" s="1">
        <v>4.1820000000000003E-5</v>
      </c>
      <c r="AH92" s="1">
        <v>0</v>
      </c>
      <c r="AI92" s="1">
        <v>0</v>
      </c>
      <c r="AJ92" s="1">
        <v>0</v>
      </c>
      <c r="AK92" s="1">
        <v>8.0020000000000006E-6</v>
      </c>
      <c r="AL92" s="1">
        <v>0</v>
      </c>
      <c r="AM92" s="1">
        <v>2.831E-4</v>
      </c>
      <c r="AN92" s="1">
        <v>6.6480000000000003E-3</v>
      </c>
    </row>
    <row r="93" spans="1:40" x14ac:dyDescent="0.35">
      <c r="A93" s="1">
        <v>8</v>
      </c>
      <c r="B93" s="1">
        <v>145150833</v>
      </c>
      <c r="C93" s="1" t="s">
        <v>18</v>
      </c>
      <c r="D93" s="1" t="s">
        <v>19</v>
      </c>
      <c r="E93" s="1" t="str">
        <f>_xlfn.CONCAT(Table2[[#This Row],[Chr (hg19)]], "-", Table2[[#This Row],[Position (hg19)]], "-", Table2[[#This Row],[REF]], "-", Table2[[#This Row],[ALT]])</f>
        <v>8-145150833-T-C</v>
      </c>
      <c r="F93" s="1" t="s">
        <v>51</v>
      </c>
      <c r="G93" s="1">
        <v>3</v>
      </c>
      <c r="H93" s="1" t="s">
        <v>16</v>
      </c>
      <c r="I93" s="1" t="s">
        <v>14</v>
      </c>
      <c r="J93" s="1" t="s">
        <v>159</v>
      </c>
      <c r="K93" s="1" t="s">
        <v>401</v>
      </c>
      <c r="L93" s="1" t="s">
        <v>96</v>
      </c>
      <c r="M93" s="1" t="s">
        <v>456</v>
      </c>
      <c r="N93" s="1" t="s">
        <v>235</v>
      </c>
      <c r="O93" s="1" t="s">
        <v>458</v>
      </c>
      <c r="P93" s="1" t="s">
        <v>10</v>
      </c>
      <c r="Q93" s="1" t="s">
        <v>453</v>
      </c>
      <c r="R93" s="4">
        <v>53.191489361702125</v>
      </c>
      <c r="S93" s="1">
        <v>13.36</v>
      </c>
      <c r="T93" s="1">
        <v>4.372E-3</v>
      </c>
      <c r="U93" s="1">
        <v>7</v>
      </c>
      <c r="V93" s="1" t="s">
        <v>2</v>
      </c>
      <c r="W93" s="1" t="s">
        <v>321</v>
      </c>
      <c r="X93" s="1" t="s">
        <v>10</v>
      </c>
      <c r="Y93" s="1" t="s">
        <v>320</v>
      </c>
      <c r="Z93" s="1" t="s">
        <v>10</v>
      </c>
      <c r="AA93" s="1" t="s">
        <v>10</v>
      </c>
      <c r="AB93" s="1" t="s">
        <v>10</v>
      </c>
      <c r="AC93" s="1" t="s">
        <v>10</v>
      </c>
      <c r="AD93" s="1" t="s">
        <v>10</v>
      </c>
      <c r="AE93" s="1" t="s">
        <v>10</v>
      </c>
      <c r="AF93" s="1" t="s">
        <v>10</v>
      </c>
      <c r="AG93" s="1">
        <v>0</v>
      </c>
      <c r="AH93" s="1">
        <v>0</v>
      </c>
      <c r="AI93" s="1">
        <v>0</v>
      </c>
      <c r="AJ93" s="1">
        <v>0</v>
      </c>
      <c r="AK93" s="1">
        <v>1.7600000000000001E-5</v>
      </c>
      <c r="AL93" s="1">
        <v>2.8909999999999999E-5</v>
      </c>
      <c r="AM93" s="1">
        <v>0</v>
      </c>
      <c r="AN93" s="1">
        <v>0</v>
      </c>
    </row>
    <row r="94" spans="1:40" x14ac:dyDescent="0.35">
      <c r="A94" s="1">
        <v>8</v>
      </c>
      <c r="B94" s="1">
        <v>145150833</v>
      </c>
      <c r="C94" s="1" t="s">
        <v>18</v>
      </c>
      <c r="D94" s="1" t="s">
        <v>19</v>
      </c>
      <c r="E94" s="1" t="str">
        <f>_xlfn.CONCAT(Table2[[#This Row],[Chr (hg19)]], "-", Table2[[#This Row],[Position (hg19)]], "-", Table2[[#This Row],[REF]], "-", Table2[[#This Row],[ALT]])</f>
        <v>8-145150833-T-C</v>
      </c>
      <c r="F94" s="1" t="s">
        <v>51</v>
      </c>
      <c r="G94" s="1">
        <v>3</v>
      </c>
      <c r="H94" s="1" t="s">
        <v>16</v>
      </c>
      <c r="I94" s="1" t="s">
        <v>14</v>
      </c>
      <c r="J94" s="1" t="s">
        <v>159</v>
      </c>
      <c r="K94" s="1" t="s">
        <v>401</v>
      </c>
      <c r="L94" s="1" t="s">
        <v>96</v>
      </c>
      <c r="M94" s="1" t="s">
        <v>456</v>
      </c>
      <c r="N94" s="1" t="s">
        <v>236</v>
      </c>
      <c r="O94" s="1" t="s">
        <v>458</v>
      </c>
      <c r="P94" s="1" t="s">
        <v>10</v>
      </c>
      <c r="Q94" s="1" t="s">
        <v>453</v>
      </c>
      <c r="R94" s="4">
        <v>29.545454545454547</v>
      </c>
      <c r="S94" s="1">
        <v>13.36</v>
      </c>
      <c r="T94" s="1">
        <v>4.372E-3</v>
      </c>
      <c r="U94" s="1">
        <v>7</v>
      </c>
      <c r="V94" s="1" t="s">
        <v>312</v>
      </c>
      <c r="W94" s="1" t="s">
        <v>3</v>
      </c>
      <c r="X94" s="1" t="s">
        <v>10</v>
      </c>
      <c r="Y94" s="1" t="s">
        <v>10</v>
      </c>
      <c r="Z94" s="1" t="s">
        <v>10</v>
      </c>
      <c r="AA94" s="1" t="s">
        <v>10</v>
      </c>
      <c r="AB94" s="1" t="s">
        <v>10</v>
      </c>
      <c r="AC94" s="1" t="s">
        <v>10</v>
      </c>
      <c r="AD94" s="1" t="s">
        <v>10</v>
      </c>
      <c r="AE94" s="1" t="s">
        <v>10</v>
      </c>
      <c r="AF94" s="1" t="s">
        <v>10</v>
      </c>
      <c r="AG94" s="1">
        <v>0</v>
      </c>
      <c r="AH94" s="1">
        <v>0</v>
      </c>
      <c r="AI94" s="1">
        <v>0</v>
      </c>
      <c r="AJ94" s="1">
        <v>0</v>
      </c>
      <c r="AK94" s="1">
        <v>1.7600000000000001E-5</v>
      </c>
      <c r="AL94" s="1">
        <v>2.8909999999999999E-5</v>
      </c>
      <c r="AM94" s="1">
        <v>0</v>
      </c>
      <c r="AN94" s="1">
        <v>0</v>
      </c>
    </row>
    <row r="95" spans="1:40" x14ac:dyDescent="0.35">
      <c r="A95" s="1">
        <v>8</v>
      </c>
      <c r="B95" s="1">
        <v>145150833</v>
      </c>
      <c r="C95" s="1" t="s">
        <v>18</v>
      </c>
      <c r="D95" s="1" t="s">
        <v>19</v>
      </c>
      <c r="E95" s="1" t="str">
        <f>_xlfn.CONCAT(Table2[[#This Row],[Chr (hg19)]], "-", Table2[[#This Row],[Position (hg19)]], "-", Table2[[#This Row],[REF]], "-", Table2[[#This Row],[ALT]])</f>
        <v>8-145150833-T-C</v>
      </c>
      <c r="F95" s="1" t="s">
        <v>51</v>
      </c>
      <c r="G95" s="1">
        <v>3</v>
      </c>
      <c r="H95" s="1" t="s">
        <v>16</v>
      </c>
      <c r="I95" s="1" t="s">
        <v>14</v>
      </c>
      <c r="J95" s="1" t="s">
        <v>159</v>
      </c>
      <c r="K95" s="1" t="s">
        <v>401</v>
      </c>
      <c r="L95" s="1" t="s">
        <v>96</v>
      </c>
      <c r="M95" s="1" t="s">
        <v>456</v>
      </c>
      <c r="N95" s="1" t="s">
        <v>237</v>
      </c>
      <c r="O95" s="1" t="s">
        <v>458</v>
      </c>
      <c r="P95" s="1" t="s">
        <v>10</v>
      </c>
      <c r="Q95" s="1" t="s">
        <v>453</v>
      </c>
      <c r="R95" s="4">
        <v>36.363636363636367</v>
      </c>
      <c r="S95" s="1">
        <v>13.36</v>
      </c>
      <c r="T95" s="1">
        <v>4.372E-3</v>
      </c>
      <c r="U95" s="1">
        <v>7</v>
      </c>
      <c r="V95" s="1" t="s">
        <v>2</v>
      </c>
      <c r="W95" s="1" t="s">
        <v>3</v>
      </c>
      <c r="X95" s="1" t="s">
        <v>10</v>
      </c>
      <c r="Y95" s="1" t="s">
        <v>10</v>
      </c>
      <c r="Z95" s="1" t="s">
        <v>386</v>
      </c>
      <c r="AA95" s="1" t="s">
        <v>10</v>
      </c>
      <c r="AB95" s="1" t="s">
        <v>386</v>
      </c>
      <c r="AC95" s="1" t="s">
        <v>10</v>
      </c>
      <c r="AD95" s="1" t="s">
        <v>10</v>
      </c>
      <c r="AE95" s="1" t="s">
        <v>10</v>
      </c>
      <c r="AF95" s="1" t="s">
        <v>386</v>
      </c>
      <c r="AG95" s="1">
        <v>0</v>
      </c>
      <c r="AH95" s="1">
        <v>0</v>
      </c>
      <c r="AI95" s="1">
        <v>0</v>
      </c>
      <c r="AJ95" s="1">
        <v>0</v>
      </c>
      <c r="AK95" s="1">
        <v>1.7600000000000001E-5</v>
      </c>
      <c r="AL95" s="1">
        <v>2.8909999999999999E-5</v>
      </c>
      <c r="AM95" s="1">
        <v>0</v>
      </c>
      <c r="AN95" s="1">
        <v>0</v>
      </c>
    </row>
    <row r="96" spans="1:40" x14ac:dyDescent="0.35">
      <c r="A96" s="1">
        <v>8</v>
      </c>
      <c r="B96" s="1">
        <v>145150833</v>
      </c>
      <c r="C96" s="1" t="s">
        <v>18</v>
      </c>
      <c r="D96" s="1" t="s">
        <v>19</v>
      </c>
      <c r="E96" s="1" t="str">
        <f>_xlfn.CONCAT(Table2[[#This Row],[Chr (hg19)]], "-", Table2[[#This Row],[Position (hg19)]], "-", Table2[[#This Row],[REF]], "-", Table2[[#This Row],[ALT]])</f>
        <v>8-145150833-T-C</v>
      </c>
      <c r="F96" s="1" t="s">
        <v>51</v>
      </c>
      <c r="G96" s="1">
        <v>3</v>
      </c>
      <c r="H96" s="1" t="s">
        <v>16</v>
      </c>
      <c r="I96" s="1" t="s">
        <v>14</v>
      </c>
      <c r="J96" s="1" t="s">
        <v>159</v>
      </c>
      <c r="K96" s="1" t="s">
        <v>401</v>
      </c>
      <c r="L96" s="1" t="s">
        <v>96</v>
      </c>
      <c r="M96" s="1" t="s">
        <v>455</v>
      </c>
      <c r="N96" s="1" t="s">
        <v>238</v>
      </c>
      <c r="O96" s="1" t="s">
        <v>458</v>
      </c>
      <c r="P96" s="1" t="s">
        <v>10</v>
      </c>
      <c r="Q96" s="1" t="s">
        <v>453</v>
      </c>
      <c r="R96" s="4">
        <v>50.943396226415096</v>
      </c>
      <c r="S96" s="1">
        <v>13.36</v>
      </c>
      <c r="T96" s="1">
        <v>4.372E-3</v>
      </c>
      <c r="U96" s="1">
        <v>7</v>
      </c>
      <c r="V96" s="1" t="s">
        <v>318</v>
      </c>
      <c r="W96" s="1" t="s">
        <v>3</v>
      </c>
      <c r="X96" s="1" t="s">
        <v>10</v>
      </c>
      <c r="Y96" s="1" t="s">
        <v>320</v>
      </c>
      <c r="Z96" s="1" t="s">
        <v>10</v>
      </c>
      <c r="AA96" s="1" t="s">
        <v>386</v>
      </c>
      <c r="AB96" s="1" t="s">
        <v>386</v>
      </c>
      <c r="AC96" s="1" t="s">
        <v>10</v>
      </c>
      <c r="AD96" s="1" t="s">
        <v>10</v>
      </c>
      <c r="AE96" s="1" t="s">
        <v>10</v>
      </c>
      <c r="AF96" s="1" t="s">
        <v>10</v>
      </c>
      <c r="AG96" s="1">
        <v>0</v>
      </c>
      <c r="AH96" s="1">
        <v>0</v>
      </c>
      <c r="AI96" s="1">
        <v>0</v>
      </c>
      <c r="AJ96" s="1">
        <v>0</v>
      </c>
      <c r="AK96" s="1">
        <v>1.7600000000000001E-5</v>
      </c>
      <c r="AL96" s="1">
        <v>2.8909999999999999E-5</v>
      </c>
      <c r="AM96" s="1">
        <v>0</v>
      </c>
      <c r="AN96" s="1">
        <v>0</v>
      </c>
    </row>
    <row r="97" spans="1:40" x14ac:dyDescent="0.35">
      <c r="A97" s="1">
        <v>8</v>
      </c>
      <c r="B97" s="1">
        <v>145151236</v>
      </c>
      <c r="C97" s="1" t="s">
        <v>6</v>
      </c>
      <c r="D97" s="1" t="s">
        <v>387</v>
      </c>
      <c r="E97" s="1" t="str">
        <f>_xlfn.CONCAT(Table2[[#This Row],[Chr (hg19)]], "-", Table2[[#This Row],[Position (hg19)]], "-", Table2[[#This Row],[REF]], "-", Table2[[#This Row],[ALT]])</f>
        <v>8-145151236-G-GAGGTGG</v>
      </c>
      <c r="F97" s="1" t="s">
        <v>51</v>
      </c>
      <c r="G97" s="1">
        <v>3</v>
      </c>
      <c r="H97" s="1" t="s">
        <v>32</v>
      </c>
      <c r="I97" s="1" t="s">
        <v>390</v>
      </c>
      <c r="J97" s="1" t="s">
        <v>334</v>
      </c>
      <c r="K97" s="1" t="s">
        <v>340</v>
      </c>
      <c r="L97" s="1" t="s">
        <v>96</v>
      </c>
      <c r="M97" s="1" t="s">
        <v>455</v>
      </c>
      <c r="N97" s="1" t="s">
        <v>239</v>
      </c>
      <c r="O97" s="1" t="s">
        <v>458</v>
      </c>
      <c r="P97" s="1" t="s">
        <v>37</v>
      </c>
      <c r="Q97" s="1" t="s">
        <v>453</v>
      </c>
      <c r="R97" s="4">
        <v>40</v>
      </c>
      <c r="S97" s="1">
        <v>14.25</v>
      </c>
      <c r="T97" s="1" t="s">
        <v>451</v>
      </c>
      <c r="U97" s="1" t="s">
        <v>451</v>
      </c>
      <c r="V97" s="1"/>
      <c r="W97" s="1" t="s">
        <v>3</v>
      </c>
      <c r="X97" s="1" t="s">
        <v>386</v>
      </c>
      <c r="Y97" s="1" t="s">
        <v>10</v>
      </c>
      <c r="Z97" s="1" t="s">
        <v>386</v>
      </c>
      <c r="AA97" s="1" t="s">
        <v>386</v>
      </c>
      <c r="AB97" s="1" t="s">
        <v>10</v>
      </c>
      <c r="AC97" s="1" t="s">
        <v>10</v>
      </c>
      <c r="AD97" s="1" t="s">
        <v>10</v>
      </c>
      <c r="AE97" s="1" t="s">
        <v>10</v>
      </c>
      <c r="AF97" s="1" t="s">
        <v>10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0</v>
      </c>
      <c r="AN97" s="5">
        <v>0</v>
      </c>
    </row>
    <row r="98" spans="1:40" x14ac:dyDescent="0.35">
      <c r="A98" s="1">
        <v>8</v>
      </c>
      <c r="B98" s="1">
        <v>97243523</v>
      </c>
      <c r="C98" s="1" t="s">
        <v>18</v>
      </c>
      <c r="D98" s="1" t="s">
        <v>388</v>
      </c>
      <c r="E98" s="1" t="str">
        <f>_xlfn.CONCAT(Table2[[#This Row],[Chr (hg19)]], "-", Table2[[#This Row],[Position (hg19)]], "-", Table2[[#This Row],[REF]], "-", Table2[[#This Row],[ALT]])</f>
        <v>8-97243523-T-TT</v>
      </c>
      <c r="F98" s="1" t="s">
        <v>71</v>
      </c>
      <c r="G98" s="1">
        <v>3</v>
      </c>
      <c r="H98" s="1" t="s">
        <v>32</v>
      </c>
      <c r="I98" s="1" t="s">
        <v>33</v>
      </c>
      <c r="J98" s="1" t="s">
        <v>354</v>
      </c>
      <c r="K98" s="1" t="s">
        <v>355</v>
      </c>
      <c r="L98" s="1" t="s">
        <v>353</v>
      </c>
      <c r="M98" s="1" t="s">
        <v>456</v>
      </c>
      <c r="N98" s="1" t="s">
        <v>278</v>
      </c>
      <c r="O98" s="1" t="s">
        <v>459</v>
      </c>
      <c r="P98" s="1" t="s">
        <v>10</v>
      </c>
      <c r="Q98" s="1" t="s">
        <v>453</v>
      </c>
      <c r="R98" s="4">
        <v>49.382716049382715</v>
      </c>
      <c r="S98" s="1">
        <v>1.4590000000000001</v>
      </c>
      <c r="T98" s="1" t="s">
        <v>451</v>
      </c>
      <c r="U98" s="1" t="s">
        <v>451</v>
      </c>
      <c r="V98" s="1"/>
      <c r="W98" s="1" t="s">
        <v>3</v>
      </c>
      <c r="X98" s="1" t="s">
        <v>386</v>
      </c>
      <c r="Y98" s="1" t="s">
        <v>10</v>
      </c>
      <c r="Z98" s="1" t="s">
        <v>386</v>
      </c>
      <c r="AA98" s="1" t="s">
        <v>386</v>
      </c>
      <c r="AB98" s="1" t="s">
        <v>10</v>
      </c>
      <c r="AC98" s="1" t="s">
        <v>10</v>
      </c>
      <c r="AD98" s="1" t="s">
        <v>10</v>
      </c>
      <c r="AE98" s="1" t="s">
        <v>10</v>
      </c>
      <c r="AF98" s="1" t="s">
        <v>10</v>
      </c>
      <c r="AG98" s="5">
        <v>0</v>
      </c>
      <c r="AH98" s="5">
        <v>0</v>
      </c>
      <c r="AI98" s="5">
        <v>0</v>
      </c>
      <c r="AJ98" s="5">
        <v>0</v>
      </c>
      <c r="AK98" s="5">
        <v>0</v>
      </c>
      <c r="AL98" s="5">
        <v>0</v>
      </c>
      <c r="AM98" s="5">
        <v>0</v>
      </c>
      <c r="AN98" s="5">
        <v>0</v>
      </c>
    </row>
    <row r="99" spans="1:40" x14ac:dyDescent="0.35">
      <c r="A99" s="1">
        <v>8</v>
      </c>
      <c r="B99" s="1">
        <v>97244060</v>
      </c>
      <c r="C99" s="1" t="s">
        <v>7</v>
      </c>
      <c r="D99" s="1" t="s">
        <v>18</v>
      </c>
      <c r="E99" s="1" t="str">
        <f>_xlfn.CONCAT(Table2[[#This Row],[Chr (hg19)]], "-", Table2[[#This Row],[Position (hg19)]], "-", Table2[[#This Row],[REF]], "-", Table2[[#This Row],[ALT]])</f>
        <v>8-97244060-A-T</v>
      </c>
      <c r="F99" s="1" t="s">
        <v>71</v>
      </c>
      <c r="G99" s="1">
        <v>3</v>
      </c>
      <c r="H99" s="1" t="s">
        <v>16</v>
      </c>
      <c r="I99" s="1" t="s">
        <v>14</v>
      </c>
      <c r="J99" s="1" t="s">
        <v>142</v>
      </c>
      <c r="K99" s="1" t="s">
        <v>308</v>
      </c>
      <c r="L99" s="1" t="s">
        <v>141</v>
      </c>
      <c r="M99" s="1" t="s">
        <v>455</v>
      </c>
      <c r="N99" s="1" t="s">
        <v>257</v>
      </c>
      <c r="O99" s="1" t="s">
        <v>458</v>
      </c>
      <c r="P99" s="1" t="s">
        <v>10</v>
      </c>
      <c r="Q99" s="1" t="s">
        <v>298</v>
      </c>
      <c r="R99" s="4">
        <v>36.111111111111107</v>
      </c>
      <c r="S99" s="1">
        <v>15.56</v>
      </c>
      <c r="T99" s="1">
        <v>1.3010000000000001E-3</v>
      </c>
      <c r="U99" s="1">
        <v>0</v>
      </c>
      <c r="V99" s="1" t="s">
        <v>314</v>
      </c>
      <c r="W99" s="1" t="s">
        <v>3</v>
      </c>
      <c r="X99" s="1" t="s">
        <v>386</v>
      </c>
      <c r="Y99" s="1" t="s">
        <v>10</v>
      </c>
      <c r="Z99" s="1" t="s">
        <v>386</v>
      </c>
      <c r="AA99" s="1" t="s">
        <v>386</v>
      </c>
      <c r="AB99" s="1" t="s">
        <v>10</v>
      </c>
      <c r="AC99" s="1" t="s">
        <v>10</v>
      </c>
      <c r="AD99" s="1" t="s">
        <v>10</v>
      </c>
      <c r="AE99" s="1" t="s">
        <v>10</v>
      </c>
      <c r="AF99" s="1" t="s">
        <v>10</v>
      </c>
      <c r="AG99" s="1">
        <v>0</v>
      </c>
      <c r="AH99" s="1">
        <v>1.9289999999999999E-3</v>
      </c>
      <c r="AI99" s="1">
        <v>1.002E-4</v>
      </c>
      <c r="AJ99" s="1">
        <v>7.9629999999999995E-5</v>
      </c>
      <c r="AK99" s="1">
        <v>7.5109999999999999E-4</v>
      </c>
      <c r="AL99" s="1">
        <v>6.7719999999999998E-4</v>
      </c>
      <c r="AM99" s="1">
        <v>1.8010000000000001E-3</v>
      </c>
      <c r="AN99" s="1">
        <v>5.7489999999999998E-3</v>
      </c>
    </row>
    <row r="100" spans="1:40" x14ac:dyDescent="0.35">
      <c r="A100" s="1">
        <v>12</v>
      </c>
      <c r="B100" s="1">
        <v>120878302</v>
      </c>
      <c r="C100" s="1" t="s">
        <v>19</v>
      </c>
      <c r="D100" s="1" t="s">
        <v>18</v>
      </c>
      <c r="E100" s="1" t="str">
        <f>_xlfn.CONCAT(Table2[[#This Row],[Chr (hg19)]], "-", Table2[[#This Row],[Position (hg19)]], "-", Table2[[#This Row],[REF]], "-", Table2[[#This Row],[ALT]])</f>
        <v>12-120878302-C-T</v>
      </c>
      <c r="F100" s="1" t="s">
        <v>48</v>
      </c>
      <c r="G100" s="1">
        <v>4</v>
      </c>
      <c r="H100" s="1" t="s">
        <v>16</v>
      </c>
      <c r="I100" s="1" t="s">
        <v>14</v>
      </c>
      <c r="J100" s="1" t="s">
        <v>156</v>
      </c>
      <c r="K100" s="1" t="s">
        <v>397</v>
      </c>
      <c r="L100" s="1" t="s">
        <v>93</v>
      </c>
      <c r="M100" s="1" t="s">
        <v>456</v>
      </c>
      <c r="N100" s="1" t="s">
        <v>223</v>
      </c>
      <c r="O100" s="1" t="s">
        <v>458</v>
      </c>
      <c r="P100" s="1" t="s">
        <v>10</v>
      </c>
      <c r="Q100" s="1" t="s">
        <v>453</v>
      </c>
      <c r="R100" s="4">
        <v>37.931034482758619</v>
      </c>
      <c r="S100" s="1">
        <v>22.1</v>
      </c>
      <c r="T100" s="1">
        <v>8.2789999999999998E-5</v>
      </c>
      <c r="U100" s="1">
        <v>0</v>
      </c>
      <c r="V100" s="1"/>
      <c r="W100" s="1" t="s">
        <v>3</v>
      </c>
      <c r="X100" s="1" t="s">
        <v>386</v>
      </c>
      <c r="Y100" s="1" t="s">
        <v>10</v>
      </c>
      <c r="Z100" s="1" t="s">
        <v>386</v>
      </c>
      <c r="AA100" s="1" t="s">
        <v>10</v>
      </c>
      <c r="AB100" s="1" t="s">
        <v>10</v>
      </c>
      <c r="AC100" s="1" t="s">
        <v>10</v>
      </c>
      <c r="AD100" s="1" t="s">
        <v>10</v>
      </c>
      <c r="AE100" s="1" t="s">
        <v>10</v>
      </c>
      <c r="AF100" s="1" t="s">
        <v>10</v>
      </c>
      <c r="AG100" s="1">
        <v>1.203E-4</v>
      </c>
      <c r="AH100" s="1">
        <v>0</v>
      </c>
      <c r="AI100" s="1">
        <v>0</v>
      </c>
      <c r="AJ100" s="1">
        <v>0</v>
      </c>
      <c r="AK100" s="1">
        <v>1.3970000000000001E-4</v>
      </c>
      <c r="AL100" s="1">
        <v>0</v>
      </c>
      <c r="AM100" s="1">
        <v>0</v>
      </c>
      <c r="AN100" s="1">
        <v>3.2679999999999999E-5</v>
      </c>
    </row>
    <row r="101" spans="1:40" x14ac:dyDescent="0.35">
      <c r="A101" s="1">
        <v>16</v>
      </c>
      <c r="B101" s="1">
        <v>31439588</v>
      </c>
      <c r="C101" s="1" t="s">
        <v>18</v>
      </c>
      <c r="D101" s="1" t="s">
        <v>19</v>
      </c>
      <c r="E101" s="1" t="str">
        <f>_xlfn.CONCAT(Table2[[#This Row],[Chr (hg19)]], "-", Table2[[#This Row],[Position (hg19)]], "-", Table2[[#This Row],[REF]], "-", Table2[[#This Row],[ALT]])</f>
        <v>16-31439588-T-C</v>
      </c>
      <c r="F101" s="1" t="s">
        <v>62</v>
      </c>
      <c r="G101" s="1">
        <v>4</v>
      </c>
      <c r="H101" s="1" t="s">
        <v>16</v>
      </c>
      <c r="I101" s="1" t="s">
        <v>14</v>
      </c>
      <c r="J101" s="1" t="s">
        <v>435</v>
      </c>
      <c r="K101" s="1" t="s">
        <v>436</v>
      </c>
      <c r="L101" s="1" t="s">
        <v>110</v>
      </c>
      <c r="M101" s="1" t="s">
        <v>455</v>
      </c>
      <c r="N101" s="1" t="s">
        <v>285</v>
      </c>
      <c r="O101" s="1" t="s">
        <v>459</v>
      </c>
      <c r="P101" s="1" t="s">
        <v>10</v>
      </c>
      <c r="Q101" s="1" t="s">
        <v>453</v>
      </c>
      <c r="R101" s="4">
        <v>17</v>
      </c>
      <c r="S101" s="1">
        <v>15.93</v>
      </c>
      <c r="T101" s="1">
        <v>3.3729999999999997E-5</v>
      </c>
      <c r="U101" s="1">
        <v>2</v>
      </c>
      <c r="V101" s="1"/>
      <c r="W101" s="1" t="s">
        <v>321</v>
      </c>
      <c r="X101" s="1" t="s">
        <v>386</v>
      </c>
      <c r="Y101" s="1" t="s">
        <v>10</v>
      </c>
      <c r="Z101" s="1" t="s">
        <v>10</v>
      </c>
      <c r="AA101" s="1" t="s">
        <v>10</v>
      </c>
      <c r="AB101" s="1" t="s">
        <v>10</v>
      </c>
      <c r="AC101" s="1" t="s">
        <v>10</v>
      </c>
      <c r="AD101" s="1" t="s">
        <v>10</v>
      </c>
      <c r="AE101" s="1" t="s">
        <v>10</v>
      </c>
      <c r="AF101" s="1" t="s">
        <v>10</v>
      </c>
      <c r="AG101" s="1">
        <v>0</v>
      </c>
      <c r="AH101" s="1">
        <v>0</v>
      </c>
      <c r="AI101" s="1">
        <v>0</v>
      </c>
      <c r="AJ101" s="1">
        <v>0</v>
      </c>
      <c r="AK101" s="1">
        <v>1.6929999999999999E-5</v>
      </c>
      <c r="AL101" s="1">
        <v>0</v>
      </c>
      <c r="AM101" s="1">
        <v>0</v>
      </c>
      <c r="AN101" s="1">
        <v>7.1920000000000003E-5</v>
      </c>
    </row>
    <row r="102" spans="1:40" x14ac:dyDescent="0.35">
      <c r="A102" s="1">
        <v>16</v>
      </c>
      <c r="B102" s="1">
        <v>31439613</v>
      </c>
      <c r="C102" s="1" t="s">
        <v>7</v>
      </c>
      <c r="D102" s="1" t="s">
        <v>19</v>
      </c>
      <c r="E102" s="1" t="str">
        <f>_xlfn.CONCAT(Table2[[#This Row],[Chr (hg19)]], "-", Table2[[#This Row],[Position (hg19)]], "-", Table2[[#This Row],[REF]], "-", Table2[[#This Row],[ALT]])</f>
        <v>16-31439613-A-C</v>
      </c>
      <c r="F102" s="1" t="s">
        <v>62</v>
      </c>
      <c r="G102" s="1">
        <v>4</v>
      </c>
      <c r="H102" s="1" t="s">
        <v>16</v>
      </c>
      <c r="I102" s="1" t="s">
        <v>14</v>
      </c>
      <c r="J102" s="1" t="s">
        <v>170</v>
      </c>
      <c r="K102" s="1" t="s">
        <v>398</v>
      </c>
      <c r="L102" s="1" t="s">
        <v>110</v>
      </c>
      <c r="M102" s="1" t="s">
        <v>456</v>
      </c>
      <c r="N102" s="1" t="s">
        <v>250</v>
      </c>
      <c r="O102" s="1" t="s">
        <v>458</v>
      </c>
      <c r="P102" s="1" t="s">
        <v>10</v>
      </c>
      <c r="Q102" s="1" t="s">
        <v>453</v>
      </c>
      <c r="R102" s="4">
        <v>44.444444444444443</v>
      </c>
      <c r="S102" s="1">
        <v>20.5</v>
      </c>
      <c r="T102" s="1">
        <v>4.0969999999999999E-3</v>
      </c>
      <c r="U102" s="1">
        <v>2</v>
      </c>
      <c r="V102" s="1" t="s">
        <v>317</v>
      </c>
      <c r="W102" s="1" t="s">
        <v>321</v>
      </c>
      <c r="X102" s="1" t="s">
        <v>10</v>
      </c>
      <c r="Y102" s="1" t="s">
        <v>10</v>
      </c>
      <c r="Z102" s="1" t="s">
        <v>10</v>
      </c>
      <c r="AA102" s="1" t="s">
        <v>10</v>
      </c>
      <c r="AB102" s="1" t="s">
        <v>386</v>
      </c>
      <c r="AC102" s="1" t="s">
        <v>10</v>
      </c>
      <c r="AD102" s="1" t="s">
        <v>10</v>
      </c>
      <c r="AE102" s="1" t="s">
        <v>10</v>
      </c>
      <c r="AF102" s="1" t="s">
        <v>10</v>
      </c>
      <c r="AG102" s="1">
        <v>3.433E-4</v>
      </c>
      <c r="AH102" s="1">
        <v>3.0049999999999999E-3</v>
      </c>
      <c r="AI102" s="1">
        <v>0</v>
      </c>
      <c r="AJ102" s="1">
        <v>2.2590000000000002E-3</v>
      </c>
      <c r="AK102" s="1">
        <v>4.0769999999999999E-3</v>
      </c>
      <c r="AL102" s="1">
        <v>1.5529999999999999E-3</v>
      </c>
      <c r="AM102" s="1">
        <v>5.0419999999999996E-3</v>
      </c>
      <c r="AN102" s="1">
        <v>8.6729999999999999E-4</v>
      </c>
    </row>
    <row r="103" spans="1:40" x14ac:dyDescent="0.35">
      <c r="A103" s="1">
        <v>19</v>
      </c>
      <c r="B103" s="1">
        <v>36642662</v>
      </c>
      <c r="C103" s="1" t="s">
        <v>6</v>
      </c>
      <c r="D103" s="1" t="s">
        <v>18</v>
      </c>
      <c r="E103" s="1" t="str">
        <f>_xlfn.CONCAT(Table2[[#This Row],[Chr (hg19)]], "-", Table2[[#This Row],[Position (hg19)]], "-", Table2[[#This Row],[REF]], "-", Table2[[#This Row],[ALT]])</f>
        <v>19-36642662-G-T</v>
      </c>
      <c r="F103" s="1" t="s">
        <v>63</v>
      </c>
      <c r="G103" s="1">
        <v>4</v>
      </c>
      <c r="H103" s="1" t="s">
        <v>16</v>
      </c>
      <c r="I103" s="1" t="s">
        <v>14</v>
      </c>
      <c r="J103" s="1" t="s">
        <v>437</v>
      </c>
      <c r="K103" s="1" t="s">
        <v>340</v>
      </c>
      <c r="L103" s="1" t="s">
        <v>204</v>
      </c>
      <c r="M103" s="1" t="s">
        <v>456</v>
      </c>
      <c r="N103" s="1" t="s">
        <v>447</v>
      </c>
      <c r="O103" s="1" t="s">
        <v>458</v>
      </c>
      <c r="P103" s="1" t="s">
        <v>37</v>
      </c>
      <c r="Q103" s="1" t="s">
        <v>453</v>
      </c>
      <c r="R103" s="4">
        <v>10</v>
      </c>
      <c r="S103" s="1">
        <v>4.2290000000000001</v>
      </c>
      <c r="T103" s="1" t="s">
        <v>451</v>
      </c>
      <c r="U103" s="1">
        <v>1</v>
      </c>
      <c r="V103" s="1"/>
      <c r="W103" s="1" t="s">
        <v>3</v>
      </c>
      <c r="X103" s="1" t="s">
        <v>386</v>
      </c>
      <c r="Y103" s="1" t="s">
        <v>10</v>
      </c>
      <c r="Z103" s="1" t="s">
        <v>386</v>
      </c>
      <c r="AA103" s="1" t="s">
        <v>386</v>
      </c>
      <c r="AB103" s="1" t="s">
        <v>10</v>
      </c>
      <c r="AC103" s="1" t="s">
        <v>10</v>
      </c>
      <c r="AD103" s="1" t="s">
        <v>386</v>
      </c>
      <c r="AE103" s="1" t="s">
        <v>10</v>
      </c>
      <c r="AF103" s="1" t="s">
        <v>10</v>
      </c>
      <c r="AG103" s="1">
        <v>0</v>
      </c>
      <c r="AH103" s="1">
        <v>0</v>
      </c>
      <c r="AI103" s="1">
        <v>0</v>
      </c>
      <c r="AJ103" s="1">
        <v>0</v>
      </c>
      <c r="AK103" s="1">
        <v>4.3430000000000003E-5</v>
      </c>
      <c r="AL103" s="1">
        <v>3.3090000000000003E-5</v>
      </c>
      <c r="AM103" s="1">
        <v>0</v>
      </c>
      <c r="AN103" s="1">
        <v>0</v>
      </c>
    </row>
    <row r="104" spans="1:40" x14ac:dyDescent="0.35">
      <c r="A104" s="1">
        <v>19</v>
      </c>
      <c r="B104" s="1">
        <v>36643292</v>
      </c>
      <c r="C104" s="1" t="s">
        <v>19</v>
      </c>
      <c r="D104" s="1" t="s">
        <v>18</v>
      </c>
      <c r="E104" s="1" t="str">
        <f>_xlfn.CONCAT(Table2[[#This Row],[Chr (hg19)]], "-", Table2[[#This Row],[Position (hg19)]], "-", Table2[[#This Row],[REF]], "-", Table2[[#This Row],[ALT]])</f>
        <v>19-36643292-C-T</v>
      </c>
      <c r="F104" s="1" t="s">
        <v>63</v>
      </c>
      <c r="G104" s="1">
        <v>4</v>
      </c>
      <c r="H104" s="1" t="s">
        <v>16</v>
      </c>
      <c r="I104" s="1" t="s">
        <v>390</v>
      </c>
      <c r="J104" s="1" t="s">
        <v>337</v>
      </c>
      <c r="K104" s="1" t="s">
        <v>340</v>
      </c>
      <c r="L104" s="1" t="s">
        <v>204</v>
      </c>
      <c r="M104" s="1" t="s">
        <v>456</v>
      </c>
      <c r="N104" s="1" t="s">
        <v>251</v>
      </c>
      <c r="O104" s="1" t="s">
        <v>458</v>
      </c>
      <c r="P104" s="1" t="s">
        <v>37</v>
      </c>
      <c r="Q104" s="1" t="s">
        <v>298</v>
      </c>
      <c r="R104" s="4">
        <v>44.736842105263158</v>
      </c>
      <c r="S104" s="1">
        <v>16.52</v>
      </c>
      <c r="T104" s="1">
        <v>3.9140000000000003E-4</v>
      </c>
      <c r="U104" s="1">
        <v>0</v>
      </c>
      <c r="V104" s="1" t="s">
        <v>2</v>
      </c>
      <c r="W104" s="1" t="s">
        <v>322</v>
      </c>
      <c r="X104" s="1" t="s">
        <v>10</v>
      </c>
      <c r="Y104" s="1" t="s">
        <v>10</v>
      </c>
      <c r="Z104" s="1" t="s">
        <v>10</v>
      </c>
      <c r="AA104" s="1" t="s">
        <v>10</v>
      </c>
      <c r="AB104" s="1" t="s">
        <v>10</v>
      </c>
      <c r="AC104" s="1" t="s">
        <v>10</v>
      </c>
      <c r="AD104" s="1" t="s">
        <v>10</v>
      </c>
      <c r="AE104" s="1" t="s">
        <v>10</v>
      </c>
      <c r="AF104" s="1" t="s">
        <v>10</v>
      </c>
      <c r="AG104" s="1">
        <v>0</v>
      </c>
      <c r="AH104" s="1">
        <v>0</v>
      </c>
      <c r="AI104" s="1">
        <v>0</v>
      </c>
      <c r="AJ104" s="1">
        <v>0</v>
      </c>
      <c r="AK104" s="1">
        <v>2.7480000000000001E-4</v>
      </c>
      <c r="AL104" s="1">
        <v>1.009E-4</v>
      </c>
      <c r="AM104" s="1">
        <v>0</v>
      </c>
      <c r="AN104" s="1">
        <v>0</v>
      </c>
    </row>
    <row r="105" spans="1:40" x14ac:dyDescent="0.35">
      <c r="A105" s="1">
        <v>19</v>
      </c>
      <c r="B105" s="1">
        <v>55865251</v>
      </c>
      <c r="C105" s="1" t="s">
        <v>6</v>
      </c>
      <c r="D105" s="1" t="s">
        <v>389</v>
      </c>
      <c r="E105" s="1" t="str">
        <f>_xlfn.CONCAT(Table2[[#This Row],[Chr (hg19)]], "-", Table2[[#This Row],[Position (hg19)]], "-", Table2[[#This Row],[REF]], "-", Table2[[#This Row],[ALT]])</f>
        <v>19-55865251-G-GG</v>
      </c>
      <c r="F105" s="1" t="s">
        <v>78</v>
      </c>
      <c r="G105" s="1">
        <v>4</v>
      </c>
      <c r="H105" s="1" t="s">
        <v>32</v>
      </c>
      <c r="I105" s="1" t="s">
        <v>33</v>
      </c>
      <c r="J105" s="1" t="s">
        <v>191</v>
      </c>
      <c r="K105" s="1" t="s">
        <v>399</v>
      </c>
      <c r="L105" s="1" t="s">
        <v>143</v>
      </c>
      <c r="M105" s="1" t="s">
        <v>455</v>
      </c>
      <c r="N105" s="1" t="s">
        <v>293</v>
      </c>
      <c r="O105" s="1" t="s">
        <v>458</v>
      </c>
      <c r="P105" s="1" t="s">
        <v>10</v>
      </c>
      <c r="Q105" s="1" t="s">
        <v>453</v>
      </c>
      <c r="R105" s="4">
        <v>62.5</v>
      </c>
      <c r="S105" s="1">
        <v>36</v>
      </c>
      <c r="T105" s="1" t="s">
        <v>451</v>
      </c>
      <c r="U105" s="1" t="s">
        <v>451</v>
      </c>
      <c r="V105" s="1" t="s">
        <v>2</v>
      </c>
      <c r="W105" s="1" t="s">
        <v>3</v>
      </c>
      <c r="X105" s="1" t="s">
        <v>386</v>
      </c>
      <c r="Y105" s="1" t="s">
        <v>320</v>
      </c>
      <c r="Z105" s="1" t="s">
        <v>386</v>
      </c>
      <c r="AA105" s="1" t="s">
        <v>10</v>
      </c>
      <c r="AB105" s="1" t="s">
        <v>386</v>
      </c>
      <c r="AC105" s="1" t="s">
        <v>10</v>
      </c>
      <c r="AD105" s="1" t="s">
        <v>10</v>
      </c>
      <c r="AE105" s="1" t="s">
        <v>10</v>
      </c>
      <c r="AF105" s="1" t="s">
        <v>386</v>
      </c>
      <c r="AG105" s="5">
        <v>0</v>
      </c>
      <c r="AH105" s="5">
        <v>0</v>
      </c>
      <c r="AI105" s="5">
        <v>0</v>
      </c>
      <c r="AJ105" s="5">
        <v>0</v>
      </c>
      <c r="AK105" s="5">
        <v>0</v>
      </c>
      <c r="AL105" s="5">
        <v>0</v>
      </c>
      <c r="AM105" s="5">
        <v>0</v>
      </c>
      <c r="AN105" s="5">
        <v>0</v>
      </c>
    </row>
    <row r="106" spans="1:40" x14ac:dyDescent="0.35">
      <c r="A106" s="1">
        <v>6</v>
      </c>
      <c r="B106" s="1">
        <v>75953484</v>
      </c>
      <c r="C106" s="1" t="s">
        <v>6</v>
      </c>
      <c r="D106" s="1" t="s">
        <v>19</v>
      </c>
      <c r="E106" s="1" t="str">
        <f>_xlfn.CONCAT(Table2[[#This Row],[Chr (hg19)]], "-", Table2[[#This Row],[Position (hg19)]], "-", Table2[[#This Row],[REF]], "-", Table2[[#This Row],[ALT]])</f>
        <v>6-75953484-G-C</v>
      </c>
      <c r="F106" s="1" t="s">
        <v>50</v>
      </c>
      <c r="G106" s="1">
        <v>4</v>
      </c>
      <c r="H106" s="1" t="s">
        <v>16</v>
      </c>
      <c r="I106" s="1" t="s">
        <v>14</v>
      </c>
      <c r="J106" s="1" t="s">
        <v>158</v>
      </c>
      <c r="K106" s="1" t="s">
        <v>309</v>
      </c>
      <c r="L106" s="1" t="s">
        <v>95</v>
      </c>
      <c r="M106" s="1" t="s">
        <v>456</v>
      </c>
      <c r="N106" s="1" t="s">
        <v>234</v>
      </c>
      <c r="O106" s="1" t="s">
        <v>458</v>
      </c>
      <c r="P106" s="1" t="s">
        <v>10</v>
      </c>
      <c r="Q106" s="1" t="s">
        <v>298</v>
      </c>
      <c r="R106" s="4">
        <v>57.142857142857139</v>
      </c>
      <c r="S106" s="1">
        <v>5.327</v>
      </c>
      <c r="T106" s="1">
        <v>1.154E-4</v>
      </c>
      <c r="U106" s="1">
        <v>0</v>
      </c>
      <c r="V106" s="1" t="s">
        <v>2</v>
      </c>
      <c r="W106" s="1" t="s">
        <v>3</v>
      </c>
      <c r="X106" s="1" t="s">
        <v>386</v>
      </c>
      <c r="Y106" s="1" t="s">
        <v>10</v>
      </c>
      <c r="Z106" s="1" t="s">
        <v>386</v>
      </c>
      <c r="AA106" s="1" t="s">
        <v>10</v>
      </c>
      <c r="AB106" s="1" t="s">
        <v>386</v>
      </c>
      <c r="AC106" s="1" t="s">
        <v>10</v>
      </c>
      <c r="AD106" s="1" t="s">
        <v>10</v>
      </c>
      <c r="AE106" s="1" t="s">
        <v>10</v>
      </c>
      <c r="AF106" s="1" t="s">
        <v>386</v>
      </c>
      <c r="AG106" s="1">
        <v>0</v>
      </c>
      <c r="AH106" s="1">
        <v>0</v>
      </c>
      <c r="AI106" s="1">
        <v>0</v>
      </c>
      <c r="AJ106" s="1">
        <v>0</v>
      </c>
      <c r="AK106" s="1">
        <v>1.627E-4</v>
      </c>
      <c r="AL106" s="1">
        <v>0</v>
      </c>
      <c r="AM106" s="1">
        <v>0</v>
      </c>
      <c r="AN106" s="1">
        <v>0</v>
      </c>
    </row>
    <row r="107" spans="1:40" x14ac:dyDescent="0.35">
      <c r="A107" s="1">
        <v>8</v>
      </c>
      <c r="B107" s="1">
        <v>100904243</v>
      </c>
      <c r="C107" s="1" t="s">
        <v>6</v>
      </c>
      <c r="D107" s="1" t="s">
        <v>7</v>
      </c>
      <c r="E107" s="1" t="str">
        <f>_xlfn.CONCAT(Table2[[#This Row],[Chr (hg19)]], "-", Table2[[#This Row],[Position (hg19)]], "-", Table2[[#This Row],[REF]], "-", Table2[[#This Row],[ALT]])</f>
        <v>8-100904243-G-A</v>
      </c>
      <c r="F107" s="1" t="s">
        <v>49</v>
      </c>
      <c r="G107" s="1">
        <v>4</v>
      </c>
      <c r="H107" s="1" t="s">
        <v>16</v>
      </c>
      <c r="I107" s="1" t="s">
        <v>14</v>
      </c>
      <c r="J107" s="1" t="s">
        <v>157</v>
      </c>
      <c r="K107" s="1" t="s">
        <v>400</v>
      </c>
      <c r="L107" s="1" t="s">
        <v>94</v>
      </c>
      <c r="M107" s="1" t="s">
        <v>455</v>
      </c>
      <c r="N107" s="1" t="s">
        <v>232</v>
      </c>
      <c r="O107" s="1" t="s">
        <v>458</v>
      </c>
      <c r="P107" s="1" t="s">
        <v>10</v>
      </c>
      <c r="Q107" s="1" t="s">
        <v>453</v>
      </c>
      <c r="R107" s="4">
        <v>49.152542372881356</v>
      </c>
      <c r="S107" s="1">
        <v>2E-3</v>
      </c>
      <c r="T107" s="1">
        <v>3.0850000000000001E-3</v>
      </c>
      <c r="U107" s="1">
        <v>3</v>
      </c>
      <c r="V107" s="1" t="s">
        <v>312</v>
      </c>
      <c r="W107" s="1" t="s">
        <v>3</v>
      </c>
      <c r="X107" s="1" t="s">
        <v>10</v>
      </c>
      <c r="Y107" s="1" t="s">
        <v>10</v>
      </c>
      <c r="Z107" s="1" t="s">
        <v>10</v>
      </c>
      <c r="AA107" s="1" t="s">
        <v>10</v>
      </c>
      <c r="AB107" s="1" t="s">
        <v>10</v>
      </c>
      <c r="AC107" s="1" t="s">
        <v>10</v>
      </c>
      <c r="AD107" s="1" t="s">
        <v>386</v>
      </c>
      <c r="AE107" s="1" t="s">
        <v>10</v>
      </c>
      <c r="AF107" s="1" t="s">
        <v>10</v>
      </c>
      <c r="AG107" s="1">
        <v>4.863E-4</v>
      </c>
      <c r="AH107" s="1">
        <v>1.089E-2</v>
      </c>
      <c r="AI107" s="1">
        <v>0</v>
      </c>
      <c r="AJ107" s="1">
        <v>1.8339999999999999E-3</v>
      </c>
      <c r="AK107" s="1">
        <v>4.2310000000000004E-3</v>
      </c>
      <c r="AL107" s="1">
        <v>8.587E-4</v>
      </c>
      <c r="AM107" s="1">
        <v>2.8089999999999999E-3</v>
      </c>
      <c r="AN107" s="1">
        <v>9.9749999999999999E-5</v>
      </c>
    </row>
    <row r="108" spans="1:40" x14ac:dyDescent="0.35">
      <c r="A108" s="1">
        <v>8</v>
      </c>
      <c r="B108" s="1">
        <v>100904243</v>
      </c>
      <c r="C108" s="1" t="s">
        <v>6</v>
      </c>
      <c r="D108" s="1" t="s">
        <v>7</v>
      </c>
      <c r="E108" s="1" t="str">
        <f>_xlfn.CONCAT(Table2[[#This Row],[Chr (hg19)]], "-", Table2[[#This Row],[Position (hg19)]], "-", Table2[[#This Row],[REF]], "-", Table2[[#This Row],[ALT]])</f>
        <v>8-100904243-G-A</v>
      </c>
      <c r="F108" s="1" t="s">
        <v>49</v>
      </c>
      <c r="G108" s="1">
        <v>4</v>
      </c>
      <c r="H108" s="1" t="s">
        <v>16</v>
      </c>
      <c r="I108" s="1" t="s">
        <v>14</v>
      </c>
      <c r="J108" s="1" t="s">
        <v>157</v>
      </c>
      <c r="K108" s="1" t="s">
        <v>400</v>
      </c>
      <c r="L108" s="1" t="s">
        <v>94</v>
      </c>
      <c r="M108" s="1" t="s">
        <v>455</v>
      </c>
      <c r="N108" s="1" t="s">
        <v>231</v>
      </c>
      <c r="O108" s="1" t="s">
        <v>458</v>
      </c>
      <c r="P108" s="1" t="s">
        <v>10</v>
      </c>
      <c r="Q108" s="1" t="s">
        <v>453</v>
      </c>
      <c r="R108" s="4">
        <v>43.75</v>
      </c>
      <c r="S108" s="1">
        <v>2E-3</v>
      </c>
      <c r="T108" s="1">
        <v>3.0850000000000001E-3</v>
      </c>
      <c r="U108" s="1">
        <v>3</v>
      </c>
      <c r="V108" s="1"/>
      <c r="W108" s="1" t="s">
        <v>3</v>
      </c>
      <c r="X108" s="1" t="s">
        <v>386</v>
      </c>
      <c r="Y108" s="1" t="s">
        <v>10</v>
      </c>
      <c r="Z108" s="1" t="s">
        <v>386</v>
      </c>
      <c r="AA108" s="1" t="s">
        <v>386</v>
      </c>
      <c r="AB108" s="1" t="s">
        <v>10</v>
      </c>
      <c r="AC108" s="1" t="s">
        <v>10</v>
      </c>
      <c r="AD108" s="1" t="s">
        <v>10</v>
      </c>
      <c r="AE108" s="1" t="s">
        <v>10</v>
      </c>
      <c r="AF108" s="1" t="s">
        <v>10</v>
      </c>
      <c r="AG108" s="1">
        <v>4.863E-4</v>
      </c>
      <c r="AH108" s="1">
        <v>1.089E-2</v>
      </c>
      <c r="AI108" s="1">
        <v>0</v>
      </c>
      <c r="AJ108" s="1">
        <v>1.8339999999999999E-3</v>
      </c>
      <c r="AK108" s="1">
        <v>4.2310000000000004E-3</v>
      </c>
      <c r="AL108" s="1">
        <v>8.587E-4</v>
      </c>
      <c r="AM108" s="1">
        <v>2.8089999999999999E-3</v>
      </c>
      <c r="AN108" s="1">
        <v>9.9749999999999999E-5</v>
      </c>
    </row>
    <row r="109" spans="1:40" x14ac:dyDescent="0.35">
      <c r="A109" s="1">
        <v>8</v>
      </c>
      <c r="B109" s="1">
        <v>100904243</v>
      </c>
      <c r="C109" s="1" t="s">
        <v>6</v>
      </c>
      <c r="D109" s="1" t="s">
        <v>7</v>
      </c>
      <c r="E109" s="1" t="str">
        <f>_xlfn.CONCAT(Table2[[#This Row],[Chr (hg19)]], "-", Table2[[#This Row],[Position (hg19)]], "-", Table2[[#This Row],[REF]], "-", Table2[[#This Row],[ALT]])</f>
        <v>8-100904243-G-A</v>
      </c>
      <c r="F109" s="1" t="s">
        <v>49</v>
      </c>
      <c r="G109" s="1">
        <v>4</v>
      </c>
      <c r="H109" s="1" t="s">
        <v>16</v>
      </c>
      <c r="I109" s="1" t="s">
        <v>14</v>
      </c>
      <c r="J109" s="1" t="s">
        <v>157</v>
      </c>
      <c r="K109" s="1" t="s">
        <v>400</v>
      </c>
      <c r="L109" s="1" t="s">
        <v>94</v>
      </c>
      <c r="M109" s="1" t="s">
        <v>456</v>
      </c>
      <c r="N109" s="1" t="s">
        <v>233</v>
      </c>
      <c r="O109" s="1" t="s">
        <v>458</v>
      </c>
      <c r="P109" s="1" t="s">
        <v>10</v>
      </c>
      <c r="Q109" s="1" t="s">
        <v>453</v>
      </c>
      <c r="R109" s="4">
        <v>50</v>
      </c>
      <c r="S109" s="1">
        <v>2E-3</v>
      </c>
      <c r="T109" s="1">
        <v>3.0850000000000001E-3</v>
      </c>
      <c r="U109" s="1">
        <v>3</v>
      </c>
      <c r="V109" s="1" t="s">
        <v>2</v>
      </c>
      <c r="W109" s="1" t="s">
        <v>3</v>
      </c>
      <c r="X109" s="1" t="s">
        <v>10</v>
      </c>
      <c r="Y109" s="1" t="s">
        <v>10</v>
      </c>
      <c r="Z109" s="1" t="s">
        <v>10</v>
      </c>
      <c r="AA109" s="1" t="s">
        <v>10</v>
      </c>
      <c r="AB109" s="1" t="s">
        <v>10</v>
      </c>
      <c r="AC109" s="1" t="s">
        <v>10</v>
      </c>
      <c r="AD109" s="1" t="s">
        <v>10</v>
      </c>
      <c r="AE109" s="1" t="s">
        <v>10</v>
      </c>
      <c r="AF109" s="1" t="s">
        <v>10</v>
      </c>
      <c r="AG109" s="1">
        <v>4.863E-4</v>
      </c>
      <c r="AH109" s="1">
        <v>1.089E-2</v>
      </c>
      <c r="AI109" s="1">
        <v>0</v>
      </c>
      <c r="AJ109" s="1">
        <v>1.8339999999999999E-3</v>
      </c>
      <c r="AK109" s="1">
        <v>4.2310000000000004E-3</v>
      </c>
      <c r="AL109" s="1">
        <v>8.587E-4</v>
      </c>
      <c r="AM109" s="1">
        <v>2.8089999999999999E-3</v>
      </c>
      <c r="AN109" s="1">
        <v>9.9749999999999999E-5</v>
      </c>
    </row>
    <row r="110" spans="1:40" x14ac:dyDescent="0.35">
      <c r="A110" s="1">
        <v>10</v>
      </c>
      <c r="B110" s="1">
        <v>7842060</v>
      </c>
      <c r="C110" s="1" t="s">
        <v>18</v>
      </c>
      <c r="D110" s="1" t="s">
        <v>19</v>
      </c>
      <c r="E110" s="1" t="str">
        <f>_xlfn.CONCAT(Table2[[#This Row],[Chr (hg19)]], "-", Table2[[#This Row],[Position (hg19)]], "-", Table2[[#This Row],[REF]], "-", Table2[[#This Row],[ALT]])</f>
        <v>10-7842060-T-C</v>
      </c>
      <c r="F110" s="1" t="s">
        <v>42</v>
      </c>
      <c r="G110" s="1">
        <v>5</v>
      </c>
      <c r="H110" s="1" t="s">
        <v>16</v>
      </c>
      <c r="I110" s="1" t="s">
        <v>390</v>
      </c>
      <c r="J110" s="1" t="s">
        <v>339</v>
      </c>
      <c r="K110" s="1" t="s">
        <v>340</v>
      </c>
      <c r="L110" s="1" t="s">
        <v>323</v>
      </c>
      <c r="M110" s="1" t="s">
        <v>456</v>
      </c>
      <c r="N110" s="1" t="s">
        <v>211</v>
      </c>
      <c r="O110" s="1" t="s">
        <v>458</v>
      </c>
      <c r="P110" s="1" t="s">
        <v>37</v>
      </c>
      <c r="Q110" s="1" t="s">
        <v>453</v>
      </c>
      <c r="R110" s="4">
        <v>58.139534883720934</v>
      </c>
      <c r="S110" s="1">
        <v>1.978</v>
      </c>
      <c r="T110" s="1">
        <v>1.7390000000000001E-3</v>
      </c>
      <c r="U110" s="1">
        <v>1</v>
      </c>
      <c r="V110" s="1" t="s">
        <v>2</v>
      </c>
      <c r="W110" s="1" t="s">
        <v>321</v>
      </c>
      <c r="X110" s="1" t="s">
        <v>10</v>
      </c>
      <c r="Y110" s="1" t="s">
        <v>10</v>
      </c>
      <c r="Z110" s="1" t="s">
        <v>10</v>
      </c>
      <c r="AA110" s="1" t="s">
        <v>386</v>
      </c>
      <c r="AB110" s="1" t="s">
        <v>386</v>
      </c>
      <c r="AC110" s="1" t="s">
        <v>10</v>
      </c>
      <c r="AD110" s="1" t="s">
        <v>10</v>
      </c>
      <c r="AE110" s="1" t="s">
        <v>10</v>
      </c>
      <c r="AF110" s="1" t="s">
        <v>10</v>
      </c>
      <c r="AG110" s="1">
        <v>4.0049999999999998E-4</v>
      </c>
      <c r="AH110" s="1">
        <v>2.4109999999999999E-3</v>
      </c>
      <c r="AI110" s="1">
        <v>0</v>
      </c>
      <c r="AJ110" s="1">
        <v>5.2750000000000002E-3</v>
      </c>
      <c r="AK110" s="1">
        <v>2.4160000000000002E-3</v>
      </c>
      <c r="AL110" s="1">
        <v>1.4119999999999999E-4</v>
      </c>
      <c r="AM110" s="1">
        <v>9.6980000000000005E-4</v>
      </c>
      <c r="AN110" s="1">
        <v>0</v>
      </c>
    </row>
    <row r="111" spans="1:40" x14ac:dyDescent="0.35">
      <c r="A111" s="1">
        <v>11</v>
      </c>
      <c r="B111" s="1">
        <v>118277666</v>
      </c>
      <c r="C111" s="1" t="s">
        <v>18</v>
      </c>
      <c r="D111" s="1" t="s">
        <v>19</v>
      </c>
      <c r="E111" s="1" t="str">
        <f>_xlfn.CONCAT(Table2[[#This Row],[Chr (hg19)]], "-", Table2[[#This Row],[Position (hg19)]], "-", Table2[[#This Row],[REF]], "-", Table2[[#This Row],[ALT]])</f>
        <v>11-118277666-T-C</v>
      </c>
      <c r="F111" s="1" t="s">
        <v>47</v>
      </c>
      <c r="G111" s="1">
        <v>5</v>
      </c>
      <c r="H111" s="1" t="s">
        <v>16</v>
      </c>
      <c r="I111" s="1" t="s">
        <v>14</v>
      </c>
      <c r="J111" s="1" t="s">
        <v>153</v>
      </c>
      <c r="K111" s="1" t="s">
        <v>395</v>
      </c>
      <c r="L111" s="1" t="s">
        <v>92</v>
      </c>
      <c r="M111" s="1" t="s">
        <v>455</v>
      </c>
      <c r="N111" s="1" t="s">
        <v>224</v>
      </c>
      <c r="O111" s="1" t="s">
        <v>458</v>
      </c>
      <c r="P111" s="1" t="s">
        <v>10</v>
      </c>
      <c r="Q111" s="1" t="s">
        <v>453</v>
      </c>
      <c r="R111" s="4">
        <v>49.090909090909093</v>
      </c>
      <c r="S111" s="1">
        <v>17.93</v>
      </c>
      <c r="T111" s="1">
        <v>4.7250000000000003E-5</v>
      </c>
      <c r="U111" s="1">
        <v>0</v>
      </c>
      <c r="V111" s="1"/>
      <c r="W111" s="1" t="s">
        <v>3</v>
      </c>
      <c r="X111" s="1" t="s">
        <v>10</v>
      </c>
      <c r="Y111" s="1" t="s">
        <v>10</v>
      </c>
      <c r="Z111" s="1" t="s">
        <v>386</v>
      </c>
      <c r="AA111" s="1" t="s">
        <v>386</v>
      </c>
      <c r="AB111" s="1" t="s">
        <v>10</v>
      </c>
      <c r="AC111" s="1" t="s">
        <v>386</v>
      </c>
      <c r="AD111" s="1" t="s">
        <v>10</v>
      </c>
      <c r="AE111" s="1" t="s">
        <v>10</v>
      </c>
      <c r="AF111" s="1" t="s">
        <v>10</v>
      </c>
      <c r="AG111" s="1">
        <v>0</v>
      </c>
      <c r="AH111" s="1">
        <v>0</v>
      </c>
      <c r="AI111" s="1">
        <v>0</v>
      </c>
      <c r="AJ111" s="1">
        <v>0</v>
      </c>
      <c r="AK111" s="1">
        <v>3.676E-5</v>
      </c>
      <c r="AL111" s="1">
        <v>2.9649999999999999E-5</v>
      </c>
      <c r="AM111" s="1">
        <v>0</v>
      </c>
      <c r="AN111" s="1">
        <v>0</v>
      </c>
    </row>
    <row r="112" spans="1:40" x14ac:dyDescent="0.35">
      <c r="A112" s="1">
        <v>1</v>
      </c>
      <c r="B112" s="1">
        <v>111998734</v>
      </c>
      <c r="C112" s="1" t="s">
        <v>7</v>
      </c>
      <c r="D112" s="1" t="s">
        <v>6</v>
      </c>
      <c r="E112" s="1" t="str">
        <f>_xlfn.CONCAT(Table2[[#This Row],[Chr (hg19)]], "-", Table2[[#This Row],[Position (hg19)]], "-", Table2[[#This Row],[REF]], "-", Table2[[#This Row],[ALT]])</f>
        <v>1-111998734-A-G</v>
      </c>
      <c r="F112" s="1" t="s">
        <v>40</v>
      </c>
      <c r="G112" s="1">
        <v>5</v>
      </c>
      <c r="H112" s="1" t="s">
        <v>16</v>
      </c>
      <c r="I112" s="1" t="s">
        <v>14</v>
      </c>
      <c r="J112" s="1" t="s">
        <v>155</v>
      </c>
      <c r="K112" s="1" t="s">
        <v>200</v>
      </c>
      <c r="L112" s="1" t="s">
        <v>83</v>
      </c>
      <c r="M112" s="1" t="s">
        <v>456</v>
      </c>
      <c r="N112" s="1" t="s">
        <v>229</v>
      </c>
      <c r="O112" s="1" t="s">
        <v>458</v>
      </c>
      <c r="P112" s="1" t="s">
        <v>10</v>
      </c>
      <c r="Q112" s="1" t="s">
        <v>453</v>
      </c>
      <c r="R112" s="4">
        <v>57.894736842105267</v>
      </c>
      <c r="S112" s="1">
        <v>15.29</v>
      </c>
      <c r="T112" s="1">
        <v>2.7009999999999998E-3</v>
      </c>
      <c r="U112" s="1">
        <v>3</v>
      </c>
      <c r="V112" s="1"/>
      <c r="W112" s="1" t="s">
        <v>3</v>
      </c>
      <c r="X112" s="1" t="s">
        <v>386</v>
      </c>
      <c r="Y112" s="1" t="s">
        <v>10</v>
      </c>
      <c r="Z112" s="1" t="s">
        <v>10</v>
      </c>
      <c r="AA112" s="1" t="s">
        <v>386</v>
      </c>
      <c r="AB112" s="1" t="s">
        <v>10</v>
      </c>
      <c r="AC112" s="1" t="s">
        <v>10</v>
      </c>
      <c r="AD112" s="1" t="s">
        <v>386</v>
      </c>
      <c r="AE112" s="1" t="s">
        <v>10</v>
      </c>
      <c r="AF112" s="1" t="s">
        <v>10</v>
      </c>
      <c r="AG112" s="1">
        <v>8.0690000000000004E-4</v>
      </c>
      <c r="AH112" s="1">
        <v>3.3909999999999999E-3</v>
      </c>
      <c r="AI112" s="1">
        <v>0</v>
      </c>
      <c r="AJ112" s="1">
        <v>1.998E-4</v>
      </c>
      <c r="AK112" s="1">
        <v>4.0260000000000001E-3</v>
      </c>
      <c r="AL112" s="1">
        <v>3.0230000000000001E-3</v>
      </c>
      <c r="AM112" s="1">
        <v>4.2249999999999996E-3</v>
      </c>
      <c r="AN112" s="1">
        <v>1.3339999999999999E-3</v>
      </c>
    </row>
    <row r="113" spans="1:40" x14ac:dyDescent="0.35">
      <c r="A113" s="1">
        <v>1</v>
      </c>
      <c r="B113" s="1">
        <v>111999312</v>
      </c>
      <c r="C113" s="1" t="s">
        <v>7</v>
      </c>
      <c r="D113" s="1" t="s">
        <v>6</v>
      </c>
      <c r="E113" s="1" t="str">
        <f>_xlfn.CONCAT(Table2[[#This Row],[Chr (hg19)]], "-", Table2[[#This Row],[Position (hg19)]], "-", Table2[[#This Row],[REF]], "-", Table2[[#This Row],[ALT]])</f>
        <v>1-111999312-A-G</v>
      </c>
      <c r="F113" s="1" t="s">
        <v>40</v>
      </c>
      <c r="G113" s="1">
        <v>5</v>
      </c>
      <c r="H113" s="1" t="s">
        <v>16</v>
      </c>
      <c r="I113" s="1" t="s">
        <v>14</v>
      </c>
      <c r="J113" s="1" t="s">
        <v>152</v>
      </c>
      <c r="K113" s="1" t="s">
        <v>393</v>
      </c>
      <c r="L113" s="1" t="s">
        <v>83</v>
      </c>
      <c r="M113" s="1" t="s">
        <v>455</v>
      </c>
      <c r="N113" s="1" t="s">
        <v>219</v>
      </c>
      <c r="O113" s="1" t="s">
        <v>459</v>
      </c>
      <c r="P113" s="1" t="s">
        <v>10</v>
      </c>
      <c r="Q113" s="1" t="s">
        <v>453</v>
      </c>
      <c r="R113" s="4">
        <v>54.098360655737707</v>
      </c>
      <c r="S113" s="1">
        <v>9.5540000000000003</v>
      </c>
      <c r="T113" s="1">
        <v>1.763E-3</v>
      </c>
      <c r="U113" s="1">
        <v>0</v>
      </c>
      <c r="V113" s="1" t="s">
        <v>312</v>
      </c>
      <c r="W113" s="1" t="s">
        <v>3</v>
      </c>
      <c r="X113" s="1" t="s">
        <v>10</v>
      </c>
      <c r="Y113" s="1" t="s">
        <v>10</v>
      </c>
      <c r="Z113" s="1" t="s">
        <v>10</v>
      </c>
      <c r="AA113" s="1" t="s">
        <v>386</v>
      </c>
      <c r="AB113" s="1" t="s">
        <v>10</v>
      </c>
      <c r="AC113" s="1" t="s">
        <v>10</v>
      </c>
      <c r="AD113" s="1" t="s">
        <v>10</v>
      </c>
      <c r="AE113" s="1" t="s">
        <v>10</v>
      </c>
      <c r="AF113" s="1" t="s">
        <v>10</v>
      </c>
      <c r="AG113" s="1">
        <v>8.4150000000000002E-4</v>
      </c>
      <c r="AH113" s="1">
        <v>1.93E-4</v>
      </c>
      <c r="AI113" s="1">
        <v>1.3350000000000001E-2</v>
      </c>
      <c r="AJ113" s="1">
        <v>4.6179999999999997E-3</v>
      </c>
      <c r="AK113" s="1">
        <v>2.5569999999999998E-4</v>
      </c>
      <c r="AL113" s="1">
        <v>2.8379999999999999E-5</v>
      </c>
      <c r="AM113" s="1">
        <v>9.7170000000000004E-4</v>
      </c>
      <c r="AN113" s="1">
        <v>1.08E-3</v>
      </c>
    </row>
    <row r="114" spans="1:40" x14ac:dyDescent="0.35">
      <c r="A114" s="1">
        <v>1</v>
      </c>
      <c r="B114" s="1">
        <v>111999319</v>
      </c>
      <c r="C114" s="1" t="s">
        <v>19</v>
      </c>
      <c r="D114" s="1" t="s">
        <v>18</v>
      </c>
      <c r="E114" s="1" t="str">
        <f>_xlfn.CONCAT(Table2[[#This Row],[Chr (hg19)]], "-", Table2[[#This Row],[Position (hg19)]], "-", Table2[[#This Row],[REF]], "-", Table2[[#This Row],[ALT]])</f>
        <v>1-111999319-C-T</v>
      </c>
      <c r="F114" s="1" t="s">
        <v>40</v>
      </c>
      <c r="G114" s="1">
        <v>5</v>
      </c>
      <c r="H114" s="1" t="s">
        <v>16</v>
      </c>
      <c r="I114" s="1" t="s">
        <v>14</v>
      </c>
      <c r="J114" s="1" t="s">
        <v>148</v>
      </c>
      <c r="K114" s="1" t="s">
        <v>198</v>
      </c>
      <c r="L114" s="1" t="s">
        <v>83</v>
      </c>
      <c r="M114" s="1" t="s">
        <v>455</v>
      </c>
      <c r="N114" s="1" t="s">
        <v>209</v>
      </c>
      <c r="O114" s="1" t="s">
        <v>458</v>
      </c>
      <c r="P114" s="1" t="s">
        <v>10</v>
      </c>
      <c r="Q114" s="1" t="s">
        <v>298</v>
      </c>
      <c r="R114" s="4">
        <v>53.90625</v>
      </c>
      <c r="S114" s="1">
        <v>1.9510000000000001</v>
      </c>
      <c r="T114" s="1">
        <v>6.8369999999999998E-4</v>
      </c>
      <c r="U114" s="1">
        <v>0</v>
      </c>
      <c r="V114" s="1" t="s">
        <v>2</v>
      </c>
      <c r="W114" s="1" t="s">
        <v>3</v>
      </c>
      <c r="X114" s="1" t="s">
        <v>386</v>
      </c>
      <c r="Y114" s="1" t="s">
        <v>10</v>
      </c>
      <c r="Z114" s="1" t="s">
        <v>10</v>
      </c>
      <c r="AA114" s="1" t="s">
        <v>10</v>
      </c>
      <c r="AB114" s="1" t="s">
        <v>386</v>
      </c>
      <c r="AC114" s="1" t="s">
        <v>10</v>
      </c>
      <c r="AD114" s="1" t="s">
        <v>10</v>
      </c>
      <c r="AE114" s="1" t="s">
        <v>10</v>
      </c>
      <c r="AF114" s="1" t="s">
        <v>10</v>
      </c>
      <c r="AG114" s="1">
        <v>2.0449999999999999E-3</v>
      </c>
      <c r="AH114" s="1">
        <v>0</v>
      </c>
      <c r="AI114" s="1">
        <v>0</v>
      </c>
      <c r="AJ114" s="1">
        <v>3.9820000000000002E-5</v>
      </c>
      <c r="AK114" s="1">
        <v>6.8979999999999996E-4</v>
      </c>
      <c r="AL114" s="1">
        <v>5.681E-5</v>
      </c>
      <c r="AM114" s="1">
        <v>1.3870000000000001E-4</v>
      </c>
      <c r="AN114" s="1">
        <v>3.2740000000000002E-5</v>
      </c>
    </row>
    <row r="115" spans="1:40" x14ac:dyDescent="0.35">
      <c r="A115" s="1">
        <v>1</v>
      </c>
      <c r="B115" s="1">
        <v>111999319</v>
      </c>
      <c r="C115" s="1" t="s">
        <v>19</v>
      </c>
      <c r="D115" s="1" t="s">
        <v>18</v>
      </c>
      <c r="E115" s="1" t="str">
        <f>_xlfn.CONCAT(Table2[[#This Row],[Chr (hg19)]], "-", Table2[[#This Row],[Position (hg19)]], "-", Table2[[#This Row],[REF]], "-", Table2[[#This Row],[ALT]])</f>
        <v>1-111999319-C-T</v>
      </c>
      <c r="F115" s="1" t="s">
        <v>40</v>
      </c>
      <c r="G115" s="1">
        <v>5</v>
      </c>
      <c r="H115" s="1" t="s">
        <v>16</v>
      </c>
      <c r="I115" s="1" t="s">
        <v>14</v>
      </c>
      <c r="J115" s="1" t="s">
        <v>148</v>
      </c>
      <c r="K115" s="1" t="s">
        <v>198</v>
      </c>
      <c r="L115" s="1" t="s">
        <v>83</v>
      </c>
      <c r="M115" s="1" t="s">
        <v>455</v>
      </c>
      <c r="N115" s="1" t="s">
        <v>227</v>
      </c>
      <c r="O115" s="1" t="s">
        <v>458</v>
      </c>
      <c r="P115" s="1" t="s">
        <v>10</v>
      </c>
      <c r="Q115" s="1" t="s">
        <v>453</v>
      </c>
      <c r="R115" s="4">
        <v>44.444444444444443</v>
      </c>
      <c r="S115" s="1">
        <v>1.9510000000000001</v>
      </c>
      <c r="T115" s="1">
        <v>6.8369999999999998E-4</v>
      </c>
      <c r="U115" s="1">
        <v>0</v>
      </c>
      <c r="V115" s="1"/>
      <c r="W115" s="1" t="s">
        <v>3</v>
      </c>
      <c r="X115" s="1" t="s">
        <v>386</v>
      </c>
      <c r="Y115" s="1" t="s">
        <v>10</v>
      </c>
      <c r="Z115" s="1" t="s">
        <v>10</v>
      </c>
      <c r="AA115" s="1" t="s">
        <v>10</v>
      </c>
      <c r="AB115" s="1" t="s">
        <v>10</v>
      </c>
      <c r="AC115" s="1" t="s">
        <v>10</v>
      </c>
      <c r="AD115" s="1" t="s">
        <v>10</v>
      </c>
      <c r="AE115" s="1" t="s">
        <v>10</v>
      </c>
      <c r="AF115" s="1" t="s">
        <v>10</v>
      </c>
      <c r="AG115" s="1">
        <v>2.0449999999999999E-3</v>
      </c>
      <c r="AH115" s="1">
        <v>0</v>
      </c>
      <c r="AI115" s="1">
        <v>0</v>
      </c>
      <c r="AJ115" s="1">
        <v>3.9820000000000002E-5</v>
      </c>
      <c r="AK115" s="1">
        <v>6.8979999999999996E-4</v>
      </c>
      <c r="AL115" s="1">
        <v>5.681E-5</v>
      </c>
      <c r="AM115" s="1">
        <v>1.3870000000000001E-4</v>
      </c>
      <c r="AN115" s="1">
        <v>3.2740000000000002E-5</v>
      </c>
    </row>
    <row r="116" spans="1:40" x14ac:dyDescent="0.35">
      <c r="A116" s="1">
        <v>12</v>
      </c>
      <c r="B116" s="1">
        <v>54059178</v>
      </c>
      <c r="C116" s="1" t="s">
        <v>19</v>
      </c>
      <c r="D116" s="1" t="s">
        <v>18</v>
      </c>
      <c r="E116" s="1" t="str">
        <f>_xlfn.CONCAT(Table2[[#This Row],[Chr (hg19)]], "-", Table2[[#This Row],[Position (hg19)]], "-", Table2[[#This Row],[REF]], "-", Table2[[#This Row],[ALT]])</f>
        <v>12-54059178-C-T</v>
      </c>
      <c r="F116" s="1" t="s">
        <v>39</v>
      </c>
      <c r="G116" s="1">
        <v>5</v>
      </c>
      <c r="H116" s="1" t="s">
        <v>16</v>
      </c>
      <c r="I116" s="1" t="s">
        <v>14</v>
      </c>
      <c r="J116" s="1" t="s">
        <v>151</v>
      </c>
      <c r="K116" s="1" t="s">
        <v>311</v>
      </c>
      <c r="L116" s="1" t="s">
        <v>82</v>
      </c>
      <c r="M116" s="1" t="s">
        <v>456</v>
      </c>
      <c r="N116" s="1" t="s">
        <v>216</v>
      </c>
      <c r="O116" s="1" t="s">
        <v>458</v>
      </c>
      <c r="P116" s="1" t="s">
        <v>10</v>
      </c>
      <c r="Q116" s="1" t="s">
        <v>298</v>
      </c>
      <c r="R116" s="4">
        <v>43.478260869565219</v>
      </c>
      <c r="S116" s="1">
        <v>28.3</v>
      </c>
      <c r="T116" s="1">
        <v>6.6000000000000005E-5</v>
      </c>
      <c r="U116" s="1">
        <v>0</v>
      </c>
      <c r="V116" s="1" t="s">
        <v>313</v>
      </c>
      <c r="W116" s="1" t="s">
        <v>321</v>
      </c>
      <c r="X116" s="1" t="s">
        <v>10</v>
      </c>
      <c r="Y116" s="1" t="s">
        <v>10</v>
      </c>
      <c r="Z116" s="1" t="s">
        <v>10</v>
      </c>
      <c r="AA116" s="1" t="s">
        <v>10</v>
      </c>
      <c r="AB116" s="1" t="s">
        <v>10</v>
      </c>
      <c r="AC116" s="1" t="s">
        <v>10</v>
      </c>
      <c r="AD116" s="1" t="s">
        <v>10</v>
      </c>
      <c r="AE116" s="1" t="s">
        <v>386</v>
      </c>
      <c r="AF116" s="1" t="s">
        <v>386</v>
      </c>
      <c r="AG116" s="1">
        <v>1.2300000000000001E-4</v>
      </c>
      <c r="AH116" s="1">
        <v>0</v>
      </c>
      <c r="AI116" s="1">
        <v>0</v>
      </c>
      <c r="AJ116" s="1">
        <v>0</v>
      </c>
      <c r="AK116" s="1">
        <v>8.8040000000000004E-5</v>
      </c>
      <c r="AL116" s="1">
        <v>0</v>
      </c>
      <c r="AM116" s="1">
        <v>0</v>
      </c>
      <c r="AN116" s="1">
        <v>3.2660000000000002E-5</v>
      </c>
    </row>
    <row r="117" spans="1:40" x14ac:dyDescent="0.35">
      <c r="A117" s="1">
        <v>12</v>
      </c>
      <c r="B117" s="1">
        <v>54063858</v>
      </c>
      <c r="C117" s="1" t="s">
        <v>18</v>
      </c>
      <c r="D117" s="1" t="s">
        <v>388</v>
      </c>
      <c r="E117" s="1" t="str">
        <f>_xlfn.CONCAT(Table2[[#This Row],[Chr (hg19)]], "-", Table2[[#This Row],[Position (hg19)]], "-", Table2[[#This Row],[REF]], "-", Table2[[#This Row],[ALT]])</f>
        <v>12-54063858-T-TT</v>
      </c>
      <c r="F117" s="1" t="s">
        <v>39</v>
      </c>
      <c r="G117" s="1">
        <v>5</v>
      </c>
      <c r="H117" s="1" t="s">
        <v>32</v>
      </c>
      <c r="I117" s="1" t="s">
        <v>33</v>
      </c>
      <c r="J117" s="1" t="s">
        <v>341</v>
      </c>
      <c r="K117" s="1" t="s">
        <v>342</v>
      </c>
      <c r="L117" s="1" t="s">
        <v>324</v>
      </c>
      <c r="M117" s="1" t="s">
        <v>456</v>
      </c>
      <c r="N117" s="1" t="s">
        <v>226</v>
      </c>
      <c r="O117" s="1" t="s">
        <v>458</v>
      </c>
      <c r="P117" s="1" t="s">
        <v>10</v>
      </c>
      <c r="Q117" s="1" t="s">
        <v>453</v>
      </c>
      <c r="R117" s="4">
        <v>35.416666666666671</v>
      </c>
      <c r="S117" s="1">
        <v>0.61799999999999999</v>
      </c>
      <c r="T117" s="1" t="s">
        <v>451</v>
      </c>
      <c r="U117" s="1" t="s">
        <v>451</v>
      </c>
      <c r="V117" s="1"/>
      <c r="W117" s="1" t="s">
        <v>3</v>
      </c>
      <c r="X117" s="1" t="s">
        <v>10</v>
      </c>
      <c r="Y117" s="1" t="s">
        <v>10</v>
      </c>
      <c r="Z117" s="1" t="s">
        <v>10</v>
      </c>
      <c r="AA117" s="1" t="s">
        <v>386</v>
      </c>
      <c r="AB117" s="1" t="s">
        <v>10</v>
      </c>
      <c r="AC117" s="1" t="s">
        <v>10</v>
      </c>
      <c r="AD117" s="1" t="s">
        <v>10</v>
      </c>
      <c r="AE117" s="1" t="s">
        <v>10</v>
      </c>
      <c r="AF117" s="1" t="s">
        <v>10</v>
      </c>
      <c r="AG117" s="5">
        <v>0</v>
      </c>
      <c r="AH117" s="5">
        <v>0</v>
      </c>
      <c r="AI117" s="5">
        <v>0</v>
      </c>
      <c r="AJ117" s="5">
        <v>0</v>
      </c>
      <c r="AK117" s="5">
        <v>0</v>
      </c>
      <c r="AL117" s="5">
        <v>0</v>
      </c>
      <c r="AM117" s="5">
        <v>0</v>
      </c>
      <c r="AN117" s="5">
        <v>0</v>
      </c>
    </row>
    <row r="118" spans="1:40" x14ac:dyDescent="0.35">
      <c r="A118" s="1">
        <v>12</v>
      </c>
      <c r="B118" s="1">
        <v>54069925</v>
      </c>
      <c r="C118" s="1" t="s">
        <v>6</v>
      </c>
      <c r="D118" s="1" t="s">
        <v>7</v>
      </c>
      <c r="E118" s="1" t="str">
        <f>_xlfn.CONCAT(Table2[[#This Row],[Chr (hg19)]], "-", Table2[[#This Row],[Position (hg19)]], "-", Table2[[#This Row],[REF]], "-", Table2[[#This Row],[ALT]])</f>
        <v>12-54069925-G-A</v>
      </c>
      <c r="F118" s="1" t="s">
        <v>39</v>
      </c>
      <c r="G118" s="1">
        <v>5</v>
      </c>
      <c r="H118" s="1" t="s">
        <v>16</v>
      </c>
      <c r="I118" s="1" t="s">
        <v>14</v>
      </c>
      <c r="J118" s="1" t="s">
        <v>147</v>
      </c>
      <c r="K118" s="1" t="s">
        <v>394</v>
      </c>
      <c r="L118" s="1" t="s">
        <v>82</v>
      </c>
      <c r="M118" s="1" t="s">
        <v>456</v>
      </c>
      <c r="N118" s="1" t="s">
        <v>208</v>
      </c>
      <c r="O118" s="1" t="s">
        <v>459</v>
      </c>
      <c r="P118" s="1" t="s">
        <v>10</v>
      </c>
      <c r="Q118" s="1" t="s">
        <v>453</v>
      </c>
      <c r="R118" s="4">
        <v>38.461538461538467</v>
      </c>
      <c r="S118" s="1">
        <v>17.920000000000002</v>
      </c>
      <c r="T118" s="1">
        <v>1.1129999999999999E-2</v>
      </c>
      <c r="U118" s="1">
        <v>0</v>
      </c>
      <c r="V118" s="1" t="s">
        <v>314</v>
      </c>
      <c r="W118" s="1" t="s">
        <v>321</v>
      </c>
      <c r="X118" s="1" t="s">
        <v>10</v>
      </c>
      <c r="Y118" s="1" t="s">
        <v>10</v>
      </c>
      <c r="Z118" s="1" t="s">
        <v>10</v>
      </c>
      <c r="AA118" s="1" t="s">
        <v>10</v>
      </c>
      <c r="AB118" s="1" t="s">
        <v>10</v>
      </c>
      <c r="AC118" s="1" t="s">
        <v>10</v>
      </c>
      <c r="AD118" s="1" t="s">
        <v>10</v>
      </c>
      <c r="AE118" s="1" t="s">
        <v>10</v>
      </c>
      <c r="AF118" s="1" t="s">
        <v>10</v>
      </c>
      <c r="AG118" s="1">
        <v>7.6099999999999996E-4</v>
      </c>
      <c r="AH118" s="1">
        <v>0</v>
      </c>
      <c r="AI118" s="1">
        <v>2.8629999999999999E-2</v>
      </c>
      <c r="AJ118" s="1">
        <v>7.9209999999999992E-3</v>
      </c>
      <c r="AK118" s="1">
        <v>7.5920000000000002E-4</v>
      </c>
      <c r="AL118" s="1">
        <v>8.183E-2</v>
      </c>
      <c r="AM118" s="1">
        <v>1.0670000000000001E-2</v>
      </c>
      <c r="AN118" s="1">
        <v>4.8990000000000004E-4</v>
      </c>
    </row>
    <row r="119" spans="1:40" x14ac:dyDescent="0.35">
      <c r="A119" s="1">
        <v>12</v>
      </c>
      <c r="B119" s="1">
        <v>57033015</v>
      </c>
      <c r="C119" s="1" t="s">
        <v>6</v>
      </c>
      <c r="D119" s="1" t="s">
        <v>7</v>
      </c>
      <c r="E119" s="1" t="str">
        <f>_xlfn.CONCAT(Table2[[#This Row],[Chr (hg19)]], "-", Table2[[#This Row],[Position (hg19)]], "-", Table2[[#This Row],[REF]], "-", Table2[[#This Row],[ALT]])</f>
        <v>12-57033015-G-A</v>
      </c>
      <c r="F119" s="1" t="s">
        <v>41</v>
      </c>
      <c r="G119" s="1">
        <v>5</v>
      </c>
      <c r="H119" s="1" t="s">
        <v>16</v>
      </c>
      <c r="I119" s="1" t="s">
        <v>14</v>
      </c>
      <c r="J119" s="1" t="s">
        <v>154</v>
      </c>
      <c r="K119" s="1" t="s">
        <v>392</v>
      </c>
      <c r="L119" s="1" t="s">
        <v>84</v>
      </c>
      <c r="M119" s="1" t="s">
        <v>455</v>
      </c>
      <c r="N119" s="1" t="s">
        <v>225</v>
      </c>
      <c r="O119" s="1" t="s">
        <v>458</v>
      </c>
      <c r="P119" s="1" t="s">
        <v>10</v>
      </c>
      <c r="Q119" s="1" t="s">
        <v>453</v>
      </c>
      <c r="R119" s="4">
        <v>46.236559139784944</v>
      </c>
      <c r="S119" s="1">
        <v>22.6</v>
      </c>
      <c r="T119" s="1" t="s">
        <v>451</v>
      </c>
      <c r="U119" s="1">
        <v>0</v>
      </c>
      <c r="V119" s="1"/>
      <c r="W119" s="1" t="s">
        <v>3</v>
      </c>
      <c r="X119" s="1" t="s">
        <v>10</v>
      </c>
      <c r="Y119" s="1" t="s">
        <v>10</v>
      </c>
      <c r="Z119" s="1" t="s">
        <v>10</v>
      </c>
      <c r="AA119" s="1" t="s">
        <v>10</v>
      </c>
      <c r="AB119" s="1" t="s">
        <v>10</v>
      </c>
      <c r="AC119" s="1" t="s">
        <v>10</v>
      </c>
      <c r="AD119" s="1" t="s">
        <v>10</v>
      </c>
      <c r="AE119" s="1" t="s">
        <v>386</v>
      </c>
      <c r="AF119" s="1" t="s">
        <v>10</v>
      </c>
      <c r="AG119" s="5">
        <v>0</v>
      </c>
      <c r="AH119" s="5">
        <v>0</v>
      </c>
      <c r="AI119" s="5">
        <v>0</v>
      </c>
      <c r="AJ119" s="5">
        <v>0</v>
      </c>
      <c r="AK119" s="5">
        <v>0</v>
      </c>
      <c r="AL119" s="5">
        <v>0</v>
      </c>
      <c r="AM119" s="5">
        <v>0</v>
      </c>
      <c r="AN119" s="5">
        <v>0</v>
      </c>
    </row>
    <row r="120" spans="1:40" x14ac:dyDescent="0.35">
      <c r="A120" s="1">
        <v>12</v>
      </c>
      <c r="B120" s="1">
        <v>57037209</v>
      </c>
      <c r="C120" s="1" t="s">
        <v>18</v>
      </c>
      <c r="D120" s="1" t="s">
        <v>19</v>
      </c>
      <c r="E120" s="1" t="str">
        <f>_xlfn.CONCAT(Table2[[#This Row],[Chr (hg19)]], "-", Table2[[#This Row],[Position (hg19)]], "-", Table2[[#This Row],[REF]], "-", Table2[[#This Row],[ALT]])</f>
        <v>12-57037209-T-C</v>
      </c>
      <c r="F120" s="1" t="s">
        <v>41</v>
      </c>
      <c r="G120" s="1">
        <v>5</v>
      </c>
      <c r="H120" s="1" t="s">
        <v>16</v>
      </c>
      <c r="I120" s="1" t="s">
        <v>14</v>
      </c>
      <c r="J120" s="1" t="s">
        <v>149</v>
      </c>
      <c r="K120" s="1" t="s">
        <v>391</v>
      </c>
      <c r="L120" s="1" t="s">
        <v>84</v>
      </c>
      <c r="M120" s="1" t="s">
        <v>456</v>
      </c>
      <c r="N120" s="1" t="s">
        <v>210</v>
      </c>
      <c r="O120" s="1" t="s">
        <v>458</v>
      </c>
      <c r="P120" s="1" t="s">
        <v>10</v>
      </c>
      <c r="Q120" s="1" t="s">
        <v>453</v>
      </c>
      <c r="R120" s="4">
        <v>33.333333333333329</v>
      </c>
      <c r="S120" s="1">
        <v>22.4</v>
      </c>
      <c r="T120" s="1">
        <v>2.761E-3</v>
      </c>
      <c r="U120" s="1">
        <v>5</v>
      </c>
      <c r="V120" s="1" t="s">
        <v>313</v>
      </c>
      <c r="W120" s="1" t="s">
        <v>321</v>
      </c>
      <c r="X120" s="1" t="s">
        <v>10</v>
      </c>
      <c r="Y120" s="1" t="s">
        <v>10</v>
      </c>
      <c r="Z120" s="1" t="s">
        <v>10</v>
      </c>
      <c r="AA120" s="1" t="s">
        <v>10</v>
      </c>
      <c r="AB120" s="1" t="s">
        <v>10</v>
      </c>
      <c r="AC120" s="1" t="s">
        <v>10</v>
      </c>
      <c r="AD120" s="1" t="s">
        <v>10</v>
      </c>
      <c r="AE120" s="1" t="s">
        <v>10</v>
      </c>
      <c r="AF120" s="1" t="s">
        <v>10</v>
      </c>
      <c r="AG120" s="1">
        <v>8.0090000000000001E-4</v>
      </c>
      <c r="AH120" s="1">
        <v>0</v>
      </c>
      <c r="AI120" s="1">
        <v>5.0120000000000001E-5</v>
      </c>
      <c r="AJ120" s="1">
        <v>3.5839999999999998E-4</v>
      </c>
      <c r="AK120" s="1">
        <v>4.4910000000000002E-3</v>
      </c>
      <c r="AL120" s="1">
        <v>7.0569999999999997E-4</v>
      </c>
      <c r="AM120" s="1">
        <v>1.1069999999999999E-3</v>
      </c>
      <c r="AN120" s="1">
        <v>1.9269999999999999E-3</v>
      </c>
    </row>
    <row r="121" spans="1:40" x14ac:dyDescent="0.35">
      <c r="A121" s="1">
        <v>12</v>
      </c>
      <c r="B121" s="1">
        <v>57037209</v>
      </c>
      <c r="C121" s="1" t="s">
        <v>18</v>
      </c>
      <c r="D121" s="1" t="s">
        <v>19</v>
      </c>
      <c r="E121" s="1" t="str">
        <f>_xlfn.CONCAT(Table2[[#This Row],[Chr (hg19)]], "-", Table2[[#This Row],[Position (hg19)]], "-", Table2[[#This Row],[REF]], "-", Table2[[#This Row],[ALT]])</f>
        <v>12-57037209-T-C</v>
      </c>
      <c r="F121" s="1" t="s">
        <v>41</v>
      </c>
      <c r="G121" s="1">
        <v>5</v>
      </c>
      <c r="H121" s="1" t="s">
        <v>16</v>
      </c>
      <c r="I121" s="1" t="s">
        <v>14</v>
      </c>
      <c r="J121" s="1" t="s">
        <v>149</v>
      </c>
      <c r="K121" s="1" t="s">
        <v>391</v>
      </c>
      <c r="L121" s="1" t="s">
        <v>84</v>
      </c>
      <c r="M121" s="1" t="s">
        <v>455</v>
      </c>
      <c r="N121" s="1" t="s">
        <v>220</v>
      </c>
      <c r="O121" s="1" t="s">
        <v>458</v>
      </c>
      <c r="P121" s="1" t="s">
        <v>10</v>
      </c>
      <c r="Q121" s="1" t="s">
        <v>453</v>
      </c>
      <c r="R121" s="4">
        <v>44.897959183673471</v>
      </c>
      <c r="S121" s="1">
        <v>22.4</v>
      </c>
      <c r="T121" s="1">
        <v>2.761E-3</v>
      </c>
      <c r="U121" s="1">
        <v>5</v>
      </c>
      <c r="V121" s="1" t="s">
        <v>2</v>
      </c>
      <c r="W121" s="1" t="s">
        <v>3</v>
      </c>
      <c r="X121" s="1" t="s">
        <v>386</v>
      </c>
      <c r="Y121" s="1" t="s">
        <v>10</v>
      </c>
      <c r="Z121" s="1" t="s">
        <v>386</v>
      </c>
      <c r="AA121" s="1" t="s">
        <v>10</v>
      </c>
      <c r="AB121" s="1" t="s">
        <v>10</v>
      </c>
      <c r="AC121" s="1" t="s">
        <v>10</v>
      </c>
      <c r="AD121" s="1" t="s">
        <v>386</v>
      </c>
      <c r="AE121" s="1" t="s">
        <v>10</v>
      </c>
      <c r="AF121" s="1" t="s">
        <v>386</v>
      </c>
      <c r="AG121" s="1">
        <v>8.0090000000000001E-4</v>
      </c>
      <c r="AH121" s="1">
        <v>0</v>
      </c>
      <c r="AI121" s="1">
        <v>5.0120000000000001E-5</v>
      </c>
      <c r="AJ121" s="1">
        <v>3.5839999999999998E-4</v>
      </c>
      <c r="AK121" s="1">
        <v>4.4910000000000002E-3</v>
      </c>
      <c r="AL121" s="1">
        <v>7.0569999999999997E-4</v>
      </c>
      <c r="AM121" s="1">
        <v>1.1069999999999999E-3</v>
      </c>
      <c r="AN121" s="1">
        <v>1.9269999999999999E-3</v>
      </c>
    </row>
    <row r="122" spans="1:40" x14ac:dyDescent="0.35">
      <c r="A122" s="1">
        <v>18</v>
      </c>
      <c r="B122" s="1">
        <v>43669856</v>
      </c>
      <c r="C122" s="1" t="s">
        <v>18</v>
      </c>
      <c r="D122" s="1" t="s">
        <v>19</v>
      </c>
      <c r="E122" s="1" t="str">
        <f>_xlfn.CONCAT(Table2[[#This Row],[Chr (hg19)]], "-", Table2[[#This Row],[Position (hg19)]], "-", Table2[[#This Row],[REF]], "-", Table2[[#This Row],[ALT]])</f>
        <v>18-43669856-T-C</v>
      </c>
      <c r="F122" s="1" t="s">
        <v>45</v>
      </c>
      <c r="G122" s="1">
        <v>5</v>
      </c>
      <c r="H122" s="1" t="s">
        <v>16</v>
      </c>
      <c r="I122" s="1" t="s">
        <v>14</v>
      </c>
      <c r="J122" s="1" t="s">
        <v>89</v>
      </c>
      <c r="K122" s="1" t="s">
        <v>310</v>
      </c>
      <c r="L122" s="1" t="s">
        <v>88</v>
      </c>
      <c r="M122" s="1" t="s">
        <v>456</v>
      </c>
      <c r="N122" s="1" t="s">
        <v>214</v>
      </c>
      <c r="O122" s="1" t="s">
        <v>458</v>
      </c>
      <c r="P122" s="1" t="s">
        <v>10</v>
      </c>
      <c r="Q122" s="1" t="s">
        <v>298</v>
      </c>
      <c r="R122" s="4">
        <v>56.934306569343065</v>
      </c>
      <c r="S122" s="1">
        <v>24.2</v>
      </c>
      <c r="T122" s="1">
        <v>5.2919999999999996E-4</v>
      </c>
      <c r="U122" s="1">
        <v>1</v>
      </c>
      <c r="V122" s="1" t="s">
        <v>2</v>
      </c>
      <c r="W122" s="1" t="s">
        <v>322</v>
      </c>
      <c r="X122" s="1" t="s">
        <v>10</v>
      </c>
      <c r="Y122" s="1" t="s">
        <v>386</v>
      </c>
      <c r="Z122" s="1" t="s">
        <v>10</v>
      </c>
      <c r="AA122" s="1" t="s">
        <v>386</v>
      </c>
      <c r="AB122" s="1" t="s">
        <v>10</v>
      </c>
      <c r="AC122" s="1" t="s">
        <v>10</v>
      </c>
      <c r="AD122" s="1" t="s">
        <v>10</v>
      </c>
      <c r="AE122" s="1" t="s">
        <v>10</v>
      </c>
      <c r="AF122" s="1" t="s">
        <v>386</v>
      </c>
      <c r="AG122" s="1">
        <v>1.2019999999999999E-4</v>
      </c>
      <c r="AH122" s="1">
        <v>0</v>
      </c>
      <c r="AI122" s="1">
        <v>0</v>
      </c>
      <c r="AJ122" s="1">
        <v>3.9829999999999998E-4</v>
      </c>
      <c r="AK122" s="1">
        <v>9.2190000000000002E-4</v>
      </c>
      <c r="AL122" s="1">
        <v>1.6980000000000001E-4</v>
      </c>
      <c r="AM122" s="1">
        <v>4.1599999999999997E-4</v>
      </c>
      <c r="AN122" s="1">
        <v>0</v>
      </c>
    </row>
    <row r="123" spans="1:40" x14ac:dyDescent="0.35">
      <c r="A123" s="1">
        <v>18</v>
      </c>
      <c r="B123" s="1">
        <v>43669856</v>
      </c>
      <c r="C123" s="1" t="s">
        <v>18</v>
      </c>
      <c r="D123" s="1" t="s">
        <v>19</v>
      </c>
      <c r="E123" s="1" t="str">
        <f>_xlfn.CONCAT(Table2[[#This Row],[Chr (hg19)]], "-", Table2[[#This Row],[Position (hg19)]], "-", Table2[[#This Row],[REF]], "-", Table2[[#This Row],[ALT]])</f>
        <v>18-43669856-T-C</v>
      </c>
      <c r="F123" s="1" t="s">
        <v>45</v>
      </c>
      <c r="G123" s="1">
        <v>5</v>
      </c>
      <c r="H123" s="1" t="s">
        <v>16</v>
      </c>
      <c r="I123" s="1" t="s">
        <v>14</v>
      </c>
      <c r="J123" s="1" t="s">
        <v>89</v>
      </c>
      <c r="K123" s="1" t="s">
        <v>310</v>
      </c>
      <c r="L123" s="1" t="s">
        <v>88</v>
      </c>
      <c r="M123" s="1" t="s">
        <v>456</v>
      </c>
      <c r="N123" s="1" t="s">
        <v>221</v>
      </c>
      <c r="O123" s="1" t="s">
        <v>458</v>
      </c>
      <c r="P123" s="1" t="s">
        <v>10</v>
      </c>
      <c r="Q123" s="1" t="s">
        <v>298</v>
      </c>
      <c r="R123" s="4">
        <v>42.857142857142854</v>
      </c>
      <c r="S123" s="1">
        <v>24.2</v>
      </c>
      <c r="T123" s="1">
        <v>5.2919999999999996E-4</v>
      </c>
      <c r="U123" s="1">
        <v>1</v>
      </c>
      <c r="V123" s="1" t="s">
        <v>316</v>
      </c>
      <c r="W123" s="1" t="s">
        <v>3</v>
      </c>
      <c r="X123" s="1" t="s">
        <v>10</v>
      </c>
      <c r="Y123" s="1" t="s">
        <v>320</v>
      </c>
      <c r="Z123" s="1" t="s">
        <v>10</v>
      </c>
      <c r="AA123" s="1" t="s">
        <v>10</v>
      </c>
      <c r="AB123" s="1" t="s">
        <v>10</v>
      </c>
      <c r="AC123" s="1" t="s">
        <v>10</v>
      </c>
      <c r="AD123" s="1" t="s">
        <v>386</v>
      </c>
      <c r="AE123" s="1" t="s">
        <v>10</v>
      </c>
      <c r="AF123" s="1" t="s">
        <v>10</v>
      </c>
      <c r="AG123" s="1">
        <v>1.2019999999999999E-4</v>
      </c>
      <c r="AH123" s="1">
        <v>0</v>
      </c>
      <c r="AI123" s="1">
        <v>0</v>
      </c>
      <c r="AJ123" s="1">
        <v>3.9829999999999998E-4</v>
      </c>
      <c r="AK123" s="1">
        <v>9.2190000000000002E-4</v>
      </c>
      <c r="AL123" s="1">
        <v>1.6980000000000001E-4</v>
      </c>
      <c r="AM123" s="1">
        <v>4.1599999999999997E-4</v>
      </c>
      <c r="AN123" s="1">
        <v>0</v>
      </c>
    </row>
    <row r="124" spans="1:40" x14ac:dyDescent="0.35">
      <c r="A124" s="1">
        <v>18</v>
      </c>
      <c r="B124" s="1">
        <v>43671689</v>
      </c>
      <c r="C124" s="1" t="s">
        <v>19</v>
      </c>
      <c r="D124" s="1" t="s">
        <v>7</v>
      </c>
      <c r="E124" s="1" t="str">
        <f>_xlfn.CONCAT(Table2[[#This Row],[Chr (hg19)]], "-", Table2[[#This Row],[Position (hg19)]], "-", Table2[[#This Row],[REF]], "-", Table2[[#This Row],[ALT]])</f>
        <v>18-43671689-C-A</v>
      </c>
      <c r="F124" s="1" t="s">
        <v>45</v>
      </c>
      <c r="G124" s="1">
        <v>5</v>
      </c>
      <c r="H124" s="1" t="s">
        <v>16</v>
      </c>
      <c r="I124" s="1" t="s">
        <v>14</v>
      </c>
      <c r="J124" s="1" t="s">
        <v>428</v>
      </c>
      <c r="K124" s="1" t="s">
        <v>429</v>
      </c>
      <c r="L124" s="1" t="s">
        <v>88</v>
      </c>
      <c r="M124" s="1" t="s">
        <v>456</v>
      </c>
      <c r="N124" s="1" t="s">
        <v>446</v>
      </c>
      <c r="O124" s="1" t="s">
        <v>458</v>
      </c>
      <c r="P124" s="1" t="s">
        <v>10</v>
      </c>
      <c r="Q124" s="1" t="s">
        <v>453</v>
      </c>
      <c r="R124" s="4">
        <v>10</v>
      </c>
      <c r="S124" s="1">
        <v>33</v>
      </c>
      <c r="T124" s="1" t="s">
        <v>451</v>
      </c>
      <c r="U124" s="1">
        <v>0</v>
      </c>
      <c r="V124" s="1"/>
      <c r="W124" s="1" t="s">
        <v>321</v>
      </c>
      <c r="X124" s="1" t="s">
        <v>10</v>
      </c>
      <c r="Y124" s="1" t="s">
        <v>10</v>
      </c>
      <c r="Z124" s="1" t="s">
        <v>10</v>
      </c>
      <c r="AA124" s="1" t="s">
        <v>10</v>
      </c>
      <c r="AB124" s="1" t="s">
        <v>10</v>
      </c>
      <c r="AC124" s="1" t="s">
        <v>386</v>
      </c>
      <c r="AD124" s="1" t="s">
        <v>386</v>
      </c>
      <c r="AE124" s="1" t="s">
        <v>10</v>
      </c>
      <c r="AF124" s="1" t="s">
        <v>386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</row>
    <row r="125" spans="1:40" x14ac:dyDescent="0.35">
      <c r="A125" s="1">
        <v>18</v>
      </c>
      <c r="B125" s="1">
        <v>43671821</v>
      </c>
      <c r="C125" s="1" t="s">
        <v>18</v>
      </c>
      <c r="D125" s="1" t="s">
        <v>19</v>
      </c>
      <c r="E125" s="1" t="str">
        <f>_xlfn.CONCAT(Table2[[#This Row],[Chr (hg19)]], "-", Table2[[#This Row],[Position (hg19)]], "-", Table2[[#This Row],[REF]], "-", Table2[[#This Row],[ALT]])</f>
        <v>18-43671821-T-C</v>
      </c>
      <c r="F125" s="1" t="s">
        <v>45</v>
      </c>
      <c r="G125" s="1">
        <v>5</v>
      </c>
      <c r="H125" s="1" t="s">
        <v>16</v>
      </c>
      <c r="I125" s="1" t="s">
        <v>14</v>
      </c>
      <c r="J125" s="1" t="s">
        <v>434</v>
      </c>
      <c r="K125" s="1" t="s">
        <v>340</v>
      </c>
      <c r="L125" s="1" t="s">
        <v>431</v>
      </c>
      <c r="M125" s="1" t="s">
        <v>455</v>
      </c>
      <c r="N125" s="1" t="s">
        <v>227</v>
      </c>
      <c r="O125" s="1" t="s">
        <v>458</v>
      </c>
      <c r="P125" s="1" t="s">
        <v>37</v>
      </c>
      <c r="Q125" s="1" t="s">
        <v>453</v>
      </c>
      <c r="R125" s="4">
        <v>14</v>
      </c>
      <c r="S125" s="1">
        <v>7.0869999999999997</v>
      </c>
      <c r="T125" s="1">
        <v>1.37E-2</v>
      </c>
      <c r="U125" s="1">
        <v>4</v>
      </c>
      <c r="V125" s="1"/>
      <c r="W125" s="1" t="s">
        <v>321</v>
      </c>
      <c r="X125" s="1" t="s">
        <v>386</v>
      </c>
      <c r="Y125" s="1" t="s">
        <v>10</v>
      </c>
      <c r="Z125" s="1" t="s">
        <v>10</v>
      </c>
      <c r="AA125" s="1" t="s">
        <v>10</v>
      </c>
      <c r="AB125" s="1" t="s">
        <v>10</v>
      </c>
      <c r="AC125" s="1" t="s">
        <v>10</v>
      </c>
      <c r="AD125" s="1" t="s">
        <v>10</v>
      </c>
      <c r="AE125" s="1" t="s">
        <v>10</v>
      </c>
      <c r="AF125" s="1" t="s">
        <v>10</v>
      </c>
      <c r="AG125" s="1">
        <v>0.13600000000000001</v>
      </c>
      <c r="AH125" s="1">
        <v>2.0210000000000001E-4</v>
      </c>
      <c r="AI125" s="1">
        <v>5.1060000000000002E-5</v>
      </c>
      <c r="AJ125" s="1">
        <v>0</v>
      </c>
      <c r="AK125" s="1">
        <v>1.5460000000000001E-3</v>
      </c>
      <c r="AL125" s="1">
        <v>7.7770000000000001E-3</v>
      </c>
      <c r="AM125" s="1">
        <v>7.1570000000000002E-3</v>
      </c>
      <c r="AN125" s="1">
        <v>8.164E-4</v>
      </c>
    </row>
    <row r="126" spans="1:40" x14ac:dyDescent="0.35">
      <c r="A126" s="1">
        <v>21</v>
      </c>
      <c r="B126" s="1">
        <v>35281496</v>
      </c>
      <c r="C126" s="1" t="s">
        <v>18</v>
      </c>
      <c r="D126" s="1" t="s">
        <v>19</v>
      </c>
      <c r="E126" s="1" t="str">
        <f>_xlfn.CONCAT(Table2[[#This Row],[Chr (hg19)]], "-", Table2[[#This Row],[Position (hg19)]], "-", Table2[[#This Row],[REF]], "-", Table2[[#This Row],[ALT]])</f>
        <v>21-35281496-T-C</v>
      </c>
      <c r="F126" s="1" t="s">
        <v>38</v>
      </c>
      <c r="G126" s="1">
        <v>5</v>
      </c>
      <c r="H126" s="1" t="s">
        <v>16</v>
      </c>
      <c r="I126" s="1" t="s">
        <v>14</v>
      </c>
      <c r="J126" s="1" t="s">
        <v>146</v>
      </c>
      <c r="K126" s="1" t="s">
        <v>396</v>
      </c>
      <c r="L126" s="1" t="s">
        <v>81</v>
      </c>
      <c r="M126" s="1" t="s">
        <v>455</v>
      </c>
      <c r="N126" s="1" t="s">
        <v>215</v>
      </c>
      <c r="O126" s="1" t="s">
        <v>458</v>
      </c>
      <c r="P126" s="1" t="s">
        <v>10</v>
      </c>
      <c r="Q126" s="1" t="s">
        <v>453</v>
      </c>
      <c r="R126" s="4">
        <v>47.058823529411761</v>
      </c>
      <c r="S126" s="1">
        <v>23.2</v>
      </c>
      <c r="T126" s="1">
        <v>3.973E-3</v>
      </c>
      <c r="U126" s="1">
        <v>4</v>
      </c>
      <c r="V126" s="1" t="s">
        <v>312</v>
      </c>
      <c r="W126" s="1" t="s">
        <v>3</v>
      </c>
      <c r="X126" s="1" t="s">
        <v>10</v>
      </c>
      <c r="Y126" s="1" t="s">
        <v>10</v>
      </c>
      <c r="Z126" s="1" t="s">
        <v>386</v>
      </c>
      <c r="AA126" s="1" t="s">
        <v>10</v>
      </c>
      <c r="AB126" s="1" t="s">
        <v>10</v>
      </c>
      <c r="AC126" s="1" t="s">
        <v>10</v>
      </c>
      <c r="AD126" s="1" t="s">
        <v>10</v>
      </c>
      <c r="AE126" s="1" t="s">
        <v>386</v>
      </c>
      <c r="AF126" s="1" t="s">
        <v>386</v>
      </c>
      <c r="AG126" s="1">
        <v>1.322E-3</v>
      </c>
      <c r="AH126" s="1">
        <v>3.107E-3</v>
      </c>
      <c r="AI126" s="1">
        <v>0</v>
      </c>
      <c r="AJ126" s="1">
        <v>1.9109999999999999E-3</v>
      </c>
      <c r="AK126" s="1">
        <v>5.5290000000000001E-3</v>
      </c>
      <c r="AL126" s="1">
        <v>2.8379999999999998E-3</v>
      </c>
      <c r="AM126" s="1">
        <v>6.1130000000000004E-3</v>
      </c>
      <c r="AN126" s="1">
        <v>3.9649999999999998E-3</v>
      </c>
    </row>
    <row r="127" spans="1:40" x14ac:dyDescent="0.35">
      <c r="A127" s="1">
        <v>21</v>
      </c>
      <c r="B127" s="1">
        <v>35281496</v>
      </c>
      <c r="C127" s="1" t="s">
        <v>18</v>
      </c>
      <c r="D127" s="1" t="s">
        <v>19</v>
      </c>
      <c r="E127" s="1" t="str">
        <f>_xlfn.CONCAT(Table2[[#This Row],[Chr (hg19)]], "-", Table2[[#This Row],[Position (hg19)]], "-", Table2[[#This Row],[REF]], "-", Table2[[#This Row],[ALT]])</f>
        <v>21-35281496-T-C</v>
      </c>
      <c r="F127" s="1" t="s">
        <v>38</v>
      </c>
      <c r="G127" s="1">
        <v>5</v>
      </c>
      <c r="H127" s="1" t="s">
        <v>16</v>
      </c>
      <c r="I127" s="1" t="s">
        <v>14</v>
      </c>
      <c r="J127" s="1" t="s">
        <v>146</v>
      </c>
      <c r="K127" s="1" t="s">
        <v>396</v>
      </c>
      <c r="L127" s="1" t="s">
        <v>81</v>
      </c>
      <c r="M127" s="1" t="s">
        <v>456</v>
      </c>
      <c r="N127" s="1" t="s">
        <v>207</v>
      </c>
      <c r="O127" s="1" t="s">
        <v>458</v>
      </c>
      <c r="P127" s="1" t="s">
        <v>10</v>
      </c>
      <c r="Q127" s="1" t="s">
        <v>453</v>
      </c>
      <c r="R127" s="4">
        <v>35.483870967741936</v>
      </c>
      <c r="S127" s="1">
        <v>23.2</v>
      </c>
      <c r="T127" s="1">
        <v>3.973E-3</v>
      </c>
      <c r="U127" s="1">
        <v>4</v>
      </c>
      <c r="V127" s="1" t="s">
        <v>2</v>
      </c>
      <c r="W127" s="1" t="s">
        <v>3</v>
      </c>
      <c r="X127" s="1" t="s">
        <v>386</v>
      </c>
      <c r="Y127" s="1" t="s">
        <v>10</v>
      </c>
      <c r="Z127" s="1" t="s">
        <v>386</v>
      </c>
      <c r="AA127" s="1" t="s">
        <v>386</v>
      </c>
      <c r="AB127" s="1" t="s">
        <v>10</v>
      </c>
      <c r="AC127" s="1" t="s">
        <v>386</v>
      </c>
      <c r="AD127" s="1" t="s">
        <v>386</v>
      </c>
      <c r="AE127" s="1" t="s">
        <v>10</v>
      </c>
      <c r="AF127" s="1" t="s">
        <v>386</v>
      </c>
      <c r="AG127" s="1">
        <v>1.322E-3</v>
      </c>
      <c r="AH127" s="1">
        <v>3.107E-3</v>
      </c>
      <c r="AI127" s="1">
        <v>0</v>
      </c>
      <c r="AJ127" s="1">
        <v>1.9109999999999999E-3</v>
      </c>
      <c r="AK127" s="1">
        <v>5.5290000000000001E-3</v>
      </c>
      <c r="AL127" s="1">
        <v>2.8379999999999998E-3</v>
      </c>
      <c r="AM127" s="1">
        <v>6.1130000000000004E-3</v>
      </c>
      <c r="AN127" s="1">
        <v>3.9649999999999998E-3</v>
      </c>
    </row>
    <row r="128" spans="1:40" x14ac:dyDescent="0.35">
      <c r="A128" s="1">
        <v>21</v>
      </c>
      <c r="B128" s="1">
        <v>35281496</v>
      </c>
      <c r="C128" s="1" t="s">
        <v>18</v>
      </c>
      <c r="D128" s="1" t="s">
        <v>19</v>
      </c>
      <c r="E128" s="1" t="str">
        <f>_xlfn.CONCAT(Table2[[#This Row],[Chr (hg19)]], "-", Table2[[#This Row],[Position (hg19)]], "-", Table2[[#This Row],[REF]], "-", Table2[[#This Row],[ALT]])</f>
        <v>21-35281496-T-C</v>
      </c>
      <c r="F128" s="1" t="s">
        <v>38</v>
      </c>
      <c r="G128" s="1">
        <v>5</v>
      </c>
      <c r="H128" s="1" t="s">
        <v>16</v>
      </c>
      <c r="I128" s="1" t="s">
        <v>14</v>
      </c>
      <c r="J128" s="1" t="s">
        <v>146</v>
      </c>
      <c r="K128" s="1" t="s">
        <v>396</v>
      </c>
      <c r="L128" s="1" t="s">
        <v>81</v>
      </c>
      <c r="M128" s="1" t="s">
        <v>455</v>
      </c>
      <c r="N128" s="1" t="s">
        <v>218</v>
      </c>
      <c r="O128" s="1" t="s">
        <v>458</v>
      </c>
      <c r="P128" s="1" t="s">
        <v>10</v>
      </c>
      <c r="Q128" s="1" t="s">
        <v>453</v>
      </c>
      <c r="R128" s="4">
        <v>47.058823529411761</v>
      </c>
      <c r="S128" s="1">
        <v>23.2</v>
      </c>
      <c r="T128" s="1">
        <v>3.973E-3</v>
      </c>
      <c r="U128" s="1">
        <v>4</v>
      </c>
      <c r="V128" s="1" t="s">
        <v>312</v>
      </c>
      <c r="W128" s="1" t="s">
        <v>321</v>
      </c>
      <c r="X128" s="1" t="s">
        <v>10</v>
      </c>
      <c r="Y128" s="1" t="s">
        <v>10</v>
      </c>
      <c r="Z128" s="1" t="s">
        <v>10</v>
      </c>
      <c r="AA128" s="1" t="s">
        <v>10</v>
      </c>
      <c r="AB128" s="1" t="s">
        <v>10</v>
      </c>
      <c r="AC128" s="1" t="s">
        <v>10</v>
      </c>
      <c r="AD128" s="1" t="s">
        <v>10</v>
      </c>
      <c r="AE128" s="1" t="s">
        <v>10</v>
      </c>
      <c r="AF128" s="1" t="s">
        <v>10</v>
      </c>
      <c r="AG128" s="1">
        <v>1.322E-3</v>
      </c>
      <c r="AH128" s="1">
        <v>3.107E-3</v>
      </c>
      <c r="AI128" s="1">
        <v>0</v>
      </c>
      <c r="AJ128" s="1">
        <v>1.9109999999999999E-3</v>
      </c>
      <c r="AK128" s="1">
        <v>5.5290000000000001E-3</v>
      </c>
      <c r="AL128" s="1">
        <v>2.8379999999999998E-3</v>
      </c>
      <c r="AM128" s="1">
        <v>6.1130000000000004E-3</v>
      </c>
      <c r="AN128" s="1">
        <v>3.9649999999999998E-3</v>
      </c>
    </row>
    <row r="129" spans="1:40" x14ac:dyDescent="0.35">
      <c r="A129" s="1">
        <v>21</v>
      </c>
      <c r="B129" s="1">
        <v>35284706</v>
      </c>
      <c r="C129" s="1" t="s">
        <v>18</v>
      </c>
      <c r="D129" s="1" t="s">
        <v>361</v>
      </c>
      <c r="E129" s="1" t="str">
        <f>_xlfn.CONCAT(Table2[[#This Row],[Chr (hg19)]], "-", Table2[[#This Row],[Position (hg19)]], "-", Table2[[#This Row],[REF]], "-", Table2[[#This Row],[ALT]])</f>
        <v>21-35284706-T-TA</v>
      </c>
      <c r="F129" s="1" t="s">
        <v>38</v>
      </c>
      <c r="G129" s="1">
        <v>5</v>
      </c>
      <c r="H129" s="1" t="s">
        <v>32</v>
      </c>
      <c r="I129" s="1" t="s">
        <v>390</v>
      </c>
      <c r="J129" s="1" t="s">
        <v>333</v>
      </c>
      <c r="K129" s="1" t="s">
        <v>340</v>
      </c>
      <c r="L129" s="1" t="s">
        <v>81</v>
      </c>
      <c r="M129" s="1" t="s">
        <v>456</v>
      </c>
      <c r="N129" s="1" t="s">
        <v>230</v>
      </c>
      <c r="O129" s="1" t="s">
        <v>458</v>
      </c>
      <c r="P129" s="1" t="s">
        <v>37</v>
      </c>
      <c r="Q129" s="1" t="s">
        <v>453</v>
      </c>
      <c r="R129" s="4">
        <v>52</v>
      </c>
      <c r="S129" s="1">
        <v>8.9350000000000005</v>
      </c>
      <c r="T129" s="1" t="s">
        <v>451</v>
      </c>
      <c r="U129" s="1" t="s">
        <v>451</v>
      </c>
      <c r="V129" s="1"/>
      <c r="W129" s="1" t="s">
        <v>3</v>
      </c>
      <c r="X129" s="1" t="s">
        <v>386</v>
      </c>
      <c r="Y129" s="1" t="s">
        <v>10</v>
      </c>
      <c r="Z129" s="1" t="s">
        <v>10</v>
      </c>
      <c r="AA129" s="1" t="s">
        <v>10</v>
      </c>
      <c r="AB129" s="1" t="s">
        <v>10</v>
      </c>
      <c r="AC129" s="1" t="s">
        <v>10</v>
      </c>
      <c r="AD129" s="1" t="s">
        <v>10</v>
      </c>
      <c r="AE129" s="1" t="s">
        <v>10</v>
      </c>
      <c r="AF129" s="1" t="s">
        <v>10</v>
      </c>
      <c r="AG129" s="1">
        <v>6.19E-5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</row>
    <row r="130" spans="1:40" x14ac:dyDescent="0.35">
      <c r="A130" s="1">
        <v>21</v>
      </c>
      <c r="B130" s="1">
        <v>35288063</v>
      </c>
      <c r="C130" s="1" t="s">
        <v>6</v>
      </c>
      <c r="D130" s="1" t="s">
        <v>7</v>
      </c>
      <c r="E130" s="1" t="str">
        <f>_xlfn.CONCAT(Table2[[#This Row],[Chr (hg19)]], "-", Table2[[#This Row],[Position (hg19)]], "-", Table2[[#This Row],[REF]], "-", Table2[[#This Row],[ALT]])</f>
        <v>21-35288063-G-A</v>
      </c>
      <c r="F130" s="1" t="s">
        <v>38</v>
      </c>
      <c r="G130" s="1">
        <v>5</v>
      </c>
      <c r="H130" s="1" t="s">
        <v>16</v>
      </c>
      <c r="I130" s="1" t="s">
        <v>14</v>
      </c>
      <c r="J130" s="1" t="s">
        <v>132</v>
      </c>
      <c r="K130" s="1" t="s">
        <v>373</v>
      </c>
      <c r="L130" s="1" t="s">
        <v>81</v>
      </c>
      <c r="M130" s="1" t="s">
        <v>456</v>
      </c>
      <c r="N130" s="1" t="s">
        <v>222</v>
      </c>
      <c r="O130" s="1" t="s">
        <v>458</v>
      </c>
      <c r="P130" s="1" t="s">
        <v>10</v>
      </c>
      <c r="Q130" s="1" t="s">
        <v>453</v>
      </c>
      <c r="R130" s="4">
        <v>56.410256410256409</v>
      </c>
      <c r="S130" s="1">
        <v>19.89</v>
      </c>
      <c r="T130" s="1" t="s">
        <v>451</v>
      </c>
      <c r="U130" s="1">
        <v>0</v>
      </c>
      <c r="V130" s="1" t="s">
        <v>317</v>
      </c>
      <c r="W130" s="1" t="s">
        <v>322</v>
      </c>
      <c r="X130" s="1" t="s">
        <v>10</v>
      </c>
      <c r="Y130" s="1" t="s">
        <v>320</v>
      </c>
      <c r="Z130" s="1" t="s">
        <v>10</v>
      </c>
      <c r="AA130" s="1" t="s">
        <v>10</v>
      </c>
      <c r="AB130" s="1" t="s">
        <v>10</v>
      </c>
      <c r="AC130" s="1" t="s">
        <v>10</v>
      </c>
      <c r="AD130" s="1" t="s">
        <v>10</v>
      </c>
      <c r="AE130" s="1" t="s">
        <v>386</v>
      </c>
      <c r="AF130" s="1" t="s">
        <v>386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4.0960000000000001E-5</v>
      </c>
    </row>
    <row r="131" spans="1:40" x14ac:dyDescent="0.35">
      <c r="A131" s="1">
        <v>4</v>
      </c>
      <c r="B131" s="1">
        <v>667175</v>
      </c>
      <c r="C131" s="1" t="s">
        <v>19</v>
      </c>
      <c r="D131" s="1" t="s">
        <v>18</v>
      </c>
      <c r="E131" s="1" t="str">
        <f>_xlfn.CONCAT(Table2[[#This Row],[Chr (hg19)]], "-", Table2[[#This Row],[Position (hg19)]], "-", Table2[[#This Row],[REF]], "-", Table2[[#This Row],[ALT]])</f>
        <v>4-667175-C-T</v>
      </c>
      <c r="F131" s="1" t="s">
        <v>43</v>
      </c>
      <c r="G131" s="1">
        <v>5</v>
      </c>
      <c r="H131" s="1" t="s">
        <v>16</v>
      </c>
      <c r="I131" s="1" t="s">
        <v>14</v>
      </c>
      <c r="J131" s="1" t="s">
        <v>150</v>
      </c>
      <c r="K131" s="1" t="s">
        <v>199</v>
      </c>
      <c r="L131" s="1" t="s">
        <v>85</v>
      </c>
      <c r="M131" s="1" t="s">
        <v>456</v>
      </c>
      <c r="N131" s="1" t="s">
        <v>212</v>
      </c>
      <c r="O131" s="1" t="s">
        <v>458</v>
      </c>
      <c r="P131" s="1" t="s">
        <v>386</v>
      </c>
      <c r="Q131" s="1" t="s">
        <v>298</v>
      </c>
      <c r="R131" s="4">
        <v>35.632183908045981</v>
      </c>
      <c r="S131" s="1">
        <v>21.5</v>
      </c>
      <c r="T131" s="1">
        <v>1.6540000000000001E-5</v>
      </c>
      <c r="U131" s="1">
        <v>0</v>
      </c>
      <c r="V131" s="1" t="s">
        <v>312</v>
      </c>
      <c r="W131" s="1" t="s">
        <v>3</v>
      </c>
      <c r="X131" s="1" t="s">
        <v>386</v>
      </c>
      <c r="Y131" s="1" t="s">
        <v>10</v>
      </c>
      <c r="Z131" s="1" t="s">
        <v>10</v>
      </c>
      <c r="AA131" s="1" t="s">
        <v>10</v>
      </c>
      <c r="AB131" s="1" t="s">
        <v>10</v>
      </c>
      <c r="AC131" s="1" t="s">
        <v>10</v>
      </c>
      <c r="AD131" s="1" t="s">
        <v>10</v>
      </c>
      <c r="AE131" s="1" t="s">
        <v>10</v>
      </c>
      <c r="AF131" s="1" t="s">
        <v>386</v>
      </c>
      <c r="AG131" s="1">
        <v>3.21E-4</v>
      </c>
      <c r="AH131" s="1">
        <v>0</v>
      </c>
      <c r="AI131" s="1">
        <v>0</v>
      </c>
      <c r="AJ131" s="1">
        <v>0</v>
      </c>
      <c r="AK131" s="1">
        <v>2.3260000000000001E-5</v>
      </c>
      <c r="AL131" s="1">
        <v>0</v>
      </c>
      <c r="AM131" s="1">
        <v>0</v>
      </c>
      <c r="AN131" s="1">
        <v>0</v>
      </c>
    </row>
    <row r="132" spans="1:40" x14ac:dyDescent="0.35">
      <c r="A132" s="1">
        <v>4</v>
      </c>
      <c r="B132" s="1">
        <v>667995</v>
      </c>
      <c r="C132" s="1" t="s">
        <v>6</v>
      </c>
      <c r="D132" s="1" t="s">
        <v>18</v>
      </c>
      <c r="E132" s="1" t="str">
        <f>_xlfn.CONCAT(Table2[[#This Row],[Chr (hg19)]], "-", Table2[[#This Row],[Position (hg19)]], "-", Table2[[#This Row],[REF]], "-", Table2[[#This Row],[ALT]])</f>
        <v>4-667995-G-T</v>
      </c>
      <c r="F132" s="1" t="s">
        <v>43</v>
      </c>
      <c r="G132" s="1">
        <v>5</v>
      </c>
      <c r="H132" s="1" t="s">
        <v>16</v>
      </c>
      <c r="I132" s="1" t="s">
        <v>390</v>
      </c>
      <c r="J132" s="1" t="s">
        <v>339</v>
      </c>
      <c r="K132" s="1" t="s">
        <v>340</v>
      </c>
      <c r="L132" s="1" t="s">
        <v>325</v>
      </c>
      <c r="M132" s="1" t="s">
        <v>455</v>
      </c>
      <c r="N132" s="1" t="s">
        <v>242</v>
      </c>
      <c r="O132" s="1" t="s">
        <v>458</v>
      </c>
      <c r="P132" s="1" t="s">
        <v>37</v>
      </c>
      <c r="Q132" s="1" t="s">
        <v>453</v>
      </c>
      <c r="R132" s="4">
        <v>37.5</v>
      </c>
      <c r="S132" s="1">
        <v>1.99</v>
      </c>
      <c r="T132" s="1">
        <v>5.3879999999999998E-4</v>
      </c>
      <c r="U132" s="1">
        <v>0</v>
      </c>
      <c r="V132" s="1" t="s">
        <v>312</v>
      </c>
      <c r="W132" s="1" t="s">
        <v>3</v>
      </c>
      <c r="X132" s="1" t="s">
        <v>10</v>
      </c>
      <c r="Y132" s="1" t="s">
        <v>10</v>
      </c>
      <c r="Z132" s="1" t="s">
        <v>386</v>
      </c>
      <c r="AA132" s="1" t="s">
        <v>386</v>
      </c>
      <c r="AB132" s="1" t="s">
        <v>10</v>
      </c>
      <c r="AC132" s="1" t="s">
        <v>10</v>
      </c>
      <c r="AD132" s="1" t="s">
        <v>10</v>
      </c>
      <c r="AE132" s="1" t="s">
        <v>10</v>
      </c>
      <c r="AF132" s="1" t="s">
        <v>386</v>
      </c>
      <c r="AG132" s="1">
        <v>0</v>
      </c>
      <c r="AH132" s="1">
        <v>0</v>
      </c>
      <c r="AI132" s="1">
        <v>5.0489999999999999E-5</v>
      </c>
      <c r="AJ132" s="1">
        <v>2.0379999999999999E-4</v>
      </c>
      <c r="AK132" s="1">
        <v>9.9350000000000003E-4</v>
      </c>
      <c r="AL132" s="1">
        <v>3.413E-4</v>
      </c>
      <c r="AM132" s="1">
        <v>5.6470000000000001E-4</v>
      </c>
      <c r="AN132" s="1">
        <v>0</v>
      </c>
    </row>
    <row r="133" spans="1:40" x14ac:dyDescent="0.35">
      <c r="A133" s="1">
        <v>4</v>
      </c>
      <c r="B133" s="1">
        <v>667995</v>
      </c>
      <c r="C133" s="1" t="s">
        <v>6</v>
      </c>
      <c r="D133" s="1" t="s">
        <v>18</v>
      </c>
      <c r="E133" s="1" t="str">
        <f>_xlfn.CONCAT(Table2[[#This Row],[Chr (hg19)]], "-", Table2[[#This Row],[Position (hg19)]], "-", Table2[[#This Row],[REF]], "-", Table2[[#This Row],[ALT]])</f>
        <v>4-667995-G-T</v>
      </c>
      <c r="F133" s="1" t="s">
        <v>43</v>
      </c>
      <c r="G133" s="1">
        <v>5</v>
      </c>
      <c r="H133" s="1" t="s">
        <v>16</v>
      </c>
      <c r="I133" s="1" t="s">
        <v>390</v>
      </c>
      <c r="J133" s="1" t="s">
        <v>339</v>
      </c>
      <c r="K133" s="1" t="s">
        <v>340</v>
      </c>
      <c r="L133" s="1" t="s">
        <v>325</v>
      </c>
      <c r="M133" s="1" t="s">
        <v>456</v>
      </c>
      <c r="N133" s="1" t="s">
        <v>266</v>
      </c>
      <c r="O133" s="1" t="s">
        <v>459</v>
      </c>
      <c r="P133" s="1" t="s">
        <v>37</v>
      </c>
      <c r="Q133" s="1" t="s">
        <v>453</v>
      </c>
      <c r="R133" s="4">
        <v>13.333333333333334</v>
      </c>
      <c r="S133" s="1">
        <v>1.99</v>
      </c>
      <c r="T133" s="1">
        <v>5.3879999999999998E-4</v>
      </c>
      <c r="U133" s="1">
        <v>0</v>
      </c>
      <c r="V133" s="1"/>
      <c r="W133" s="1" t="s">
        <v>3</v>
      </c>
      <c r="X133" s="1" t="s">
        <v>386</v>
      </c>
      <c r="Y133" s="1" t="s">
        <v>10</v>
      </c>
      <c r="Z133" s="1" t="s">
        <v>386</v>
      </c>
      <c r="AA133" s="1" t="s">
        <v>10</v>
      </c>
      <c r="AB133" s="1" t="s">
        <v>10</v>
      </c>
      <c r="AC133" s="1" t="s">
        <v>10</v>
      </c>
      <c r="AD133" s="1" t="s">
        <v>386</v>
      </c>
      <c r="AE133" s="1" t="s">
        <v>10</v>
      </c>
      <c r="AF133" s="1" t="s">
        <v>10</v>
      </c>
      <c r="AG133" s="1">
        <v>0</v>
      </c>
      <c r="AH133" s="1">
        <v>0</v>
      </c>
      <c r="AI133" s="1">
        <v>5.0489999999999999E-5</v>
      </c>
      <c r="AJ133" s="1">
        <v>2.0379999999999999E-4</v>
      </c>
      <c r="AK133" s="1">
        <v>9.9350000000000003E-4</v>
      </c>
      <c r="AL133" s="1">
        <v>3.413E-4</v>
      </c>
      <c r="AM133" s="1">
        <v>5.6470000000000001E-4</v>
      </c>
      <c r="AN133" s="1">
        <v>0</v>
      </c>
    </row>
    <row r="134" spans="1:40" x14ac:dyDescent="0.35">
      <c r="A134" s="1">
        <v>4</v>
      </c>
      <c r="B134" s="1">
        <v>668011</v>
      </c>
      <c r="C134" s="1" t="s">
        <v>6</v>
      </c>
      <c r="D134" s="1" t="s">
        <v>19</v>
      </c>
      <c r="E134" s="1" t="str">
        <f>_xlfn.CONCAT(Table2[[#This Row],[Chr (hg19)]], "-", Table2[[#This Row],[Position (hg19)]], "-", Table2[[#This Row],[REF]], "-", Table2[[#This Row],[ALT]])</f>
        <v>4-668011-G-C</v>
      </c>
      <c r="F134" s="1" t="s">
        <v>43</v>
      </c>
      <c r="G134" s="1">
        <v>5</v>
      </c>
      <c r="H134" s="1" t="s">
        <v>16</v>
      </c>
      <c r="I134" s="1" t="s">
        <v>14</v>
      </c>
      <c r="J134" s="1" t="s">
        <v>87</v>
      </c>
      <c r="K134" s="1" t="s">
        <v>203</v>
      </c>
      <c r="L134" s="1" t="s">
        <v>85</v>
      </c>
      <c r="M134" s="1" t="s">
        <v>455</v>
      </c>
      <c r="N134" s="1" t="s">
        <v>296</v>
      </c>
      <c r="O134" s="1" t="s">
        <v>458</v>
      </c>
      <c r="P134" s="1" t="s">
        <v>10</v>
      </c>
      <c r="Q134" s="1" t="s">
        <v>453</v>
      </c>
      <c r="R134" s="4">
        <v>56</v>
      </c>
      <c r="S134" s="1">
        <v>16.79</v>
      </c>
      <c r="T134" s="1">
        <v>9.2459999999999992E-6</v>
      </c>
      <c r="U134" s="1">
        <v>0</v>
      </c>
      <c r="V134" s="1"/>
      <c r="W134" s="1" t="s">
        <v>3</v>
      </c>
      <c r="X134" s="1" t="s">
        <v>386</v>
      </c>
      <c r="Y134" s="1" t="s">
        <v>10</v>
      </c>
      <c r="Z134" s="1" t="s">
        <v>10</v>
      </c>
      <c r="AA134" s="1" t="s">
        <v>386</v>
      </c>
      <c r="AB134" s="1" t="s">
        <v>386</v>
      </c>
      <c r="AC134" s="1" t="s">
        <v>10</v>
      </c>
      <c r="AD134" s="1" t="s">
        <v>10</v>
      </c>
      <c r="AE134" s="1" t="s">
        <v>10</v>
      </c>
      <c r="AF134" s="1" t="s">
        <v>10</v>
      </c>
      <c r="AG134" s="1">
        <v>0</v>
      </c>
      <c r="AH134" s="1">
        <v>0</v>
      </c>
      <c r="AI134" s="1">
        <v>0</v>
      </c>
      <c r="AJ134" s="1">
        <v>0</v>
      </c>
      <c r="AK134" s="1">
        <v>9.0739999999999999E-6</v>
      </c>
      <c r="AL134" s="1">
        <v>2.9099999999999999E-5</v>
      </c>
      <c r="AM134" s="1">
        <v>0</v>
      </c>
      <c r="AN134" s="1">
        <v>0</v>
      </c>
    </row>
    <row r="135" spans="1:40" x14ac:dyDescent="0.35">
      <c r="A135" s="1">
        <v>7</v>
      </c>
      <c r="B135" s="1">
        <v>99057799</v>
      </c>
      <c r="C135" s="1" t="s">
        <v>18</v>
      </c>
      <c r="D135" s="1" t="s">
        <v>19</v>
      </c>
      <c r="E135" s="1" t="str">
        <f>_xlfn.CONCAT(Table2[[#This Row],[Chr (hg19)]], "-", Table2[[#This Row],[Position (hg19)]], "-", Table2[[#This Row],[REF]], "-", Table2[[#This Row],[ALT]])</f>
        <v>7-99057799-T-C</v>
      </c>
      <c r="F135" s="1" t="s">
        <v>46</v>
      </c>
      <c r="G135" s="1">
        <v>5</v>
      </c>
      <c r="H135" s="1" t="s">
        <v>16</v>
      </c>
      <c r="I135" s="1" t="s">
        <v>14</v>
      </c>
      <c r="J135" s="1" t="s">
        <v>91</v>
      </c>
      <c r="K135" s="1" t="s">
        <v>375</v>
      </c>
      <c r="L135" s="1" t="s">
        <v>90</v>
      </c>
      <c r="M135" s="1" t="s">
        <v>455</v>
      </c>
      <c r="N135" s="1" t="s">
        <v>219</v>
      </c>
      <c r="O135" s="1" t="s">
        <v>459</v>
      </c>
      <c r="P135" s="1" t="s">
        <v>10</v>
      </c>
      <c r="Q135" s="1" t="s">
        <v>453</v>
      </c>
      <c r="R135" s="4">
        <v>41.025641025641022</v>
      </c>
      <c r="S135" s="1">
        <v>19.829999999999998</v>
      </c>
      <c r="T135" s="1" t="s">
        <v>451</v>
      </c>
      <c r="U135" s="1">
        <v>0</v>
      </c>
      <c r="V135" s="1" t="s">
        <v>312</v>
      </c>
      <c r="W135" s="1" t="s">
        <v>3</v>
      </c>
      <c r="X135" s="1" t="s">
        <v>10</v>
      </c>
      <c r="Y135" s="1" t="s">
        <v>10</v>
      </c>
      <c r="Z135" s="1" t="s">
        <v>10</v>
      </c>
      <c r="AA135" s="1" t="s">
        <v>386</v>
      </c>
      <c r="AB135" s="1" t="s">
        <v>10</v>
      </c>
      <c r="AC135" s="1" t="s">
        <v>10</v>
      </c>
      <c r="AD135" s="1" t="s">
        <v>10</v>
      </c>
      <c r="AE135" s="1" t="s">
        <v>10</v>
      </c>
      <c r="AF135" s="1" t="s">
        <v>10</v>
      </c>
      <c r="AG135" s="5">
        <v>0</v>
      </c>
      <c r="AH135" s="5">
        <v>0</v>
      </c>
      <c r="AI135" s="5">
        <v>0</v>
      </c>
      <c r="AJ135" s="5">
        <v>0</v>
      </c>
      <c r="AK135" s="5">
        <v>0</v>
      </c>
      <c r="AL135" s="5">
        <v>0</v>
      </c>
      <c r="AM135" s="5">
        <v>0</v>
      </c>
      <c r="AN135" s="5">
        <v>0</v>
      </c>
    </row>
    <row r="136" spans="1:40" x14ac:dyDescent="0.35">
      <c r="A136" s="1">
        <v>0</v>
      </c>
      <c r="B136" s="1">
        <v>99063739</v>
      </c>
      <c r="C136" s="1" t="s">
        <v>6</v>
      </c>
      <c r="D136" s="1" t="s">
        <v>19</v>
      </c>
      <c r="E136" s="1" t="str">
        <f>_xlfn.CONCAT(Table2[[#This Row],[Chr (hg19)]], "-", Table2[[#This Row],[Position (hg19)]], "-", Table2[[#This Row],[REF]], "-", Table2[[#This Row],[ALT]])</f>
        <v>0-99063739-G-C</v>
      </c>
      <c r="F136" s="1" t="s">
        <v>44</v>
      </c>
      <c r="G136" s="1">
        <v>5</v>
      </c>
      <c r="H136" s="1" t="s">
        <v>16</v>
      </c>
      <c r="I136" s="1" t="s">
        <v>14</v>
      </c>
      <c r="J136" s="1" t="s">
        <v>87</v>
      </c>
      <c r="K136" s="1" t="s">
        <v>369</v>
      </c>
      <c r="L136" s="1" t="s">
        <v>86</v>
      </c>
      <c r="M136" s="1" t="s">
        <v>456</v>
      </c>
      <c r="N136" s="1" t="s">
        <v>228</v>
      </c>
      <c r="O136" s="1" t="s">
        <v>458</v>
      </c>
      <c r="P136" s="1" t="s">
        <v>10</v>
      </c>
      <c r="Q136" s="1" t="s">
        <v>453</v>
      </c>
      <c r="R136" s="4">
        <v>48.387096774193552</v>
      </c>
      <c r="S136" s="1">
        <v>7.2880000000000003</v>
      </c>
      <c r="T136" s="1">
        <v>1.073E-2</v>
      </c>
      <c r="U136" s="1">
        <v>7</v>
      </c>
      <c r="V136" s="1"/>
      <c r="W136" s="1" t="s">
        <v>321</v>
      </c>
      <c r="X136" s="1" t="s">
        <v>10</v>
      </c>
      <c r="Y136" s="1" t="s">
        <v>10</v>
      </c>
      <c r="Z136" s="1" t="s">
        <v>10</v>
      </c>
      <c r="AA136" s="1" t="s">
        <v>10</v>
      </c>
      <c r="AB136" s="1" t="s">
        <v>10</v>
      </c>
      <c r="AC136" s="1" t="s">
        <v>10</v>
      </c>
      <c r="AD136" s="1" t="s">
        <v>10</v>
      </c>
      <c r="AE136" s="1" t="s">
        <v>10</v>
      </c>
      <c r="AF136" s="1" t="s">
        <v>10</v>
      </c>
      <c r="AG136" s="1">
        <v>2.1250000000000002E-3</v>
      </c>
      <c r="AH136" s="1">
        <v>6.0800000000000003E-3</v>
      </c>
      <c r="AI136" s="1">
        <v>1.003E-4</v>
      </c>
      <c r="AJ136" s="1">
        <v>8.7980000000000003E-3</v>
      </c>
      <c r="AK136" s="1">
        <v>1.3939999999999999E-2</v>
      </c>
      <c r="AL136" s="1">
        <v>3.1319999999999998E-3</v>
      </c>
      <c r="AM136" s="1">
        <v>8.5869999999999991E-3</v>
      </c>
      <c r="AN136" s="1">
        <v>1.555E-2</v>
      </c>
    </row>
    <row r="137" spans="1:40" s="1" customFormat="1" x14ac:dyDescent="0.35">
      <c r="A137" s="1">
        <v>7</v>
      </c>
      <c r="B137" s="1">
        <v>99063739</v>
      </c>
      <c r="C137" s="1" t="s">
        <v>6</v>
      </c>
      <c r="D137" s="1" t="s">
        <v>19</v>
      </c>
      <c r="E137" s="1" t="str">
        <f>_xlfn.CONCAT(Table2[[#This Row],[Chr (hg19)]], "-", Table2[[#This Row],[Position (hg19)]], "-", Table2[[#This Row],[REF]], "-", Table2[[#This Row],[ALT]])</f>
        <v>7-99063739-G-C</v>
      </c>
      <c r="F137" s="1" t="s">
        <v>44</v>
      </c>
      <c r="G137" s="1">
        <v>5</v>
      </c>
      <c r="H137" s="1" t="s">
        <v>16</v>
      </c>
      <c r="I137" s="1" t="s">
        <v>14</v>
      </c>
      <c r="J137" s="1" t="s">
        <v>87</v>
      </c>
      <c r="K137" s="1" t="s">
        <v>369</v>
      </c>
      <c r="L137" s="1" t="s">
        <v>86</v>
      </c>
      <c r="M137" s="1" t="s">
        <v>456</v>
      </c>
      <c r="N137" s="1" t="s">
        <v>223</v>
      </c>
      <c r="O137" s="1" t="s">
        <v>458</v>
      </c>
      <c r="P137" s="1" t="s">
        <v>10</v>
      </c>
      <c r="Q137" s="1" t="s">
        <v>453</v>
      </c>
      <c r="R137" s="4">
        <v>48.148148148148145</v>
      </c>
      <c r="S137" s="1">
        <v>7.2880000000000003</v>
      </c>
      <c r="T137" s="1">
        <v>1.073E-2</v>
      </c>
      <c r="U137" s="1">
        <v>7</v>
      </c>
      <c r="W137" s="1" t="s">
        <v>3</v>
      </c>
      <c r="X137" s="1" t="s">
        <v>386</v>
      </c>
      <c r="Y137" s="1" t="s">
        <v>10</v>
      </c>
      <c r="Z137" s="1" t="s">
        <v>386</v>
      </c>
      <c r="AA137" s="1" t="s">
        <v>10</v>
      </c>
      <c r="AB137" s="1" t="s">
        <v>10</v>
      </c>
      <c r="AC137" s="1" t="s">
        <v>10</v>
      </c>
      <c r="AD137" s="1" t="s">
        <v>10</v>
      </c>
      <c r="AE137" s="1" t="s">
        <v>10</v>
      </c>
      <c r="AF137" s="1" t="s">
        <v>10</v>
      </c>
      <c r="AG137" s="1">
        <v>2.1250000000000002E-3</v>
      </c>
      <c r="AH137" s="1">
        <v>6.0800000000000003E-3</v>
      </c>
      <c r="AI137" s="1">
        <v>1.003E-4</v>
      </c>
      <c r="AJ137" s="1">
        <v>8.7980000000000003E-3</v>
      </c>
      <c r="AK137" s="1">
        <v>1.3939999999999999E-2</v>
      </c>
      <c r="AL137" s="1">
        <v>3.1319999999999998E-3</v>
      </c>
      <c r="AM137" s="1">
        <v>8.5869999999999991E-3</v>
      </c>
      <c r="AN137" s="1">
        <v>1.555E-2</v>
      </c>
    </row>
    <row r="138" spans="1:40" x14ac:dyDescent="0.35">
      <c r="A138" s="1">
        <v>7</v>
      </c>
      <c r="B138" s="1">
        <v>99063739</v>
      </c>
      <c r="C138" s="1" t="s">
        <v>6</v>
      </c>
      <c r="D138" s="1" t="s">
        <v>19</v>
      </c>
      <c r="E138" s="1" t="str">
        <f>_xlfn.CONCAT(Table2[[#This Row],[Chr (hg19)]], "-", Table2[[#This Row],[Position (hg19)]], "-", Table2[[#This Row],[REF]], "-", Table2[[#This Row],[ALT]])</f>
        <v>7-99063739-G-C</v>
      </c>
      <c r="F138" s="1" t="s">
        <v>44</v>
      </c>
      <c r="G138" s="1">
        <v>5</v>
      </c>
      <c r="H138" s="1" t="s">
        <v>16</v>
      </c>
      <c r="I138" s="1" t="s">
        <v>14</v>
      </c>
      <c r="J138" s="1" t="s">
        <v>87</v>
      </c>
      <c r="K138" s="1" t="s">
        <v>369</v>
      </c>
      <c r="L138" s="1" t="s">
        <v>86</v>
      </c>
      <c r="M138" s="1" t="s">
        <v>456</v>
      </c>
      <c r="N138" s="1" t="s">
        <v>212</v>
      </c>
      <c r="O138" s="1" t="s">
        <v>458</v>
      </c>
      <c r="P138" s="1" t="s">
        <v>10</v>
      </c>
      <c r="Q138" s="1" t="s">
        <v>453</v>
      </c>
      <c r="R138" s="4">
        <v>50</v>
      </c>
      <c r="S138" s="1">
        <v>7.2880000000000003</v>
      </c>
      <c r="T138" s="1">
        <v>1.073E-2</v>
      </c>
      <c r="U138" s="1">
        <v>7</v>
      </c>
      <c r="V138" s="1" t="s">
        <v>312</v>
      </c>
      <c r="W138" s="1" t="s">
        <v>3</v>
      </c>
      <c r="X138" s="1" t="s">
        <v>386</v>
      </c>
      <c r="Y138" s="1" t="s">
        <v>10</v>
      </c>
      <c r="Z138" s="1" t="s">
        <v>10</v>
      </c>
      <c r="AA138" s="1" t="s">
        <v>10</v>
      </c>
      <c r="AB138" s="1" t="s">
        <v>10</v>
      </c>
      <c r="AC138" s="1" t="s">
        <v>10</v>
      </c>
      <c r="AD138" s="1" t="s">
        <v>10</v>
      </c>
      <c r="AE138" s="1" t="s">
        <v>10</v>
      </c>
      <c r="AF138" s="1" t="s">
        <v>386</v>
      </c>
      <c r="AG138" s="1">
        <v>2.1250000000000002E-3</v>
      </c>
      <c r="AH138" s="1">
        <v>6.0800000000000003E-3</v>
      </c>
      <c r="AI138" s="1">
        <v>1.003E-4</v>
      </c>
      <c r="AJ138" s="1">
        <v>8.7980000000000003E-3</v>
      </c>
      <c r="AK138" s="1">
        <v>1.3939999999999999E-2</v>
      </c>
      <c r="AL138" s="1">
        <v>3.1319999999999998E-3</v>
      </c>
      <c r="AM138" s="1">
        <v>8.5869999999999991E-3</v>
      </c>
      <c r="AN138" s="1">
        <v>1.555E-2</v>
      </c>
    </row>
    <row r="139" spans="1:40" x14ac:dyDescent="0.35">
      <c r="A139" s="1">
        <v>7</v>
      </c>
      <c r="B139" s="1">
        <v>99063739</v>
      </c>
      <c r="C139" s="1" t="s">
        <v>6</v>
      </c>
      <c r="D139" s="1" t="s">
        <v>19</v>
      </c>
      <c r="E139" s="1" t="str">
        <f>_xlfn.CONCAT(Table2[[#This Row],[Chr (hg19)]], "-", Table2[[#This Row],[Position (hg19)]], "-", Table2[[#This Row],[REF]], "-", Table2[[#This Row],[ALT]])</f>
        <v>7-99063739-G-C</v>
      </c>
      <c r="F139" s="1" t="s">
        <v>44</v>
      </c>
      <c r="G139" s="1">
        <v>5</v>
      </c>
      <c r="H139" s="1" t="s">
        <v>16</v>
      </c>
      <c r="I139" s="1" t="s">
        <v>14</v>
      </c>
      <c r="J139" s="1" t="s">
        <v>87</v>
      </c>
      <c r="K139" s="1" t="s">
        <v>369</v>
      </c>
      <c r="L139" s="1" t="s">
        <v>86</v>
      </c>
      <c r="M139" s="1" t="s">
        <v>456</v>
      </c>
      <c r="N139" s="1" t="s">
        <v>213</v>
      </c>
      <c r="O139" s="1" t="s">
        <v>458</v>
      </c>
      <c r="P139" s="1" t="s">
        <v>10</v>
      </c>
      <c r="Q139" s="1" t="s">
        <v>453</v>
      </c>
      <c r="R139" s="4">
        <v>37.142857142857146</v>
      </c>
      <c r="S139" s="1">
        <v>7.2880000000000003</v>
      </c>
      <c r="T139" s="1">
        <v>1.073E-2</v>
      </c>
      <c r="U139" s="1">
        <v>7</v>
      </c>
      <c r="V139" s="1" t="s">
        <v>315</v>
      </c>
      <c r="W139" s="1" t="s">
        <v>322</v>
      </c>
      <c r="X139" s="1" t="s">
        <v>10</v>
      </c>
      <c r="Y139" s="1" t="s">
        <v>10</v>
      </c>
      <c r="Z139" s="1" t="s">
        <v>10</v>
      </c>
      <c r="AA139" s="1" t="s">
        <v>10</v>
      </c>
      <c r="AB139" s="1" t="s">
        <v>10</v>
      </c>
      <c r="AC139" s="1" t="s">
        <v>10</v>
      </c>
      <c r="AD139" s="1" t="s">
        <v>10</v>
      </c>
      <c r="AE139" s="1" t="s">
        <v>10</v>
      </c>
      <c r="AF139" s="1" t="s">
        <v>10</v>
      </c>
      <c r="AG139" s="1">
        <v>2.1250000000000002E-3</v>
      </c>
      <c r="AH139" s="1">
        <v>6.0800000000000003E-3</v>
      </c>
      <c r="AI139" s="1">
        <v>1.003E-4</v>
      </c>
      <c r="AJ139" s="1">
        <v>8.7980000000000003E-3</v>
      </c>
      <c r="AK139" s="1">
        <v>1.3939999999999999E-2</v>
      </c>
      <c r="AL139" s="1">
        <v>3.1319999999999998E-3</v>
      </c>
      <c r="AM139" s="1">
        <v>8.5869999999999991E-3</v>
      </c>
      <c r="AN139" s="1">
        <v>1.555E-2</v>
      </c>
    </row>
    <row r="140" spans="1:40" x14ac:dyDescent="0.35">
      <c r="A140" s="1">
        <v>7</v>
      </c>
      <c r="B140" s="1">
        <v>99063739</v>
      </c>
      <c r="C140" s="1" t="s">
        <v>6</v>
      </c>
      <c r="D140" s="1" t="s">
        <v>19</v>
      </c>
      <c r="E140" s="1" t="str">
        <f>_xlfn.CONCAT(Table2[[#This Row],[Chr (hg19)]], "-", Table2[[#This Row],[Position (hg19)]], "-", Table2[[#This Row],[REF]], "-", Table2[[#This Row],[ALT]])</f>
        <v>7-99063739-G-C</v>
      </c>
      <c r="F140" s="1" t="s">
        <v>44</v>
      </c>
      <c r="G140" s="1">
        <v>5</v>
      </c>
      <c r="H140" s="1" t="s">
        <v>16</v>
      </c>
      <c r="I140" s="1" t="s">
        <v>14</v>
      </c>
      <c r="J140" s="1" t="s">
        <v>87</v>
      </c>
      <c r="K140" s="1" t="s">
        <v>369</v>
      </c>
      <c r="L140" s="1" t="s">
        <v>86</v>
      </c>
      <c r="M140" s="1" t="s">
        <v>456</v>
      </c>
      <c r="N140" s="1" t="s">
        <v>217</v>
      </c>
      <c r="O140" s="1" t="s">
        <v>458</v>
      </c>
      <c r="P140" s="1" t="s">
        <v>10</v>
      </c>
      <c r="Q140" s="1" t="s">
        <v>453</v>
      </c>
      <c r="R140" s="4">
        <v>42.857142857142854</v>
      </c>
      <c r="S140" s="1">
        <v>7.2880000000000003</v>
      </c>
      <c r="T140" s="1">
        <v>1.073E-2</v>
      </c>
      <c r="U140" s="1">
        <v>7</v>
      </c>
      <c r="V140" s="1" t="s">
        <v>2</v>
      </c>
      <c r="W140" s="1" t="s">
        <v>321</v>
      </c>
      <c r="X140" s="1" t="s">
        <v>10</v>
      </c>
      <c r="Y140" s="1" t="s">
        <v>10</v>
      </c>
      <c r="Z140" s="1" t="s">
        <v>10</v>
      </c>
      <c r="AA140" s="1" t="s">
        <v>10</v>
      </c>
      <c r="AB140" s="1" t="s">
        <v>10</v>
      </c>
      <c r="AC140" s="1" t="s">
        <v>10</v>
      </c>
      <c r="AD140" s="1" t="s">
        <v>10</v>
      </c>
      <c r="AE140" s="1" t="s">
        <v>10</v>
      </c>
      <c r="AF140" s="1" t="s">
        <v>10</v>
      </c>
      <c r="AG140" s="1">
        <v>2.1250000000000002E-3</v>
      </c>
      <c r="AH140" s="1">
        <v>6.0800000000000003E-3</v>
      </c>
      <c r="AI140" s="1">
        <v>1.003E-4</v>
      </c>
      <c r="AJ140" s="1">
        <v>8.7980000000000003E-3</v>
      </c>
      <c r="AK140" s="1">
        <v>1.3939999999999999E-2</v>
      </c>
      <c r="AL140" s="1">
        <v>3.1319999999999998E-3</v>
      </c>
      <c r="AM140" s="1">
        <v>8.5869999999999991E-3</v>
      </c>
      <c r="AN140" s="1">
        <v>1.555E-2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MAF0.005 VariantsWES</vt:lpstr>
    </vt:vector>
  </TitlesOfParts>
  <Company>The University of Adelaide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 Maung Kyaw Ze Ya</dc:creator>
  <cp:lastModifiedBy>Saumya Samaraweera</cp:lastModifiedBy>
  <dcterms:created xsi:type="dcterms:W3CDTF">2014-09-25T23:12:33Z</dcterms:created>
  <dcterms:modified xsi:type="dcterms:W3CDTF">2022-01-11T05:17:42Z</dcterms:modified>
</cp:coreProperties>
</file>