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Peter Vandenabeele\articles research unit 3\manuscripts\manuscripts in preparation 2022\Bartosz Wiernicki\Proofs\"/>
    </mc:Choice>
  </mc:AlternateContent>
  <bookViews>
    <workbookView xWindow="0" yWindow="500" windowWidth="25600" windowHeight="15500" firstSheet="36" activeTab="38"/>
  </bookViews>
  <sheets>
    <sheet name="Figure 1a" sheetId="8" r:id="rId1"/>
    <sheet name="Figure 1b" sheetId="1" r:id="rId2"/>
    <sheet name="Figure 1C" sheetId="2" r:id="rId3"/>
    <sheet name="Figure 1D" sheetId="3" r:id="rId4"/>
    <sheet name="Figure 2a" sheetId="30" r:id="rId5"/>
    <sheet name="Fig. 2c" sheetId="25" r:id="rId6"/>
    <sheet name="Fig. 2d" sheetId="12" r:id="rId7"/>
    <sheet name="Fig. 2e" sheetId="11" r:id="rId8"/>
    <sheet name="Fig. 2f" sheetId="32" r:id="rId9"/>
    <sheet name="Fig. 2g" sheetId="33" r:id="rId10"/>
    <sheet name="Fig. 2h" sheetId="34" r:id="rId11"/>
    <sheet name="Fig. 3b" sheetId="14" r:id="rId12"/>
    <sheet name="Fig. 3c" sheetId="17" r:id="rId13"/>
    <sheet name="Fig. 3d" sheetId="23" r:id="rId14"/>
    <sheet name="Fig. 3e" sheetId="18" r:id="rId15"/>
    <sheet name="Fig. 3f" sheetId="20" r:id="rId16"/>
    <sheet name="Fig. 3g" sheetId="19" r:id="rId17"/>
    <sheet name="Fig. 3h" sheetId="13" r:id="rId18"/>
    <sheet name="Fig. 3i" sheetId="21" r:id="rId19"/>
    <sheet name="Fig. 4a" sheetId="37" r:id="rId20"/>
    <sheet name="Fig. 4b" sheetId="38" r:id="rId21"/>
    <sheet name="Fig. 4c" sheetId="36" r:id="rId22"/>
    <sheet name="Fig. 5b" sheetId="39" r:id="rId23"/>
    <sheet name="Fig. 6a" sheetId="40" r:id="rId24"/>
    <sheet name="Fig. 6b" sheetId="43" r:id="rId25"/>
    <sheet name="Fig. 6d" sheetId="41" r:id="rId26"/>
    <sheet name="Fig. 6e" sheetId="42" r:id="rId27"/>
    <sheet name="Fig. 6f" sheetId="44" r:id="rId28"/>
    <sheet name="Supp. Fig. 1a" sheetId="27" r:id="rId29"/>
    <sheet name="Supp. Fig. 1b" sheetId="29" r:id="rId30"/>
    <sheet name="Supp. Fig. 1c" sheetId="28" r:id="rId31"/>
    <sheet name="Supp. Fig. 1d" sheetId="45" r:id="rId32"/>
    <sheet name="Supp. Fig. 1e" sheetId="46" r:id="rId33"/>
    <sheet name="Supp. Fig. 1f" sheetId="47" r:id="rId34"/>
    <sheet name="Supp. Fig. 2a" sheetId="26" r:id="rId35"/>
    <sheet name="Supp. Fig. 2c" sheetId="9" r:id="rId36"/>
    <sheet name="Supp. Fig. 3a" sheetId="48" r:id="rId37"/>
    <sheet name="Supp. Fig. 3b" sheetId="49" r:id="rId38"/>
    <sheet name="Supp. Fig. 3c" sheetId="50" r:id="rId39"/>
    <sheet name="Supp. Fig. 4b" sheetId="51" r:id="rId40"/>
    <sheet name="Supp. Fig. 4d" sheetId="31" r:id="rId41"/>
    <sheet name="Supp. Fig. 5a" sheetId="15" r:id="rId42"/>
    <sheet name="Supp. Fig. 5b" sheetId="16" r:id="rId43"/>
    <sheet name="Supp. Fig. 5c" sheetId="22" r:id="rId44"/>
    <sheet name="Supp. Fig. 6a" sheetId="24" r:id="rId45"/>
    <sheet name="Supp. Fig. 6b" sheetId="6" r:id="rId46"/>
    <sheet name="Supp. Fig. 6c" sheetId="52" r:id="rId47"/>
    <sheet name="Supp. Fig. 6d" sheetId="10" r:id="rId48"/>
    <sheet name="Supp. Fig. 7a" sheetId="53" r:id="rId49"/>
    <sheet name="Supp. Fig. 7b" sheetId="54" r:id="rId50"/>
    <sheet name="Supp. Fig. 7c" sheetId="55" r:id="rId5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50" l="1"/>
  <c r="D4" i="50"/>
  <c r="D2" i="50"/>
  <c r="I52" i="25"/>
  <c r="H52" i="25"/>
  <c r="G52" i="25"/>
  <c r="F52" i="25"/>
  <c r="E52" i="25"/>
  <c r="D52" i="25"/>
  <c r="H47" i="25"/>
  <c r="I47" i="25"/>
  <c r="G47" i="25"/>
  <c r="F47" i="25"/>
  <c r="E47" i="25"/>
  <c r="D47" i="25"/>
  <c r="E42" i="25"/>
  <c r="F42" i="25"/>
  <c r="G42" i="25"/>
  <c r="H42" i="25"/>
  <c r="I42" i="25"/>
  <c r="D42" i="25"/>
  <c r="D32" i="25"/>
  <c r="E32" i="25"/>
  <c r="F32" i="25"/>
  <c r="G32" i="25"/>
  <c r="H32" i="25"/>
  <c r="I32" i="25"/>
  <c r="E21" i="25"/>
  <c r="F21" i="25"/>
  <c r="G21" i="25"/>
  <c r="H21" i="25"/>
  <c r="I21" i="25"/>
  <c r="D21" i="25"/>
  <c r="D27" i="25"/>
  <c r="E27" i="25"/>
  <c r="F27" i="25"/>
  <c r="G27" i="25"/>
  <c r="H27" i="25"/>
  <c r="I27" i="25"/>
  <c r="C27" i="25"/>
  <c r="H6" i="25"/>
  <c r="I6" i="25"/>
  <c r="D6" i="25"/>
  <c r="E6" i="25"/>
  <c r="F6" i="25"/>
  <c r="G6" i="25"/>
  <c r="C6" i="25"/>
  <c r="D16" i="25"/>
  <c r="E16" i="25"/>
  <c r="F16" i="25"/>
  <c r="G16" i="25"/>
  <c r="H16" i="25"/>
  <c r="I16" i="25"/>
  <c r="C16" i="25"/>
  <c r="D11" i="25"/>
  <c r="E11" i="25"/>
  <c r="F11" i="25"/>
  <c r="G11" i="25"/>
  <c r="H11" i="25"/>
  <c r="I11" i="25"/>
  <c r="C11" i="25"/>
  <c r="E37" i="25" l="1"/>
  <c r="F37" i="25"/>
  <c r="G37" i="25"/>
  <c r="H37" i="25"/>
  <c r="I37" i="25"/>
  <c r="D37" i="25"/>
</calcChain>
</file>

<file path=xl/sharedStrings.xml><?xml version="1.0" encoding="utf-8"?>
<sst xmlns="http://schemas.openxmlformats.org/spreadsheetml/2006/main" count="1553" uniqueCount="309">
  <si>
    <t>Erastin</t>
  </si>
  <si>
    <t>Untreated</t>
  </si>
  <si>
    <t>ML162</t>
  </si>
  <si>
    <t>RSL3</t>
  </si>
  <si>
    <t>ML162 0.5h</t>
  </si>
  <si>
    <t>Ml162 1.0 h</t>
  </si>
  <si>
    <t>Ml162 2.0h</t>
  </si>
  <si>
    <t>Ml162 4.0h</t>
  </si>
  <si>
    <t>Ml162 8h</t>
  </si>
  <si>
    <t>RSL3 0.5h</t>
  </si>
  <si>
    <t>RSl3 1.0h</t>
  </si>
  <si>
    <t>RSl3 2.0h</t>
  </si>
  <si>
    <t>RSL3 4.0h</t>
  </si>
  <si>
    <t>RSL3 8.0h</t>
  </si>
  <si>
    <t>Erastin 0.5h</t>
  </si>
  <si>
    <t>Erastin 1.0h</t>
  </si>
  <si>
    <t>Erastin 2.0h</t>
  </si>
  <si>
    <t>Erastin 4.0h</t>
  </si>
  <si>
    <t>Erastin 8.0h</t>
  </si>
  <si>
    <t>Erastin 24.0h</t>
  </si>
  <si>
    <t>FT</t>
  </si>
  <si>
    <t>Ratio BMDC:MCA205 1:1</t>
  </si>
  <si>
    <t>Ratio BMDC:MCA205 1:5</t>
  </si>
  <si>
    <t>Doxorubicin</t>
  </si>
  <si>
    <t>2_ML162 0.5h</t>
  </si>
  <si>
    <t>2_ML162 1.0h</t>
  </si>
  <si>
    <t>2_ML162 2.0h</t>
  </si>
  <si>
    <t>2_ML162 4.0h</t>
  </si>
  <si>
    <t>2_ML162 8.0h</t>
  </si>
  <si>
    <t>3_RSL3 0.5h</t>
  </si>
  <si>
    <t>3_RSL3 1.0h</t>
  </si>
  <si>
    <t>3_RSL3 2.0h</t>
  </si>
  <si>
    <t>3_RSL3 4.0h</t>
  </si>
  <si>
    <t>3_RSL3 8.0h</t>
  </si>
  <si>
    <t>4_Erastin 0.5h</t>
  </si>
  <si>
    <t>4_Erastin 1.0h</t>
  </si>
  <si>
    <t>4_Erastin 2.0h</t>
  </si>
  <si>
    <t>4_Erastin 24.0h</t>
  </si>
  <si>
    <t>4_Erastin 4.0h</t>
  </si>
  <si>
    <t>4_Erastin 8.0h</t>
  </si>
  <si>
    <t>doxorubicin 24.0h</t>
  </si>
  <si>
    <t>Cell death</t>
  </si>
  <si>
    <t>% of crt+ cells</t>
  </si>
  <si>
    <t>Alone</t>
  </si>
  <si>
    <t>+AnnV</t>
  </si>
  <si>
    <t>% of phagocytes (apoptotic cells)</t>
  </si>
  <si>
    <t>0h</t>
  </si>
  <si>
    <t>1h</t>
  </si>
  <si>
    <t>2h</t>
  </si>
  <si>
    <t>3h</t>
  </si>
  <si>
    <t>4h</t>
  </si>
  <si>
    <t>5h</t>
  </si>
  <si>
    <t>6h</t>
  </si>
  <si>
    <t>7h</t>
  </si>
  <si>
    <t>8h</t>
  </si>
  <si>
    <t>% of live crt+ cells</t>
  </si>
  <si>
    <t>MFI CRT fold change in non-permeabilized cells</t>
  </si>
  <si>
    <t>DCs alone</t>
  </si>
  <si>
    <t>Relative volume of BODIPY particle/cell</t>
  </si>
  <si>
    <t>0</t>
  </si>
  <si>
    <t>2</t>
  </si>
  <si>
    <t>3</t>
  </si>
  <si>
    <t>4</t>
  </si>
  <si>
    <t>6</t>
  </si>
  <si>
    <t>8</t>
  </si>
  <si>
    <t>PDL-1</t>
  </si>
  <si>
    <t>CD86</t>
  </si>
  <si>
    <t>MHCII high</t>
  </si>
  <si>
    <t>Conditions</t>
  </si>
  <si>
    <t>CD40</t>
  </si>
  <si>
    <t>LPS</t>
  </si>
  <si>
    <t>Untreated 1/1</t>
  </si>
  <si>
    <t>Untreated 1/5</t>
  </si>
  <si>
    <t>Untreated 1/10</t>
  </si>
  <si>
    <t>ML162 1/1</t>
  </si>
  <si>
    <t>ML162 1/5</t>
  </si>
  <si>
    <t>ML162 1/10</t>
  </si>
  <si>
    <t>RSL3 1/1</t>
  </si>
  <si>
    <t>RSL3 1/5</t>
  </si>
  <si>
    <t>RSL 1/10</t>
  </si>
  <si>
    <t>Erastin 1/1</t>
  </si>
  <si>
    <t>Erastin 1/5</t>
  </si>
  <si>
    <t>Erastin 1/10</t>
  </si>
  <si>
    <t>FT 1/1</t>
  </si>
  <si>
    <t>FT 1/5</t>
  </si>
  <si>
    <t>FT 1/10</t>
  </si>
  <si>
    <t>MHCII high (%)</t>
  </si>
  <si>
    <t>CD86 (MFI fold change)</t>
  </si>
  <si>
    <t>CD40 (MFI fold change)</t>
  </si>
  <si>
    <t>CD80 (MFI fold change)</t>
  </si>
  <si>
    <t>IL-6</t>
  </si>
  <si>
    <t>IL-10</t>
  </si>
  <si>
    <t>IFN-beta</t>
  </si>
  <si>
    <t>IFN-gamma</t>
  </si>
  <si>
    <t>IL-12p70</t>
  </si>
  <si>
    <t>TNF</t>
  </si>
  <si>
    <t>UVB-radiated</t>
  </si>
  <si>
    <t>IL_12p70</t>
  </si>
  <si>
    <t>Initial ferroptosis</t>
  </si>
  <si>
    <t>Terminal ferroptosis</t>
  </si>
  <si>
    <t>DMSO</t>
  </si>
  <si>
    <t>CytD</t>
  </si>
  <si>
    <t>Fer1</t>
  </si>
  <si>
    <t>CytD+Fer1</t>
  </si>
  <si>
    <t>Inhibitor:</t>
  </si>
  <si>
    <t>% of phagocytes</t>
  </si>
  <si>
    <t xml:space="preserve"> -AnnV</t>
  </si>
  <si>
    <t xml:space="preserve"> +AnnV</t>
  </si>
  <si>
    <t>% Phagocytes of terminal ferroptotic cells</t>
  </si>
  <si>
    <t>CRT ab</t>
  </si>
  <si>
    <t>IC ab</t>
  </si>
  <si>
    <t>Apoptosis</t>
  </si>
  <si>
    <t>RSL-3</t>
  </si>
  <si>
    <t>BODIPY 493/503nm fold change</t>
  </si>
  <si>
    <t>BODIPY 493/503nm % of BODIPY+ cells</t>
  </si>
  <si>
    <t>% BODIPY+ BMDC</t>
  </si>
  <si>
    <t>BODIPY fold change in BMDC</t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</si>
  <si>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D7-</t>
    </r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</si>
  <si>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D7</t>
    </r>
    <r>
      <rPr>
        <vertAlign val="superscript"/>
        <sz val="8"/>
        <rFont val="Arial"/>
        <family val="2"/>
      </rPr>
      <t>+</t>
    </r>
  </si>
  <si>
    <r>
      <t>AnnV</t>
    </r>
    <r>
      <rPr>
        <vertAlign val="superscript"/>
        <sz val="8"/>
        <rFont val="Arial"/>
        <family val="2"/>
      </rPr>
      <t>-</t>
    </r>
    <r>
      <rPr>
        <sz val="8"/>
        <rFont val="Arial"/>
        <family val="2"/>
      </rPr>
      <t>D7</t>
    </r>
    <r>
      <rPr>
        <vertAlign val="superscript"/>
        <sz val="8"/>
        <rFont val="Arial"/>
        <family val="2"/>
      </rPr>
      <t>+</t>
    </r>
  </si>
  <si>
    <t>HMGB1</t>
  </si>
  <si>
    <t>0.5</t>
  </si>
  <si>
    <t>1</t>
  </si>
  <si>
    <t>24</t>
  </si>
  <si>
    <t>% of non-permeabilized, CRT+ cells</t>
  </si>
  <si>
    <t>CRT MFI in non-permeabilized cells</t>
  </si>
  <si>
    <t>LDH</t>
  </si>
  <si>
    <t>HMGB-1</t>
  </si>
  <si>
    <t>ATP</t>
  </si>
  <si>
    <t>CXCL1</t>
  </si>
  <si>
    <t>1)</t>
  </si>
  <si>
    <t>2)</t>
  </si>
  <si>
    <t>3)</t>
  </si>
  <si>
    <t>Average</t>
  </si>
  <si>
    <t>Lipid ROS</t>
  </si>
  <si>
    <t>ROS</t>
  </si>
  <si>
    <t>CRT MFI</t>
  </si>
  <si>
    <t>0.5h</t>
  </si>
  <si>
    <t>1.0h</t>
  </si>
  <si>
    <t>2.0h</t>
  </si>
  <si>
    <t>4.0h</t>
  </si>
  <si>
    <t>8.0h</t>
  </si>
  <si>
    <t>24h</t>
  </si>
  <si>
    <t>GM-CSF</t>
  </si>
  <si>
    <t>CXCL2</t>
  </si>
  <si>
    <t>CXCL10</t>
  </si>
  <si>
    <t>IFN alpha</t>
  </si>
  <si>
    <t>bdl</t>
  </si>
  <si>
    <t>1bdl.76</t>
  </si>
  <si>
    <t>bdl - below detection limit</t>
  </si>
  <si>
    <t>ab det lim</t>
  </si>
  <si>
    <t>Treatment</t>
  </si>
  <si>
    <t>Concentration</t>
  </si>
  <si>
    <t>Inhibitor</t>
  </si>
  <si>
    <t>Cell death #1</t>
  </si>
  <si>
    <t>Cell death # 2</t>
  </si>
  <si>
    <t>Cell death #3</t>
  </si>
  <si>
    <t>DFO</t>
  </si>
  <si>
    <t>-Fer1</t>
  </si>
  <si>
    <t>+Fer1</t>
  </si>
  <si>
    <t>C11-BODIPY measurements of MCA205 treated with ML162, RSL-3 and Erastin with and without Fer1 administration. Data shows the relative MFI of oxidized C11-BODIPY.</t>
  </si>
  <si>
    <t xml:space="preserve">Vaccination experiment </t>
  </si>
  <si>
    <t>1 - presence of the tumor on the challenge site</t>
  </si>
  <si>
    <t>Mitoxantron</t>
  </si>
  <si>
    <t>MitomycinC</t>
  </si>
  <si>
    <t>Freeze/thaw</t>
  </si>
  <si>
    <t>PBS</t>
  </si>
  <si>
    <t>0 - no tumor on the challenge site at the end of the experiment</t>
  </si>
  <si>
    <t>Day after challenge</t>
  </si>
  <si>
    <t>Time</t>
  </si>
  <si>
    <t>Ferroptosis inducer</t>
  </si>
  <si>
    <t>Cell death#1</t>
  </si>
  <si>
    <t>Cell death#2</t>
  </si>
  <si>
    <t>Cell death#3</t>
  </si>
  <si>
    <t>Casp#1</t>
  </si>
  <si>
    <t>Casp#2</t>
  </si>
  <si>
    <t>Casp#3</t>
  </si>
  <si>
    <t>zVAD.fmk</t>
  </si>
  <si>
    <t>Nec1s</t>
  </si>
  <si>
    <t>IFN beta</t>
  </si>
  <si>
    <t>b.d.l</t>
  </si>
  <si>
    <t>Time point</t>
  </si>
  <si>
    <t>Without Fer1</t>
  </si>
  <si>
    <t>Fer1 ia added (change)</t>
  </si>
  <si>
    <t>MTX</t>
  </si>
  <si>
    <t>Day after vaccination</t>
  </si>
  <si>
    <t>Days after challenge</t>
  </si>
  <si>
    <t>MTX (n=3)</t>
  </si>
  <si>
    <t>PBS (n=4)</t>
  </si>
  <si>
    <t>MTX (n=8)</t>
  </si>
  <si>
    <t>Terminal ferroptosis (n=9)</t>
  </si>
  <si>
    <t>Initial ferroptosis (n=10)</t>
  </si>
  <si>
    <t>NES score</t>
  </si>
  <si>
    <t>LEUKOCYTE CHEMOTAXIS</t>
  </si>
  <si>
    <t>REGULATION OF LEUKOCYTE CHEMOTAXIS</t>
  </si>
  <si>
    <t>REGULATION OF LEUKOCYTE MIGRATION</t>
  </si>
  <si>
    <t>POSITIVE REGULATION OF CHEMOKINE PRODUCTION</t>
  </si>
  <si>
    <t>POSITIVE REGULATION OF CYTOKINE PRODUCTION</t>
  </si>
  <si>
    <t>T CELL PROLIFERATION</t>
  </si>
  <si>
    <t>POSITIVE REGULATION OF INFLAMMATORY RESPONSE</t>
  </si>
  <si>
    <t>LEUKOCYTE PROLIFERATION</t>
  </si>
  <si>
    <t>T CELL DIFFERENTIATION</t>
  </si>
  <si>
    <t>T CELL ACTIVATION</t>
  </si>
  <si>
    <t>LYMPHOCYTE ACTIVATION</t>
  </si>
  <si>
    <t>ADAPTIVE IMMUNE RESPONSE</t>
  </si>
  <si>
    <t>Pathway</t>
  </si>
  <si>
    <t>Genes</t>
  </si>
  <si>
    <t>Induced</t>
  </si>
  <si>
    <t>Repressed</t>
  </si>
  <si>
    <t>H2-Q5</t>
  </si>
  <si>
    <t>H2-Q7</t>
  </si>
  <si>
    <t>H2-Q6</t>
  </si>
  <si>
    <t>H2-Q10</t>
  </si>
  <si>
    <t>H2-Oa</t>
  </si>
  <si>
    <t>H2-Ob</t>
  </si>
  <si>
    <t>Cd86</t>
  </si>
  <si>
    <t>Cd209c</t>
  </si>
  <si>
    <t>Cd69</t>
  </si>
  <si>
    <t>Tnfrsf9</t>
  </si>
  <si>
    <t>Cxcl5</t>
  </si>
  <si>
    <t>Ccl7</t>
  </si>
  <si>
    <t>Ccl2</t>
  </si>
  <si>
    <t>Ccl4</t>
  </si>
  <si>
    <t>Ccl3</t>
  </si>
  <si>
    <t>Cx3cl1</t>
  </si>
  <si>
    <t>Cxcc5</t>
  </si>
  <si>
    <t>Ccr5</t>
  </si>
  <si>
    <t>Ccr7</t>
  </si>
  <si>
    <t>Ccr6</t>
  </si>
  <si>
    <t>Traf4</t>
  </si>
  <si>
    <t>Jak2</t>
  </si>
  <si>
    <t>Irf4</t>
  </si>
  <si>
    <t>Ptger2</t>
  </si>
  <si>
    <t>Nfkb1</t>
  </si>
  <si>
    <t>Gata2</t>
  </si>
  <si>
    <t>Zeb1</t>
  </si>
  <si>
    <t>Stat4</t>
  </si>
  <si>
    <t>Ilbip</t>
  </si>
  <si>
    <t>IL22</t>
  </si>
  <si>
    <t>Ifnb1</t>
  </si>
  <si>
    <t>Rel</t>
  </si>
  <si>
    <t>RelB</t>
  </si>
  <si>
    <t>Gene</t>
  </si>
  <si>
    <t>avglog2FC</t>
  </si>
  <si>
    <t>1:1</t>
  </si>
  <si>
    <t>1:5</t>
  </si>
  <si>
    <t>1:10</t>
  </si>
  <si>
    <r>
      <t>% of proliferated CD8</t>
    </r>
    <r>
      <rPr>
        <vertAlign val="superscript"/>
        <sz val="12"/>
        <color theme="1"/>
        <rFont val="Calibri (Body)"/>
      </rPr>
      <t>+</t>
    </r>
    <r>
      <rPr>
        <sz val="12"/>
        <color theme="1"/>
        <rFont val="Calibri"/>
        <family val="2"/>
        <scheme val="minor"/>
      </rPr>
      <t xml:space="preserve"> T cells</t>
    </r>
  </si>
  <si>
    <t>Necrosis</t>
  </si>
  <si>
    <t>NEC</t>
  </si>
  <si>
    <t>FER</t>
  </si>
  <si>
    <t>Necroptosis</t>
  </si>
  <si>
    <t>Ferroptosis</t>
  </si>
  <si>
    <t>Day after incolucation</t>
  </si>
  <si>
    <t>HBSS</t>
  </si>
  <si>
    <t>MTX 0.15 (n=6)</t>
  </si>
  <si>
    <t>MTX 0.3mln (n=9)</t>
  </si>
  <si>
    <t>MTX 0.3mln+ML162 0.3mln (n=12)</t>
  </si>
  <si>
    <t>MTX 0.15mln+ML162 0.15mln (n=12)</t>
  </si>
  <si>
    <r>
      <t>AnnV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>D7</t>
    </r>
    <r>
      <rPr>
        <b/>
        <vertAlign val="superscript"/>
        <sz val="8"/>
        <rFont val="Arial"/>
        <family val="2"/>
      </rPr>
      <t>-</t>
    </r>
  </si>
  <si>
    <r>
      <t>AnnV</t>
    </r>
    <r>
      <rPr>
        <b/>
        <vertAlign val="superscript"/>
        <sz val="8"/>
        <rFont val="Arial"/>
        <family val="2"/>
      </rPr>
      <t>+</t>
    </r>
    <r>
      <rPr>
        <b/>
        <sz val="8"/>
        <rFont val="Arial"/>
        <family val="2"/>
      </rPr>
      <t>D7</t>
    </r>
    <r>
      <rPr>
        <b/>
        <vertAlign val="superscript"/>
        <sz val="8"/>
        <rFont val="Arial"/>
        <family val="2"/>
      </rPr>
      <t>+</t>
    </r>
  </si>
  <si>
    <r>
      <t>AnnV</t>
    </r>
    <r>
      <rPr>
        <b/>
        <vertAlign val="superscript"/>
        <sz val="8"/>
        <rFont val="Arial"/>
        <family val="2"/>
      </rPr>
      <t>-</t>
    </r>
    <r>
      <rPr>
        <b/>
        <sz val="8"/>
        <rFont val="Arial"/>
        <family val="2"/>
      </rPr>
      <t>D7</t>
    </r>
    <r>
      <rPr>
        <b/>
        <vertAlign val="superscript"/>
        <sz val="8"/>
        <rFont val="Arial"/>
        <family val="2"/>
      </rPr>
      <t>+</t>
    </r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</si>
  <si>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Syt</t>
    </r>
    <r>
      <rPr>
        <vertAlign val="superscript"/>
        <sz val="8"/>
        <rFont val="Arial"/>
        <family val="2"/>
      </rPr>
      <t>-</t>
    </r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</si>
  <si>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Syt</t>
    </r>
    <r>
      <rPr>
        <vertAlign val="superscript"/>
        <sz val="8"/>
        <rFont val="Arial"/>
        <family val="2"/>
      </rPr>
      <t>+</t>
    </r>
  </si>
  <si>
    <r>
      <t>AnnV</t>
    </r>
    <r>
      <rPr>
        <vertAlign val="superscript"/>
        <sz val="8"/>
        <rFont val="Arial"/>
        <family val="2"/>
      </rPr>
      <t>-</t>
    </r>
    <r>
      <rPr>
        <sz val="8"/>
        <rFont val="Arial"/>
        <family val="2"/>
      </rPr>
      <t>Syt</t>
    </r>
    <r>
      <rPr>
        <vertAlign val="superscript"/>
        <sz val="8"/>
        <rFont val="Arial"/>
        <family val="2"/>
      </rPr>
      <t>+</t>
    </r>
  </si>
  <si>
    <t>MtmC</t>
  </si>
  <si>
    <t>F/T</t>
  </si>
  <si>
    <t>MTMc</t>
  </si>
  <si>
    <t>Day</t>
  </si>
  <si>
    <t>Tumors at the vaccination site</t>
  </si>
  <si>
    <t>ML162 (85% cell death)</t>
  </si>
  <si>
    <t>ML162 (75% cell death)</t>
  </si>
  <si>
    <t>ML162 (40% cell death)</t>
  </si>
  <si>
    <t>PBS (n=3)</t>
  </si>
  <si>
    <t>RSL-3+live (n=6)</t>
  </si>
  <si>
    <t>Live 0.05 (n=5)</t>
  </si>
  <si>
    <t>Live 0.3 (n=6)</t>
  </si>
  <si>
    <t>RSL-3 (n=5)</t>
  </si>
  <si>
    <t>ML162+live (n=6)</t>
  </si>
  <si>
    <t>Vaccination incidents</t>
  </si>
  <si>
    <t>Challenge incidents</t>
  </si>
  <si>
    <t>Vaccination site - tumor size</t>
  </si>
  <si>
    <t xml:space="preserve">PBS </t>
  </si>
  <si>
    <t>RSL-3 + live</t>
  </si>
  <si>
    <t>Live (0.05mln)</t>
  </si>
  <si>
    <t>Live (0.3mln)</t>
  </si>
  <si>
    <t>ML162 + live</t>
  </si>
  <si>
    <t>Challenge site - tumor size</t>
  </si>
  <si>
    <t>Tumor on both vaccination and challenge site</t>
  </si>
  <si>
    <t>Tumor on the vaccination site</t>
  </si>
  <si>
    <t>No tumors</t>
  </si>
  <si>
    <t>Dox</t>
  </si>
  <si>
    <t>Dox+Fer1</t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</si>
  <si>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7AAD</t>
    </r>
    <r>
      <rPr>
        <vertAlign val="superscript"/>
        <sz val="8"/>
        <rFont val="Arial"/>
        <family val="2"/>
      </rPr>
      <t>-</t>
    </r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</si>
  <si>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7AAD</t>
    </r>
    <r>
      <rPr>
        <vertAlign val="superscript"/>
        <sz val="8"/>
        <rFont val="Arial"/>
        <family val="2"/>
      </rPr>
      <t>+</t>
    </r>
  </si>
  <si>
    <r>
      <t>AnnV</t>
    </r>
    <r>
      <rPr>
        <vertAlign val="superscript"/>
        <sz val="8"/>
        <rFont val="Arial"/>
        <family val="2"/>
      </rPr>
      <t>-</t>
    </r>
    <r>
      <rPr>
        <sz val="8"/>
        <rFont val="Arial"/>
        <family val="2"/>
      </rPr>
      <t>7AAD</t>
    </r>
    <r>
      <rPr>
        <vertAlign val="superscript"/>
        <sz val="8"/>
        <rFont val="Arial"/>
        <family val="2"/>
      </rPr>
      <t>+</t>
    </r>
  </si>
  <si>
    <t>No inh</t>
  </si>
  <si>
    <t>Initial Ferroptosis</t>
  </si>
  <si>
    <t>Terminal Ferroptosis</t>
  </si>
  <si>
    <r>
      <t>AnnV</t>
    </r>
    <r>
      <rPr>
        <vertAlign val="superscript"/>
        <sz val="8"/>
        <rFont val="Arial"/>
        <family val="2"/>
      </rPr>
      <t>+</t>
    </r>
    <r>
      <rPr>
        <sz val="8"/>
        <rFont val="Arial"/>
        <family val="2"/>
      </rPr>
      <t>D7</t>
    </r>
    <r>
      <rPr>
        <vertAlign val="superscript"/>
        <sz val="8"/>
        <rFont val="Arial"/>
        <family val="2"/>
      </rPr>
      <t>-</t>
    </r>
  </si>
  <si>
    <t>Cell death measurement</t>
  </si>
  <si>
    <t>Sorting - % of TAMRA+ cDC1</t>
  </si>
  <si>
    <t>MTX 0.3mln</t>
  </si>
  <si>
    <t>MTX 0.15mln</t>
  </si>
  <si>
    <t>MTX 0.3mln ML162 0.3mln</t>
  </si>
  <si>
    <t>MTX 0.15mln ML162 0.15mln</t>
  </si>
  <si>
    <t>Number of mice</t>
  </si>
  <si>
    <t>% of mice</t>
  </si>
  <si>
    <t>Total number of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</si>
</sst>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color theme="1"/>
      <name val="Calibri"/>
      <family val="2"/>
      <scheme val="minor"/>
    </font>
    <font>
      <i/>
      <sz val="8"/>
      <color rgb="FF0000FF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2"/>
      <color theme="1"/>
      <name val="Calibri"/>
      <family val="2"/>
      <scheme val="minor"/>
    </font>
    <font>
      <i/>
      <sz val="8"/>
      <color rgb="FF0000FF"/>
      <name val="Arial"/>
      <family val="2"/>
    </font>
    <font>
      <vertAlign val="superscript"/>
      <sz val="8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charset val="238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vertAlign val="superscript"/>
      <sz val="12"/>
      <color theme="1"/>
      <name val="Calibri (Body)"/>
    </font>
    <font>
      <b/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0" fillId="0" borderId="9" xfId="0" applyBorder="1"/>
    <xf numFmtId="0" fontId="2" fillId="0" borderId="9" xfId="0" applyFont="1" applyBorder="1"/>
    <xf numFmtId="0" fontId="3" fillId="0" borderId="9" xfId="0" applyFont="1" applyBorder="1"/>
    <xf numFmtId="0" fontId="11" fillId="0" borderId="9" xfId="0" applyFont="1" applyBorder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4" xfId="0" applyFont="1" applyFill="1" applyBorder="1"/>
    <xf numFmtId="0" fontId="3" fillId="0" borderId="11" xfId="0" applyFont="1" applyFill="1" applyBorder="1"/>
    <xf numFmtId="0" fontId="3" fillId="0" borderId="16" xfId="0" applyFont="1" applyFill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Font="1"/>
    <xf numFmtId="0" fontId="2" fillId="0" borderId="0" xfId="0" applyFont="1" applyAlignment="1">
      <alignment horizontal="center"/>
    </xf>
    <xf numFmtId="0" fontId="0" fillId="2" borderId="9" xfId="0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15" fillId="0" borderId="9" xfId="0" applyFont="1" applyBorder="1"/>
    <xf numFmtId="0" fontId="15" fillId="0" borderId="9" xfId="0" applyFont="1" applyFill="1" applyBorder="1"/>
    <xf numFmtId="0" fontId="2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16" fillId="0" borderId="19" xfId="0" applyFont="1" applyFill="1" applyBorder="1" applyAlignment="1">
      <alignment horizontal="center"/>
    </xf>
    <xf numFmtId="0" fontId="16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4" fillId="0" borderId="9" xfId="0" applyFont="1" applyBorder="1"/>
    <xf numFmtId="0" fontId="5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19" fillId="0" borderId="9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9" xfId="0" applyFont="1" applyBorder="1"/>
    <xf numFmtId="0" fontId="8" fillId="0" borderId="9" xfId="0" applyFont="1" applyBorder="1"/>
    <xf numFmtId="0" fontId="2" fillId="0" borderId="32" xfId="0" applyFont="1" applyBorder="1"/>
    <xf numFmtId="0" fontId="2" fillId="0" borderId="34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0" fillId="0" borderId="24" xfId="0" applyBorder="1"/>
    <xf numFmtId="0" fontId="0" fillId="0" borderId="25" xfId="0" applyBorder="1"/>
    <xf numFmtId="0" fontId="2" fillId="0" borderId="38" xfId="0" applyFont="1" applyBorder="1"/>
    <xf numFmtId="0" fontId="2" fillId="0" borderId="31" xfId="0" applyFont="1" applyBorder="1"/>
    <xf numFmtId="0" fontId="0" fillId="0" borderId="29" xfId="0" applyBorder="1"/>
    <xf numFmtId="0" fontId="2" fillId="0" borderId="44" xfId="0" applyFont="1" applyBorder="1"/>
    <xf numFmtId="0" fontId="2" fillId="0" borderId="45" xfId="0" applyFont="1" applyBorder="1"/>
    <xf numFmtId="0" fontId="20" fillId="0" borderId="0" xfId="0" applyFont="1"/>
    <xf numFmtId="0" fontId="2" fillId="0" borderId="47" xfId="0" applyFont="1" applyBorder="1"/>
    <xf numFmtId="0" fontId="2" fillId="0" borderId="48" xfId="0" applyFont="1" applyBorder="1"/>
    <xf numFmtId="0" fontId="2" fillId="0" borderId="49" xfId="0" applyFont="1" applyBorder="1"/>
    <xf numFmtId="0" fontId="20" fillId="0" borderId="9" xfId="0" applyFont="1" applyBorder="1"/>
    <xf numFmtId="0" fontId="20" fillId="0" borderId="24" xfId="0" applyFont="1" applyBorder="1"/>
    <xf numFmtId="0" fontId="20" fillId="0" borderId="25" xfId="0" applyFont="1" applyBorder="1"/>
    <xf numFmtId="0" fontId="20" fillId="0" borderId="26" xfId="0" applyFont="1" applyBorder="1"/>
    <xf numFmtId="0" fontId="20" fillId="0" borderId="27" xfId="0" applyFont="1" applyBorder="1"/>
    <xf numFmtId="0" fontId="20" fillId="0" borderId="28" xfId="0" applyFont="1" applyBorder="1"/>
    <xf numFmtId="0" fontId="20" fillId="0" borderId="44" xfId="0" applyFont="1" applyBorder="1"/>
    <xf numFmtId="0" fontId="20" fillId="0" borderId="38" xfId="0" applyFont="1" applyBorder="1"/>
    <xf numFmtId="0" fontId="20" fillId="0" borderId="6" xfId="0" applyFont="1" applyBorder="1"/>
    <xf numFmtId="0" fontId="20" fillId="0" borderId="29" xfId="0" applyFont="1" applyBorder="1"/>
    <xf numFmtId="0" fontId="20" fillId="0" borderId="30" xfId="0" applyFont="1" applyBorder="1"/>
    <xf numFmtId="0" fontId="20" fillId="0" borderId="21" xfId="0" applyFont="1" applyBorder="1"/>
    <xf numFmtId="0" fontId="20" fillId="0" borderId="22" xfId="0" applyFont="1" applyBorder="1"/>
    <xf numFmtId="0" fontId="20" fillId="0" borderId="23" xfId="0" applyFont="1" applyBorder="1"/>
    <xf numFmtId="0" fontId="3" fillId="0" borderId="39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1</xdr:row>
      <xdr:rowOff>25400</xdr:rowOff>
    </xdr:from>
    <xdr:to>
      <xdr:col>15</xdr:col>
      <xdr:colOff>63500</xdr:colOff>
      <xdr:row>34</xdr:row>
      <xdr:rowOff>134938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7BF92-322C-F448-9DE8-8DCF9EDA8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228600"/>
          <a:ext cx="12115800" cy="6815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</xdr:row>
      <xdr:rowOff>177800</xdr:rowOff>
    </xdr:from>
    <xdr:to>
      <xdr:col>6</xdr:col>
      <xdr:colOff>266700</xdr:colOff>
      <xdr:row>37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E2C0807-3727-C247-A4CC-E530A74C8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4457700" cy="728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17"/>
  <sheetViews>
    <sheetView workbookViewId="0">
      <selection activeCell="I32" sqref="I32"/>
    </sheetView>
  </sheetViews>
  <sheetFormatPr defaultColWidth="10.6640625" defaultRowHeight="15.5"/>
  <cols>
    <col min="2" max="2" width="13.1640625" customWidth="1"/>
  </cols>
  <sheetData>
    <row r="1" spans="1:6">
      <c r="A1" t="s">
        <v>161</v>
      </c>
    </row>
    <row r="2" spans="1:6">
      <c r="A2" t="s">
        <v>167</v>
      </c>
    </row>
    <row r="3" spans="1:6">
      <c r="A3" t="s">
        <v>162</v>
      </c>
    </row>
    <row r="6" spans="1:6">
      <c r="A6" s="56" t="s">
        <v>168</v>
      </c>
      <c r="B6" s="56" t="s">
        <v>163</v>
      </c>
      <c r="C6" s="56" t="s">
        <v>164</v>
      </c>
      <c r="D6" s="56" t="s">
        <v>165</v>
      </c>
      <c r="E6" s="56" t="s">
        <v>2</v>
      </c>
      <c r="F6" s="56" t="s">
        <v>166</v>
      </c>
    </row>
    <row r="7" spans="1:6">
      <c r="A7" s="57">
        <v>5</v>
      </c>
      <c r="B7" s="57"/>
      <c r="C7" s="57"/>
      <c r="D7" s="57"/>
      <c r="E7" s="57"/>
      <c r="F7" s="57"/>
    </row>
    <row r="8" spans="1:6">
      <c r="A8" s="57">
        <v>5</v>
      </c>
      <c r="B8" s="57"/>
      <c r="C8" s="57"/>
      <c r="D8" s="57"/>
      <c r="E8" s="57"/>
      <c r="F8" s="57"/>
    </row>
    <row r="9" spans="1:6">
      <c r="A9" s="57">
        <v>5</v>
      </c>
      <c r="B9" s="57"/>
      <c r="C9" s="57"/>
      <c r="D9" s="57"/>
      <c r="E9" s="57"/>
      <c r="F9" s="57"/>
    </row>
    <row r="10" spans="1:6">
      <c r="A10" s="57">
        <v>5</v>
      </c>
      <c r="B10" s="57"/>
      <c r="C10" s="57"/>
      <c r="D10" s="57"/>
      <c r="E10" s="57"/>
      <c r="F10" s="57"/>
    </row>
    <row r="11" spans="1:6">
      <c r="A11" s="57">
        <v>5</v>
      </c>
      <c r="B11" s="57"/>
      <c r="C11" s="57"/>
      <c r="D11" s="57"/>
      <c r="E11" s="57"/>
      <c r="F11" s="57"/>
    </row>
    <row r="12" spans="1:6">
      <c r="A12" s="57">
        <v>5</v>
      </c>
      <c r="B12" s="57"/>
      <c r="C12" s="57"/>
      <c r="D12" s="57"/>
      <c r="E12" s="57"/>
      <c r="F12" s="57"/>
    </row>
    <row r="13" spans="1:6">
      <c r="A13" s="57">
        <v>5</v>
      </c>
      <c r="B13" s="57"/>
      <c r="C13" s="57"/>
      <c r="D13" s="57"/>
      <c r="E13" s="57"/>
      <c r="F13" s="57"/>
    </row>
    <row r="14" spans="1:6">
      <c r="A14" s="57">
        <v>5</v>
      </c>
      <c r="B14" s="57"/>
      <c r="C14" s="57"/>
      <c r="D14" s="57"/>
      <c r="E14" s="57"/>
      <c r="F14" s="57"/>
    </row>
    <row r="15" spans="1:6">
      <c r="A15" s="57">
        <v>5</v>
      </c>
      <c r="B15" s="57"/>
      <c r="C15" s="57"/>
      <c r="D15" s="57"/>
      <c r="E15" s="57"/>
      <c r="F15" s="57"/>
    </row>
    <row r="16" spans="1:6">
      <c r="A16" s="57">
        <v>5</v>
      </c>
      <c r="B16" s="57"/>
      <c r="C16" s="57"/>
      <c r="D16" s="57"/>
      <c r="E16" s="57"/>
      <c r="F16" s="57"/>
    </row>
    <row r="17" spans="1:6">
      <c r="A17" s="57">
        <v>5</v>
      </c>
      <c r="B17" s="57"/>
      <c r="C17" s="57"/>
      <c r="D17" s="57"/>
      <c r="E17" s="57"/>
      <c r="F17" s="57"/>
    </row>
    <row r="18" spans="1:6">
      <c r="A18" s="57">
        <v>5</v>
      </c>
      <c r="B18" s="57"/>
      <c r="C18" s="57"/>
      <c r="D18" s="57"/>
      <c r="E18" s="57"/>
      <c r="F18" s="57"/>
    </row>
    <row r="19" spans="1:6">
      <c r="A19" s="57">
        <v>7</v>
      </c>
      <c r="B19" s="57">
        <v>1</v>
      </c>
      <c r="C19" s="57">
        <v>1</v>
      </c>
      <c r="D19" s="57">
        <v>1</v>
      </c>
      <c r="E19" s="57">
        <v>1</v>
      </c>
      <c r="F19" s="65">
        <v>1</v>
      </c>
    </row>
    <row r="20" spans="1:6">
      <c r="A20" s="57">
        <v>7</v>
      </c>
      <c r="B20" s="57">
        <v>1</v>
      </c>
      <c r="C20" s="57">
        <v>1</v>
      </c>
      <c r="D20" s="57">
        <v>1</v>
      </c>
      <c r="E20" s="57">
        <v>1</v>
      </c>
      <c r="F20" s="65">
        <v>1</v>
      </c>
    </row>
    <row r="21" spans="1:6">
      <c r="A21" s="57">
        <v>7</v>
      </c>
      <c r="B21" s="57"/>
      <c r="C21" s="57">
        <v>1</v>
      </c>
      <c r="D21" s="57">
        <v>1</v>
      </c>
      <c r="E21" s="57">
        <v>1</v>
      </c>
      <c r="F21" s="65">
        <v>1</v>
      </c>
    </row>
    <row r="22" spans="1:6">
      <c r="A22" s="57">
        <v>7</v>
      </c>
      <c r="B22" s="57"/>
      <c r="C22" s="57">
        <v>1</v>
      </c>
      <c r="D22" s="57"/>
      <c r="E22" s="57">
        <v>1</v>
      </c>
      <c r="F22" s="65">
        <v>1</v>
      </c>
    </row>
    <row r="23" spans="1:6">
      <c r="A23" s="57">
        <v>7</v>
      </c>
      <c r="B23" s="57"/>
      <c r="C23" s="57">
        <v>1</v>
      </c>
      <c r="D23" s="57"/>
      <c r="E23" s="57"/>
      <c r="F23" s="65">
        <v>1</v>
      </c>
    </row>
    <row r="24" spans="1:6">
      <c r="A24" s="57">
        <v>7</v>
      </c>
      <c r="B24" s="57"/>
      <c r="C24" s="57"/>
      <c r="D24" s="57"/>
      <c r="E24" s="57"/>
      <c r="F24" s="65">
        <v>1</v>
      </c>
    </row>
    <row r="25" spans="1:6">
      <c r="A25" s="57">
        <v>7</v>
      </c>
      <c r="B25" s="57"/>
      <c r="C25" s="57"/>
      <c r="D25" s="57"/>
      <c r="E25" s="57"/>
      <c r="F25" s="65">
        <v>1</v>
      </c>
    </row>
    <row r="26" spans="1:6">
      <c r="A26" s="57">
        <v>7</v>
      </c>
      <c r="B26" s="57"/>
      <c r="C26" s="57"/>
      <c r="D26" s="57"/>
      <c r="E26" s="57"/>
      <c r="F26" s="65">
        <v>1</v>
      </c>
    </row>
    <row r="27" spans="1:6">
      <c r="A27" s="57">
        <v>7</v>
      </c>
      <c r="B27" s="57"/>
      <c r="C27" s="57"/>
      <c r="D27" s="57"/>
      <c r="E27" s="57"/>
      <c r="F27" s="65">
        <v>1</v>
      </c>
    </row>
    <row r="28" spans="1:6">
      <c r="A28" s="57">
        <v>7</v>
      </c>
      <c r="B28" s="57"/>
      <c r="C28" s="57"/>
      <c r="D28" s="57"/>
      <c r="E28" s="57"/>
      <c r="F28" s="57"/>
    </row>
    <row r="29" spans="1:6">
      <c r="A29" s="57">
        <v>7</v>
      </c>
      <c r="B29" s="57"/>
      <c r="C29" s="57"/>
      <c r="D29" s="57"/>
      <c r="E29" s="57"/>
      <c r="F29" s="57"/>
    </row>
    <row r="30" spans="1:6">
      <c r="A30" s="57">
        <v>7</v>
      </c>
      <c r="B30" s="57"/>
      <c r="C30" s="57"/>
      <c r="D30" s="57"/>
      <c r="E30" s="57"/>
      <c r="F30" s="57"/>
    </row>
    <row r="31" spans="1:6">
      <c r="A31" s="57">
        <v>7</v>
      </c>
      <c r="B31" s="57"/>
      <c r="C31" s="57"/>
      <c r="D31" s="57"/>
      <c r="E31" s="57"/>
      <c r="F31" s="57"/>
    </row>
    <row r="32" spans="1:6">
      <c r="A32" s="57">
        <v>7</v>
      </c>
      <c r="B32" s="57"/>
      <c r="C32" s="57"/>
      <c r="D32" s="57"/>
      <c r="E32" s="57"/>
      <c r="F32" s="57"/>
    </row>
    <row r="33" spans="1:6">
      <c r="A33" s="57">
        <v>9</v>
      </c>
      <c r="B33" s="57"/>
      <c r="C33" s="57">
        <v>1</v>
      </c>
      <c r="D33" s="57">
        <v>1</v>
      </c>
      <c r="E33" s="57">
        <v>1</v>
      </c>
      <c r="F33" s="57">
        <v>1</v>
      </c>
    </row>
    <row r="34" spans="1:6">
      <c r="A34" s="57">
        <v>9</v>
      </c>
      <c r="B34" s="57"/>
      <c r="C34" s="57">
        <v>1</v>
      </c>
      <c r="D34" s="57"/>
      <c r="E34" s="57">
        <v>1</v>
      </c>
      <c r="F34" s="57">
        <v>1</v>
      </c>
    </row>
    <row r="35" spans="1:6">
      <c r="A35" s="57">
        <v>9</v>
      </c>
      <c r="B35" s="57"/>
      <c r="C35" s="57"/>
      <c r="D35" s="57"/>
      <c r="E35" s="57">
        <v>1</v>
      </c>
      <c r="F35" s="57"/>
    </row>
    <row r="36" spans="1:6">
      <c r="A36" s="57">
        <v>9</v>
      </c>
      <c r="B36" s="57"/>
      <c r="C36" s="57"/>
      <c r="D36" s="57"/>
      <c r="E36" s="57"/>
      <c r="F36" s="57"/>
    </row>
    <row r="37" spans="1:6">
      <c r="A37" s="57">
        <v>9</v>
      </c>
      <c r="B37" s="57"/>
      <c r="C37" s="57"/>
      <c r="D37" s="57"/>
      <c r="E37" s="57"/>
      <c r="F37" s="57"/>
    </row>
    <row r="38" spans="1:6">
      <c r="A38" s="57">
        <v>9</v>
      </c>
      <c r="B38" s="57"/>
      <c r="C38" s="57"/>
      <c r="D38" s="57"/>
      <c r="E38" s="57"/>
      <c r="F38" s="57"/>
    </row>
    <row r="39" spans="1:6">
      <c r="A39" s="57">
        <v>9</v>
      </c>
      <c r="B39" s="57"/>
      <c r="C39" s="57"/>
      <c r="D39" s="57"/>
      <c r="E39" s="57"/>
      <c r="F39" s="57"/>
    </row>
    <row r="40" spans="1:6">
      <c r="A40" s="57">
        <v>9</v>
      </c>
      <c r="B40" s="57"/>
      <c r="C40" s="57"/>
      <c r="D40" s="57"/>
      <c r="E40" s="57"/>
      <c r="F40" s="57"/>
    </row>
    <row r="41" spans="1:6">
      <c r="A41" s="57">
        <v>9</v>
      </c>
      <c r="B41" s="57"/>
      <c r="C41" s="57"/>
      <c r="D41" s="57"/>
      <c r="E41" s="57"/>
      <c r="F41" s="57"/>
    </row>
    <row r="42" spans="1:6">
      <c r="A42" s="57">
        <v>9</v>
      </c>
      <c r="B42" s="57"/>
      <c r="C42" s="57"/>
      <c r="D42" s="57"/>
      <c r="E42" s="57"/>
      <c r="F42" s="57"/>
    </row>
    <row r="43" spans="1:6">
      <c r="A43" s="57">
        <v>9</v>
      </c>
      <c r="B43" s="57"/>
      <c r="C43" s="57"/>
      <c r="D43" s="57"/>
      <c r="E43" s="57"/>
      <c r="F43" s="57"/>
    </row>
    <row r="44" spans="1:6">
      <c r="A44" s="57">
        <v>9</v>
      </c>
      <c r="B44" s="57"/>
      <c r="C44" s="57"/>
      <c r="D44" s="57"/>
      <c r="E44" s="57"/>
      <c r="F44" s="57"/>
    </row>
    <row r="45" spans="1:6">
      <c r="A45" s="57">
        <v>9</v>
      </c>
      <c r="B45" s="57"/>
      <c r="C45" s="57"/>
      <c r="D45" s="57"/>
      <c r="E45" s="57"/>
      <c r="F45" s="57"/>
    </row>
    <row r="46" spans="1:6">
      <c r="A46" s="57">
        <v>9</v>
      </c>
      <c r="B46" s="57"/>
      <c r="C46" s="57"/>
      <c r="D46" s="57"/>
      <c r="E46" s="57"/>
      <c r="F46" s="57"/>
    </row>
    <row r="47" spans="1:6">
      <c r="A47" s="57">
        <v>9</v>
      </c>
      <c r="B47" s="57"/>
      <c r="C47" s="57"/>
      <c r="D47" s="57"/>
      <c r="E47" s="57"/>
      <c r="F47" s="57"/>
    </row>
    <row r="48" spans="1:6">
      <c r="A48" s="57">
        <v>11</v>
      </c>
      <c r="B48" s="57">
        <v>1</v>
      </c>
      <c r="C48" s="57"/>
      <c r="D48" s="57">
        <v>1</v>
      </c>
      <c r="E48" s="57">
        <v>1</v>
      </c>
      <c r="F48" s="57">
        <v>1</v>
      </c>
    </row>
    <row r="49" spans="1:6">
      <c r="A49" s="57">
        <v>11</v>
      </c>
      <c r="B49" s="57"/>
      <c r="C49" s="57"/>
      <c r="D49" s="57">
        <v>1</v>
      </c>
      <c r="E49" s="57">
        <v>1</v>
      </c>
      <c r="F49" s="57">
        <v>1</v>
      </c>
    </row>
    <row r="50" spans="1:6">
      <c r="A50" s="57">
        <v>11</v>
      </c>
      <c r="B50" s="57"/>
      <c r="C50" s="57"/>
      <c r="D50" s="57"/>
      <c r="E50" s="57">
        <v>1</v>
      </c>
      <c r="F50" s="57"/>
    </row>
    <row r="51" spans="1:6">
      <c r="A51" s="57">
        <v>11</v>
      </c>
      <c r="B51" s="57"/>
      <c r="C51" s="57"/>
      <c r="D51" s="57"/>
      <c r="E51" s="57">
        <v>1</v>
      </c>
      <c r="F51" s="57"/>
    </row>
    <row r="52" spans="1:6">
      <c r="A52" s="57">
        <v>11</v>
      </c>
      <c r="B52" s="57"/>
      <c r="C52" s="57"/>
      <c r="D52" s="57"/>
      <c r="E52" s="57"/>
      <c r="F52" s="57"/>
    </row>
    <row r="53" spans="1:6">
      <c r="A53" s="57">
        <v>11</v>
      </c>
      <c r="B53" s="57"/>
      <c r="C53" s="57"/>
      <c r="D53" s="57"/>
      <c r="E53" s="57"/>
      <c r="F53" s="57"/>
    </row>
    <row r="54" spans="1:6">
      <c r="A54" s="57">
        <v>11</v>
      </c>
      <c r="B54" s="57"/>
      <c r="C54" s="57"/>
      <c r="D54" s="57"/>
      <c r="E54" s="57"/>
      <c r="F54" s="57"/>
    </row>
    <row r="55" spans="1:6">
      <c r="A55" s="57">
        <v>11</v>
      </c>
      <c r="B55" s="57"/>
      <c r="C55" s="57"/>
      <c r="D55" s="57"/>
      <c r="E55" s="57"/>
      <c r="F55" s="57"/>
    </row>
    <row r="56" spans="1:6">
      <c r="A56" s="57">
        <v>11</v>
      </c>
      <c r="B56" s="57"/>
      <c r="C56" s="57"/>
      <c r="D56" s="57"/>
      <c r="E56" s="57"/>
      <c r="F56" s="57"/>
    </row>
    <row r="57" spans="1:6">
      <c r="A57" s="57">
        <v>11</v>
      </c>
      <c r="B57" s="57"/>
      <c r="C57" s="57"/>
      <c r="D57" s="57"/>
      <c r="E57" s="57"/>
      <c r="F57" s="57"/>
    </row>
    <row r="58" spans="1:6">
      <c r="A58" s="57">
        <v>11</v>
      </c>
      <c r="B58" s="57"/>
      <c r="C58" s="57"/>
      <c r="D58" s="57"/>
      <c r="E58" s="57"/>
      <c r="F58" s="57"/>
    </row>
    <row r="59" spans="1:6">
      <c r="A59" s="57">
        <v>11</v>
      </c>
      <c r="B59" s="57"/>
      <c r="C59" s="57"/>
      <c r="D59" s="57"/>
      <c r="E59" s="57"/>
      <c r="F59" s="57"/>
    </row>
    <row r="60" spans="1:6">
      <c r="A60" s="57">
        <v>11</v>
      </c>
      <c r="B60" s="57"/>
      <c r="C60" s="57"/>
      <c r="D60" s="57"/>
      <c r="E60" s="57"/>
      <c r="F60" s="57"/>
    </row>
    <row r="61" spans="1:6">
      <c r="A61" s="57">
        <v>11</v>
      </c>
      <c r="B61" s="57"/>
      <c r="C61" s="57"/>
      <c r="D61" s="57"/>
      <c r="E61" s="57"/>
      <c r="F61" s="57"/>
    </row>
    <row r="62" spans="1:6">
      <c r="A62" s="57">
        <v>11</v>
      </c>
      <c r="B62" s="57"/>
      <c r="C62" s="57"/>
      <c r="D62" s="57"/>
      <c r="E62" s="57"/>
      <c r="F62" s="57"/>
    </row>
    <row r="63" spans="1:6">
      <c r="A63" s="57">
        <v>11</v>
      </c>
      <c r="B63" s="57"/>
      <c r="C63" s="57"/>
      <c r="D63" s="57"/>
      <c r="E63" s="57"/>
      <c r="F63" s="57"/>
    </row>
    <row r="64" spans="1:6">
      <c r="A64" s="57">
        <v>12</v>
      </c>
      <c r="B64" s="57"/>
      <c r="C64" s="57">
        <v>1</v>
      </c>
      <c r="D64" s="57"/>
      <c r="E64" s="57"/>
      <c r="F64" s="57"/>
    </row>
    <row r="65" spans="1:6">
      <c r="A65" s="57">
        <v>12</v>
      </c>
      <c r="B65" s="57"/>
      <c r="C65" s="57"/>
      <c r="D65" s="57"/>
      <c r="E65" s="57"/>
      <c r="F65" s="57"/>
    </row>
    <row r="66" spans="1:6">
      <c r="A66" s="57">
        <v>12</v>
      </c>
      <c r="B66" s="57"/>
      <c r="C66" s="57"/>
      <c r="D66" s="57"/>
      <c r="E66" s="57"/>
      <c r="F66" s="57"/>
    </row>
    <row r="67" spans="1:6">
      <c r="A67" s="57">
        <v>12</v>
      </c>
      <c r="B67" s="57"/>
      <c r="C67" s="57"/>
      <c r="D67" s="57"/>
      <c r="E67" s="57"/>
      <c r="F67" s="57"/>
    </row>
    <row r="68" spans="1:6">
      <c r="A68" s="57">
        <v>12</v>
      </c>
      <c r="B68" s="57"/>
      <c r="C68" s="57"/>
      <c r="D68" s="57"/>
      <c r="E68" s="57"/>
      <c r="F68" s="57"/>
    </row>
    <row r="69" spans="1:6">
      <c r="A69" s="57">
        <v>12</v>
      </c>
      <c r="B69" s="57"/>
      <c r="C69" s="57"/>
      <c r="D69" s="57"/>
      <c r="E69" s="57"/>
      <c r="F69" s="57"/>
    </row>
    <row r="70" spans="1:6">
      <c r="A70" s="57">
        <v>12</v>
      </c>
      <c r="B70" s="57"/>
      <c r="C70" s="57"/>
      <c r="D70" s="57"/>
      <c r="E70" s="57"/>
      <c r="F70" s="57"/>
    </row>
    <row r="71" spans="1:6">
      <c r="A71" s="57">
        <v>12</v>
      </c>
      <c r="B71" s="57"/>
      <c r="C71" s="57"/>
      <c r="D71" s="57"/>
      <c r="E71" s="57"/>
      <c r="F71" s="57"/>
    </row>
    <row r="72" spans="1:6">
      <c r="A72" s="57">
        <v>12</v>
      </c>
      <c r="B72" s="57"/>
      <c r="C72" s="57"/>
      <c r="D72" s="57"/>
      <c r="E72" s="57"/>
      <c r="F72" s="57"/>
    </row>
    <row r="73" spans="1:6">
      <c r="A73" s="57">
        <v>12</v>
      </c>
      <c r="B73" s="57"/>
      <c r="C73" s="57"/>
      <c r="D73" s="57"/>
      <c r="E73" s="57"/>
      <c r="F73" s="57"/>
    </row>
    <row r="74" spans="1:6">
      <c r="A74" s="57">
        <v>12</v>
      </c>
      <c r="B74" s="57"/>
      <c r="C74" s="57"/>
      <c r="D74" s="57"/>
      <c r="E74" s="57"/>
      <c r="F74" s="57"/>
    </row>
    <row r="75" spans="1:6">
      <c r="A75" s="57">
        <v>12</v>
      </c>
      <c r="B75" s="57"/>
      <c r="C75" s="57"/>
      <c r="D75" s="57"/>
      <c r="E75" s="57"/>
      <c r="F75" s="57"/>
    </row>
    <row r="76" spans="1:6">
      <c r="A76" s="57">
        <v>12</v>
      </c>
      <c r="B76" s="57"/>
      <c r="C76" s="57"/>
      <c r="D76" s="57"/>
      <c r="E76" s="57"/>
      <c r="F76" s="57"/>
    </row>
    <row r="77" spans="1:6">
      <c r="A77" s="57">
        <v>12</v>
      </c>
      <c r="B77" s="57"/>
      <c r="C77" s="57"/>
      <c r="D77" s="57"/>
      <c r="E77" s="57"/>
      <c r="F77" s="57"/>
    </row>
    <row r="78" spans="1:6">
      <c r="A78" s="57">
        <v>12</v>
      </c>
      <c r="B78" s="57"/>
      <c r="C78" s="57"/>
      <c r="D78" s="57"/>
      <c r="E78" s="57"/>
      <c r="F78" s="57"/>
    </row>
    <row r="79" spans="1:6">
      <c r="A79" s="57">
        <v>12</v>
      </c>
      <c r="B79" s="57"/>
      <c r="C79" s="57"/>
      <c r="D79" s="57"/>
      <c r="E79" s="57"/>
      <c r="F79" s="57"/>
    </row>
    <row r="80" spans="1:6">
      <c r="A80" s="57">
        <v>12</v>
      </c>
      <c r="B80" s="57"/>
      <c r="C80" s="57"/>
      <c r="D80" s="57"/>
      <c r="E80" s="57"/>
      <c r="F80" s="57"/>
    </row>
    <row r="81" spans="1:6">
      <c r="A81" s="57">
        <v>14</v>
      </c>
      <c r="B81" s="57"/>
      <c r="C81" s="57"/>
      <c r="D81" s="57"/>
      <c r="E81" s="57"/>
      <c r="F81" s="57"/>
    </row>
    <row r="82" spans="1:6">
      <c r="A82" s="57">
        <v>14</v>
      </c>
      <c r="B82" s="57"/>
      <c r="C82" s="57"/>
      <c r="D82" s="57"/>
      <c r="E82" s="57"/>
      <c r="F82" s="57"/>
    </row>
    <row r="83" spans="1:6">
      <c r="A83" s="57">
        <v>14</v>
      </c>
      <c r="B83" s="57"/>
      <c r="C83" s="57"/>
      <c r="D83" s="57"/>
      <c r="E83" s="57"/>
      <c r="F83" s="57"/>
    </row>
    <row r="84" spans="1:6">
      <c r="A84" s="57">
        <v>14</v>
      </c>
      <c r="B84" s="57"/>
      <c r="C84" s="57"/>
      <c r="D84" s="57"/>
      <c r="E84" s="57"/>
      <c r="F84" s="57"/>
    </row>
    <row r="85" spans="1:6">
      <c r="A85" s="57">
        <v>14</v>
      </c>
      <c r="B85" s="57"/>
      <c r="C85" s="57"/>
      <c r="D85" s="57"/>
      <c r="E85" s="57"/>
      <c r="F85" s="57"/>
    </row>
    <row r="86" spans="1:6">
      <c r="A86" s="57">
        <v>14</v>
      </c>
      <c r="B86" s="57"/>
      <c r="C86" s="57"/>
      <c r="D86" s="57"/>
      <c r="E86" s="57"/>
      <c r="F86" s="57"/>
    </row>
    <row r="87" spans="1:6">
      <c r="A87" s="57">
        <v>14</v>
      </c>
      <c r="B87" s="57"/>
      <c r="C87" s="57"/>
      <c r="D87" s="57"/>
      <c r="E87" s="57"/>
      <c r="F87" s="57"/>
    </row>
    <row r="88" spans="1:6">
      <c r="A88" s="57">
        <v>14</v>
      </c>
      <c r="B88" s="57"/>
      <c r="C88" s="57"/>
      <c r="D88" s="57"/>
      <c r="E88" s="57"/>
      <c r="F88" s="57"/>
    </row>
    <row r="89" spans="1:6">
      <c r="A89" s="57">
        <v>14</v>
      </c>
      <c r="B89" s="57"/>
      <c r="C89" s="57"/>
      <c r="D89" s="57"/>
      <c r="E89" s="57"/>
      <c r="F89" s="57"/>
    </row>
    <row r="90" spans="1:6">
      <c r="A90" s="57">
        <v>14</v>
      </c>
      <c r="B90" s="57"/>
      <c r="C90" s="57"/>
      <c r="D90" s="57"/>
      <c r="E90" s="57"/>
      <c r="F90" s="57"/>
    </row>
    <row r="91" spans="1:6">
      <c r="A91" s="57">
        <v>14</v>
      </c>
      <c r="B91" s="57"/>
      <c r="C91" s="57"/>
      <c r="D91" s="57"/>
      <c r="E91" s="57"/>
      <c r="F91" s="57"/>
    </row>
    <row r="92" spans="1:6">
      <c r="A92" s="57">
        <v>14</v>
      </c>
      <c r="B92" s="57"/>
      <c r="C92" s="57"/>
      <c r="D92" s="57"/>
      <c r="E92" s="57"/>
      <c r="F92" s="57"/>
    </row>
    <row r="93" spans="1:6">
      <c r="A93" s="57">
        <v>15</v>
      </c>
      <c r="B93" s="57"/>
      <c r="C93" s="57"/>
      <c r="D93" s="57"/>
      <c r="E93" s="57"/>
      <c r="F93" s="57"/>
    </row>
    <row r="94" spans="1:6">
      <c r="A94" s="57">
        <v>15</v>
      </c>
      <c r="B94" s="57"/>
      <c r="C94" s="57"/>
      <c r="D94" s="57"/>
      <c r="E94" s="57"/>
      <c r="F94" s="57"/>
    </row>
    <row r="95" spans="1:6">
      <c r="A95" s="57">
        <v>15</v>
      </c>
      <c r="B95" s="57"/>
      <c r="C95" s="57"/>
      <c r="D95" s="57"/>
      <c r="E95" s="57"/>
      <c r="F95" s="57"/>
    </row>
    <row r="96" spans="1:6">
      <c r="A96" s="57">
        <v>15</v>
      </c>
      <c r="B96" s="57"/>
      <c r="C96" s="57"/>
      <c r="D96" s="57"/>
      <c r="E96" s="57"/>
      <c r="F96" s="57"/>
    </row>
    <row r="97" spans="1:6">
      <c r="A97" s="57">
        <v>15</v>
      </c>
      <c r="B97" s="57"/>
      <c r="C97" s="57"/>
      <c r="D97" s="57"/>
      <c r="E97" s="57"/>
      <c r="F97" s="57"/>
    </row>
    <row r="98" spans="1:6">
      <c r="A98" s="57">
        <v>15</v>
      </c>
      <c r="B98" s="57"/>
      <c r="C98" s="57"/>
      <c r="D98" s="57"/>
      <c r="E98" s="57"/>
      <c r="F98" s="57"/>
    </row>
    <row r="99" spans="1:6">
      <c r="A99" s="57">
        <v>15</v>
      </c>
      <c r="B99" s="57"/>
      <c r="C99" s="57"/>
      <c r="D99" s="57"/>
      <c r="E99" s="57"/>
      <c r="F99" s="57"/>
    </row>
    <row r="100" spans="1:6">
      <c r="A100" s="57">
        <v>15</v>
      </c>
      <c r="B100" s="57"/>
      <c r="C100" s="57"/>
      <c r="D100" s="57"/>
      <c r="E100" s="57"/>
      <c r="F100" s="57"/>
    </row>
    <row r="101" spans="1:6">
      <c r="A101" s="57">
        <v>15</v>
      </c>
      <c r="B101" s="57"/>
      <c r="C101" s="57"/>
      <c r="D101" s="57"/>
      <c r="E101" s="57"/>
      <c r="F101" s="57"/>
    </row>
    <row r="102" spans="1:6">
      <c r="A102" s="57">
        <v>15</v>
      </c>
      <c r="B102" s="57"/>
      <c r="C102" s="57"/>
      <c r="D102" s="57"/>
      <c r="E102" s="57"/>
      <c r="F102" s="57"/>
    </row>
    <row r="103" spans="1:6">
      <c r="A103" s="57">
        <v>15</v>
      </c>
      <c r="B103" s="57"/>
      <c r="C103" s="57"/>
      <c r="D103" s="57"/>
      <c r="E103" s="57"/>
      <c r="F103" s="57"/>
    </row>
    <row r="104" spans="1:6">
      <c r="A104" s="57">
        <v>30</v>
      </c>
      <c r="B104" s="57">
        <v>0</v>
      </c>
      <c r="C104" s="57">
        <v>0</v>
      </c>
      <c r="D104" s="57">
        <v>0</v>
      </c>
      <c r="E104" s="57"/>
      <c r="F104" s="57"/>
    </row>
    <row r="105" spans="1:6">
      <c r="A105" s="57">
        <v>30</v>
      </c>
      <c r="B105" s="57">
        <v>0</v>
      </c>
      <c r="C105" s="57">
        <v>0</v>
      </c>
      <c r="D105" s="57">
        <v>0</v>
      </c>
      <c r="E105" s="57"/>
      <c r="F105" s="57"/>
    </row>
    <row r="106" spans="1:6">
      <c r="A106" s="57">
        <v>30</v>
      </c>
      <c r="B106" s="57">
        <v>0</v>
      </c>
      <c r="C106" s="57"/>
      <c r="D106" s="57">
        <v>0</v>
      </c>
      <c r="E106" s="57"/>
      <c r="F106" s="57"/>
    </row>
    <row r="107" spans="1:6">
      <c r="A107" s="57">
        <v>30</v>
      </c>
      <c r="B107" s="57">
        <v>0</v>
      </c>
      <c r="C107" s="57"/>
      <c r="D107" s="57">
        <v>0</v>
      </c>
      <c r="E107" s="57"/>
      <c r="F107" s="57"/>
    </row>
    <row r="108" spans="1:6">
      <c r="A108" s="57">
        <v>30</v>
      </c>
      <c r="B108" s="57">
        <v>0</v>
      </c>
      <c r="C108" s="57"/>
      <c r="D108" s="57">
        <v>0</v>
      </c>
      <c r="E108" s="57"/>
      <c r="F108" s="57"/>
    </row>
    <row r="109" spans="1:6">
      <c r="A109" s="57">
        <v>30</v>
      </c>
      <c r="B109" s="57">
        <v>0</v>
      </c>
      <c r="C109" s="57"/>
      <c r="D109" s="57">
        <v>0</v>
      </c>
      <c r="E109" s="57"/>
      <c r="F109" s="57"/>
    </row>
    <row r="110" spans="1:6">
      <c r="A110" s="57">
        <v>30</v>
      </c>
      <c r="B110" s="57">
        <v>0</v>
      </c>
      <c r="C110" s="57"/>
      <c r="D110" s="57"/>
      <c r="E110" s="57"/>
      <c r="F110" s="57"/>
    </row>
    <row r="111" spans="1:6">
      <c r="A111" s="57">
        <v>30</v>
      </c>
      <c r="B111" s="57">
        <v>0</v>
      </c>
      <c r="C111" s="57"/>
      <c r="D111" s="57"/>
      <c r="E111" s="57"/>
      <c r="F111" s="57"/>
    </row>
    <row r="112" spans="1:6">
      <c r="A112" s="57">
        <v>30</v>
      </c>
      <c r="B112" s="57">
        <v>0</v>
      </c>
      <c r="C112" s="57"/>
      <c r="D112" s="57"/>
      <c r="E112" s="57"/>
      <c r="F112" s="57"/>
    </row>
    <row r="113" spans="1:6">
      <c r="A113" s="57">
        <v>30</v>
      </c>
      <c r="B113" s="57">
        <v>0</v>
      </c>
      <c r="C113" s="57"/>
      <c r="D113" s="57"/>
      <c r="E113" s="57"/>
      <c r="F113" s="57"/>
    </row>
    <row r="114" spans="1:6">
      <c r="A114" s="57">
        <v>30</v>
      </c>
      <c r="B114" s="57">
        <v>0</v>
      </c>
      <c r="C114" s="57"/>
      <c r="D114" s="57"/>
      <c r="E114" s="57"/>
      <c r="F114" s="57"/>
    </row>
    <row r="115" spans="1:6">
      <c r="A115" s="57">
        <v>30</v>
      </c>
      <c r="B115" s="57">
        <v>0</v>
      </c>
      <c r="C115" s="57"/>
      <c r="D115" s="57"/>
      <c r="E115" s="57"/>
      <c r="F115" s="57"/>
    </row>
    <row r="116" spans="1:6">
      <c r="A116" s="57">
        <v>30</v>
      </c>
      <c r="B116" s="57">
        <v>0</v>
      </c>
      <c r="C116" s="57"/>
      <c r="D116" s="57"/>
      <c r="E116" s="57"/>
      <c r="F116" s="57"/>
    </row>
    <row r="117" spans="1:6">
      <c r="A117" s="2"/>
      <c r="B117" s="2"/>
      <c r="C117" s="2"/>
      <c r="D117" s="2"/>
      <c r="E117" s="2"/>
      <c r="F117" s="2"/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29"/>
  <sheetViews>
    <sheetView workbookViewId="0">
      <selection activeCell="G15" sqref="G15"/>
    </sheetView>
  </sheetViews>
  <sheetFormatPr defaultColWidth="10.6640625" defaultRowHeight="15.5"/>
  <cols>
    <col min="1" max="1" width="21.1640625" customWidth="1"/>
    <col min="3" max="3" width="19" customWidth="1"/>
    <col min="4" max="4" width="21" customWidth="1"/>
    <col min="5" max="5" width="16.5" customWidth="1"/>
  </cols>
  <sheetData>
    <row r="1" spans="1:5">
      <c r="A1" s="66" t="s">
        <v>186</v>
      </c>
      <c r="B1" s="66" t="s">
        <v>189</v>
      </c>
      <c r="C1" s="66" t="s">
        <v>190</v>
      </c>
      <c r="D1" s="66" t="s">
        <v>191</v>
      </c>
      <c r="E1" s="66" t="s">
        <v>188</v>
      </c>
    </row>
    <row r="2" spans="1:5">
      <c r="A2" s="57">
        <v>9</v>
      </c>
      <c r="B2" s="57">
        <v>1</v>
      </c>
      <c r="C2" s="57">
        <v>1</v>
      </c>
      <c r="D2" s="57">
        <v>1</v>
      </c>
      <c r="E2" s="57">
        <v>1</v>
      </c>
    </row>
    <row r="3" spans="1:5">
      <c r="A3" s="57">
        <v>9</v>
      </c>
      <c r="B3" s="57"/>
      <c r="C3" s="57">
        <v>1</v>
      </c>
      <c r="D3" s="57">
        <v>1</v>
      </c>
      <c r="E3" s="57">
        <v>1</v>
      </c>
    </row>
    <row r="4" spans="1:5">
      <c r="A4" s="57">
        <v>9</v>
      </c>
      <c r="B4" s="57"/>
      <c r="C4" s="57">
        <v>1</v>
      </c>
      <c r="D4" s="57">
        <v>1</v>
      </c>
      <c r="E4" s="57"/>
    </row>
    <row r="5" spans="1:5">
      <c r="A5" s="57">
        <v>9</v>
      </c>
      <c r="B5" s="57"/>
      <c r="C5" s="57">
        <v>1</v>
      </c>
      <c r="D5" s="57">
        <v>1</v>
      </c>
      <c r="E5" s="57"/>
    </row>
    <row r="6" spans="1:5">
      <c r="A6" s="57">
        <v>9</v>
      </c>
      <c r="B6" s="57"/>
      <c r="C6" s="57">
        <v>1</v>
      </c>
      <c r="D6" s="57">
        <v>1</v>
      </c>
      <c r="E6" s="57"/>
    </row>
    <row r="7" spans="1:5">
      <c r="A7" s="57">
        <v>9</v>
      </c>
      <c r="B7" s="57"/>
      <c r="C7" s="57">
        <v>1</v>
      </c>
      <c r="D7" s="57">
        <v>1</v>
      </c>
      <c r="E7" s="57"/>
    </row>
    <row r="8" spans="1:5">
      <c r="A8" s="57">
        <v>9</v>
      </c>
      <c r="B8" s="57"/>
      <c r="C8" s="57">
        <v>1</v>
      </c>
      <c r="D8" s="57"/>
      <c r="E8" s="57"/>
    </row>
    <row r="9" spans="1:5">
      <c r="A9" s="57">
        <v>9</v>
      </c>
      <c r="B9" s="57"/>
      <c r="C9" s="57"/>
      <c r="D9" s="57"/>
      <c r="E9" s="57"/>
    </row>
    <row r="10" spans="1:5">
      <c r="A10" s="57">
        <v>9</v>
      </c>
      <c r="B10" s="57"/>
      <c r="C10" s="57"/>
      <c r="D10" s="57"/>
      <c r="E10" s="57"/>
    </row>
    <row r="11" spans="1:5">
      <c r="A11" s="57">
        <v>11</v>
      </c>
      <c r="B11" s="57"/>
      <c r="C11" s="57"/>
      <c r="D11" s="57">
        <v>1</v>
      </c>
      <c r="E11" s="57">
        <v>1</v>
      </c>
    </row>
    <row r="12" spans="1:5">
      <c r="A12" s="57">
        <v>11</v>
      </c>
      <c r="B12" s="57"/>
      <c r="C12" s="57"/>
      <c r="D12" s="57"/>
      <c r="E12" s="57">
        <v>1</v>
      </c>
    </row>
    <row r="13" spans="1:5">
      <c r="A13" s="57">
        <v>11</v>
      </c>
      <c r="B13" s="57"/>
      <c r="C13" s="57"/>
      <c r="D13" s="57"/>
      <c r="E13" s="57"/>
    </row>
    <row r="14" spans="1:5">
      <c r="A14" s="57">
        <v>11</v>
      </c>
      <c r="B14" s="57"/>
      <c r="C14" s="57"/>
      <c r="D14" s="57"/>
      <c r="E14" s="57"/>
    </row>
    <row r="15" spans="1:5">
      <c r="A15" s="57">
        <v>11</v>
      </c>
      <c r="B15" s="57"/>
      <c r="C15" s="57"/>
      <c r="D15" s="57"/>
      <c r="E15" s="57"/>
    </row>
    <row r="16" spans="1:5">
      <c r="A16" s="57">
        <v>11</v>
      </c>
      <c r="B16" s="57"/>
      <c r="C16" s="57"/>
      <c r="D16" s="57"/>
      <c r="E16" s="57"/>
    </row>
    <row r="17" spans="1:5">
      <c r="A17" s="57">
        <v>13</v>
      </c>
      <c r="B17" s="57"/>
      <c r="C17" s="57"/>
      <c r="D17" s="57"/>
      <c r="E17" s="57"/>
    </row>
    <row r="18" spans="1:5">
      <c r="A18" s="57">
        <v>13</v>
      </c>
      <c r="B18" s="57"/>
      <c r="C18" s="57"/>
      <c r="D18" s="57"/>
      <c r="E18" s="57"/>
    </row>
    <row r="19" spans="1:5">
      <c r="A19" s="57">
        <v>13</v>
      </c>
      <c r="B19" s="57"/>
      <c r="C19" s="57"/>
      <c r="D19" s="57"/>
      <c r="E19" s="57"/>
    </row>
    <row r="20" spans="1:5">
      <c r="A20" s="57">
        <v>13</v>
      </c>
      <c r="B20" s="57"/>
      <c r="C20" s="57"/>
      <c r="D20" s="57"/>
      <c r="E20" s="57"/>
    </row>
    <row r="21" spans="1:5">
      <c r="A21" s="57">
        <v>13</v>
      </c>
      <c r="B21" s="57"/>
      <c r="C21" s="57"/>
      <c r="D21" s="57"/>
      <c r="E21" s="57"/>
    </row>
    <row r="22" spans="1:5">
      <c r="A22" s="57">
        <v>13</v>
      </c>
      <c r="B22" s="57"/>
      <c r="C22" s="57"/>
      <c r="D22" s="57"/>
      <c r="E22" s="57"/>
    </row>
    <row r="23" spans="1:5">
      <c r="A23" s="57">
        <v>25</v>
      </c>
      <c r="B23" s="57">
        <v>0</v>
      </c>
      <c r="C23" s="57"/>
      <c r="D23" s="57">
        <v>0</v>
      </c>
      <c r="E23" s="57"/>
    </row>
    <row r="24" spans="1:5">
      <c r="A24" s="57">
        <v>25</v>
      </c>
      <c r="B24" s="57">
        <v>0</v>
      </c>
      <c r="C24" s="57">
        <v>0</v>
      </c>
      <c r="D24" s="57">
        <v>0</v>
      </c>
      <c r="E24" s="57"/>
    </row>
    <row r="25" spans="1:5">
      <c r="A25" s="57">
        <v>25</v>
      </c>
      <c r="B25" s="57">
        <v>0</v>
      </c>
      <c r="C25" s="57">
        <v>0</v>
      </c>
      <c r="D25" s="57">
        <v>0</v>
      </c>
      <c r="E25" s="57"/>
    </row>
    <row r="26" spans="1:5">
      <c r="A26" s="57">
        <v>25</v>
      </c>
      <c r="B26" s="57">
        <v>0</v>
      </c>
      <c r="C26" s="57"/>
      <c r="D26" s="57"/>
      <c r="E26" s="57"/>
    </row>
    <row r="27" spans="1:5">
      <c r="A27" s="57">
        <v>25</v>
      </c>
      <c r="B27" s="57">
        <v>0</v>
      </c>
      <c r="C27" s="57"/>
      <c r="D27" s="57"/>
      <c r="E27" s="57"/>
    </row>
    <row r="28" spans="1:5">
      <c r="A28" s="57">
        <v>25</v>
      </c>
      <c r="B28" s="57">
        <v>0</v>
      </c>
      <c r="C28" s="57"/>
      <c r="D28" s="57"/>
      <c r="E28" s="57"/>
    </row>
    <row r="29" spans="1:5">
      <c r="A29" s="57">
        <v>25</v>
      </c>
      <c r="B29" s="57">
        <v>0</v>
      </c>
      <c r="C29" s="57"/>
      <c r="D29" s="57"/>
      <c r="E29" s="57"/>
    </row>
  </sheetData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9"/>
  <sheetViews>
    <sheetView workbookViewId="0">
      <selection activeCell="P23" sqref="P23"/>
    </sheetView>
  </sheetViews>
  <sheetFormatPr defaultColWidth="10.6640625" defaultRowHeight="15.5"/>
  <cols>
    <col min="1" max="1" width="21.33203125" customWidth="1"/>
  </cols>
  <sheetData>
    <row r="1" spans="1:20">
      <c r="A1" s="38" t="s">
        <v>185</v>
      </c>
      <c r="B1" s="38" t="s">
        <v>184</v>
      </c>
      <c r="C1" s="120" t="s">
        <v>98</v>
      </c>
      <c r="D1" s="120"/>
      <c r="E1" s="120"/>
      <c r="F1" s="120"/>
      <c r="G1" s="120"/>
      <c r="H1" s="120"/>
      <c r="I1" s="120"/>
      <c r="J1" s="120" t="s">
        <v>99</v>
      </c>
      <c r="K1" s="120"/>
      <c r="L1" s="120"/>
      <c r="M1" s="120"/>
      <c r="N1" s="120"/>
      <c r="O1" s="120"/>
      <c r="P1" s="120"/>
      <c r="Q1" s="120" t="s">
        <v>166</v>
      </c>
      <c r="R1" s="120"/>
      <c r="S1" s="120"/>
      <c r="T1" s="120"/>
    </row>
    <row r="2" spans="1:20">
      <c r="A2" s="57">
        <v>9</v>
      </c>
      <c r="B2" s="32">
        <v>3.3077137900000002</v>
      </c>
      <c r="C2" s="32">
        <v>21.948856450000001</v>
      </c>
      <c r="D2" s="32">
        <v>14.72171052</v>
      </c>
      <c r="E2" s="32">
        <v>7.7355226469999998</v>
      </c>
      <c r="F2" s="32">
        <v>9.0653588169999999</v>
      </c>
      <c r="G2" s="32">
        <v>14.09260031</v>
      </c>
      <c r="H2" s="62"/>
      <c r="I2" s="62"/>
      <c r="J2" s="32">
        <v>10.02745062</v>
      </c>
      <c r="K2" s="32">
        <v>14.32953713</v>
      </c>
      <c r="L2" s="32">
        <v>30.84664691</v>
      </c>
      <c r="M2" s="32">
        <v>7.861714664</v>
      </c>
      <c r="N2" s="32">
        <v>3.0828071719999999</v>
      </c>
      <c r="O2" s="32">
        <v>12.89294074</v>
      </c>
      <c r="P2" s="32">
        <v>4.765620126</v>
      </c>
      <c r="Q2" s="32">
        <v>3.26</v>
      </c>
      <c r="R2" s="32">
        <v>14.34646</v>
      </c>
      <c r="S2" s="62"/>
      <c r="T2" s="62"/>
    </row>
    <row r="3" spans="1:20">
      <c r="A3" s="57">
        <v>11</v>
      </c>
      <c r="B3" s="32">
        <v>3.2307502750000001</v>
      </c>
      <c r="C3" s="32">
        <v>47.0101382</v>
      </c>
      <c r="D3" s="32">
        <v>24.881264640000001</v>
      </c>
      <c r="E3" s="32">
        <v>9.6962468519999998</v>
      </c>
      <c r="F3" s="32">
        <v>12.11662194</v>
      </c>
      <c r="G3" s="32">
        <v>23.263888699999999</v>
      </c>
      <c r="H3" s="32">
        <v>27.204278129999999</v>
      </c>
      <c r="I3" s="32">
        <v>3.927434103</v>
      </c>
      <c r="J3" s="32">
        <v>14.005497350000001</v>
      </c>
      <c r="K3" s="32">
        <v>23.86722074</v>
      </c>
      <c r="L3" s="32">
        <v>83.221644710000007</v>
      </c>
      <c r="M3" s="32">
        <v>9.9164301320000003</v>
      </c>
      <c r="N3" s="32">
        <v>2.9677427760000001</v>
      </c>
      <c r="O3" s="32">
        <v>20.316809429999999</v>
      </c>
      <c r="P3" s="32">
        <v>5.0889734459999998</v>
      </c>
      <c r="Q3" s="32">
        <v>13.46</v>
      </c>
      <c r="R3" s="32">
        <v>55.384279999999997</v>
      </c>
      <c r="S3" s="32">
        <v>30.967600000000001</v>
      </c>
      <c r="T3" s="32">
        <v>15.786490000000001</v>
      </c>
    </row>
    <row r="4" spans="1:20">
      <c r="A4" s="57">
        <v>13</v>
      </c>
      <c r="B4" s="32">
        <v>3.6809800560000001</v>
      </c>
      <c r="C4" s="32">
        <v>68.920978009999999</v>
      </c>
      <c r="D4" s="32">
        <v>34.656663629999997</v>
      </c>
      <c r="E4" s="32">
        <v>12.333296239999999</v>
      </c>
      <c r="F4" s="32">
        <v>15.76457834</v>
      </c>
      <c r="G4" s="32">
        <v>32.211507490000002</v>
      </c>
      <c r="H4" s="32">
        <v>38.187266889999997</v>
      </c>
      <c r="I4" s="32">
        <v>4.5579669620000001</v>
      </c>
      <c r="J4" s="32">
        <v>18.486794360000001</v>
      </c>
      <c r="K4" s="32">
        <v>33.122302300000001</v>
      </c>
      <c r="L4" s="32">
        <v>126.7089623</v>
      </c>
      <c r="M4" s="32">
        <v>12.642382489999999</v>
      </c>
      <c r="N4" s="32">
        <v>9.2907777750000005</v>
      </c>
      <c r="O4" s="32">
        <v>27.787389839999999</v>
      </c>
      <c r="P4" s="32">
        <v>6.0589833219999996</v>
      </c>
      <c r="Q4" s="32">
        <v>27.184369</v>
      </c>
      <c r="R4" s="32">
        <v>118.05540000000001</v>
      </c>
      <c r="S4" s="32">
        <v>49.233440000000002</v>
      </c>
      <c r="T4" s="32">
        <v>27.579889999999999</v>
      </c>
    </row>
    <row r="5" spans="1:20">
      <c r="A5" s="57">
        <v>16</v>
      </c>
      <c r="B5" s="32">
        <v>10.698486969999999</v>
      </c>
      <c r="C5" s="32">
        <v>112.7647891</v>
      </c>
      <c r="D5" s="32">
        <v>58.727028590000003</v>
      </c>
      <c r="E5" s="32">
        <v>23.905139420000001</v>
      </c>
      <c r="F5" s="32">
        <v>29.21438788</v>
      </c>
      <c r="G5" s="32">
        <v>54.889919890000002</v>
      </c>
      <c r="H5" s="32">
        <v>64.273668020000002</v>
      </c>
      <c r="I5" s="32">
        <v>12.016420180000001</v>
      </c>
      <c r="J5" s="32">
        <v>33.442160600000001</v>
      </c>
      <c r="K5" s="32">
        <v>56.318764000000002</v>
      </c>
      <c r="L5" s="32">
        <v>204.45620600000001</v>
      </c>
      <c r="M5" s="32">
        <v>24.38231167</v>
      </c>
      <c r="N5" s="32">
        <v>21.488606390000001</v>
      </c>
      <c r="O5" s="32">
        <v>47.957635979999999</v>
      </c>
      <c r="P5" s="32">
        <v>14.28758159</v>
      </c>
      <c r="Q5" s="32">
        <v>39.870770319999998</v>
      </c>
      <c r="R5" s="32">
        <v>242.05670000000001</v>
      </c>
      <c r="S5" s="32">
        <v>74.434460000000001</v>
      </c>
      <c r="T5" s="32">
        <v>50.312080000000002</v>
      </c>
    </row>
    <row r="6" spans="1:20">
      <c r="A6" s="57">
        <v>18</v>
      </c>
      <c r="B6" s="32">
        <v>11.79584429</v>
      </c>
      <c r="C6" s="32">
        <v>495.01163389999999</v>
      </c>
      <c r="D6" s="32">
        <v>172.91246290000001</v>
      </c>
      <c r="E6" s="32">
        <v>36.98374948</v>
      </c>
      <c r="F6" s="32">
        <v>52.96778175</v>
      </c>
      <c r="G6" s="32">
        <v>154.7083404</v>
      </c>
      <c r="H6" s="32">
        <v>200.45007799999999</v>
      </c>
      <c r="I6" s="32">
        <v>15.53783469</v>
      </c>
      <c r="J6" s="32">
        <v>67.067922809999999</v>
      </c>
      <c r="K6" s="32">
        <v>161.40436399999999</v>
      </c>
      <c r="L6" s="32">
        <v>361.35767900000002</v>
      </c>
      <c r="M6" s="32">
        <v>38.337355440000003</v>
      </c>
      <c r="N6" s="32">
        <v>33.122614939999998</v>
      </c>
      <c r="O6" s="32">
        <v>123.66299170000001</v>
      </c>
      <c r="P6" s="32">
        <v>22.696395460000002</v>
      </c>
      <c r="Q6" s="32">
        <v>61.126963699999997</v>
      </c>
      <c r="R6" s="32">
        <v>389.16890000000001</v>
      </c>
      <c r="S6" s="32">
        <v>89.641258100000002</v>
      </c>
      <c r="T6" s="32">
        <v>60.177523600000001</v>
      </c>
    </row>
    <row r="7" spans="1:20">
      <c r="A7" s="57">
        <v>20</v>
      </c>
      <c r="B7" s="32">
        <v>12.644130130000001</v>
      </c>
      <c r="C7" s="32">
        <v>658.93644919999997</v>
      </c>
      <c r="D7" s="32">
        <v>214.3001974</v>
      </c>
      <c r="E7" s="32">
        <v>38.455029840000002</v>
      </c>
      <c r="F7" s="32">
        <v>57.923516390000003</v>
      </c>
      <c r="G7" s="32">
        <v>189.9335829</v>
      </c>
      <c r="H7" s="32">
        <v>251.4122198</v>
      </c>
      <c r="I7" s="32">
        <v>17.09131498</v>
      </c>
      <c r="J7" s="32">
        <v>75.5544096</v>
      </c>
      <c r="K7" s="32">
        <v>198.87926709999999</v>
      </c>
      <c r="L7" s="32">
        <v>552.42738199999997</v>
      </c>
      <c r="M7" s="32">
        <v>40.075953640000002</v>
      </c>
      <c r="N7" s="32">
        <v>40.788971449999998</v>
      </c>
      <c r="O7" s="32">
        <v>148.75992249999999</v>
      </c>
      <c r="P7" s="32">
        <v>25.863974020000001</v>
      </c>
      <c r="Q7" s="32">
        <v>83.654788999999994</v>
      </c>
      <c r="R7" s="32">
        <v>462.17772559999997</v>
      </c>
      <c r="S7" s="32">
        <v>111.2430085</v>
      </c>
      <c r="T7" s="32">
        <v>72.602694819999996</v>
      </c>
    </row>
    <row r="8" spans="1:20">
      <c r="A8" s="57">
        <v>22</v>
      </c>
      <c r="B8" s="32">
        <v>13.27659167</v>
      </c>
      <c r="C8" s="32">
        <v>981.00120589999995</v>
      </c>
      <c r="D8" s="32">
        <v>304.70774729999999</v>
      </c>
      <c r="E8" s="32">
        <v>45.989707119999998</v>
      </c>
      <c r="F8" s="32">
        <v>73.688274089999993</v>
      </c>
      <c r="G8" s="32">
        <v>268.21528480000001</v>
      </c>
      <c r="H8" s="32">
        <v>360.48166750000001</v>
      </c>
      <c r="I8" s="32">
        <v>19.535430850000001</v>
      </c>
      <c r="J8" s="32">
        <v>99.149650960000002</v>
      </c>
      <c r="K8" s="32">
        <v>281.59963069999998</v>
      </c>
      <c r="L8" s="32">
        <v>870.98727699999995</v>
      </c>
      <c r="M8" s="32">
        <v>48.273023240000001</v>
      </c>
      <c r="N8" s="32">
        <v>51.294760179999997</v>
      </c>
      <c r="O8" s="32">
        <v>206.84341259999999</v>
      </c>
      <c r="P8" s="32">
        <v>32.095430399999998</v>
      </c>
      <c r="Q8" s="32">
        <v>97.239876800000005</v>
      </c>
      <c r="R8" s="32">
        <v>554.83583369999997</v>
      </c>
      <c r="S8" s="32">
        <v>154.62778180000001</v>
      </c>
      <c r="T8" s="32">
        <v>100.91774580000001</v>
      </c>
    </row>
    <row r="9" spans="1:20">
      <c r="A9" s="57">
        <v>24</v>
      </c>
      <c r="B9" s="32">
        <v>17.98971993</v>
      </c>
      <c r="C9" s="32">
        <v>1757.7190760000001</v>
      </c>
      <c r="D9" s="32">
        <v>518.00746949999996</v>
      </c>
      <c r="E9" s="32">
        <v>63.196776749999998</v>
      </c>
      <c r="F9" s="32">
        <v>109.69199140000001</v>
      </c>
      <c r="G9" s="32">
        <v>452.3713717</v>
      </c>
      <c r="H9" s="32">
        <v>618.75930189999997</v>
      </c>
      <c r="I9" s="32">
        <v>28.281425559999999</v>
      </c>
      <c r="J9" s="32">
        <v>153.34318680000001</v>
      </c>
      <c r="K9" s="32">
        <v>476.41522570000001</v>
      </c>
      <c r="L9" s="32">
        <v>1422.3594069999999</v>
      </c>
      <c r="M9" s="32">
        <v>66.974238020000001</v>
      </c>
      <c r="N9" s="32">
        <v>79.908293639999997</v>
      </c>
      <c r="O9" s="32">
        <v>342.64482800000002</v>
      </c>
      <c r="P9" s="32">
        <v>49.480680169999999</v>
      </c>
      <c r="Q9" s="32">
        <v>135.16342879999999</v>
      </c>
      <c r="R9" s="32">
        <v>771.22180890000004</v>
      </c>
      <c r="S9" s="32">
        <v>182.4775751</v>
      </c>
      <c r="T9" s="32">
        <v>119.9973069</v>
      </c>
    </row>
  </sheetData>
  <mergeCells count="3">
    <mergeCell ref="C1:I1"/>
    <mergeCell ref="J1:P1"/>
    <mergeCell ref="Q1:T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</sheetPr>
  <dimension ref="A2:G21"/>
  <sheetViews>
    <sheetView workbookViewId="0">
      <selection activeCell="J20" sqref="J20"/>
    </sheetView>
  </sheetViews>
  <sheetFormatPr defaultColWidth="10.6640625" defaultRowHeight="15.5"/>
  <sheetData>
    <row r="2" spans="1:7">
      <c r="B2" s="121" t="s">
        <v>68</v>
      </c>
      <c r="C2" s="121"/>
      <c r="D2" s="121"/>
      <c r="E2" s="121"/>
      <c r="F2" s="121"/>
      <c r="G2" s="121"/>
    </row>
    <row r="3" spans="1:7">
      <c r="B3" s="14" t="s">
        <v>59</v>
      </c>
      <c r="C3" s="14" t="s">
        <v>60</v>
      </c>
      <c r="D3" s="14" t="s">
        <v>61</v>
      </c>
      <c r="E3" s="14" t="s">
        <v>62</v>
      </c>
      <c r="F3" s="14" t="s">
        <v>63</v>
      </c>
      <c r="G3" s="14" t="s">
        <v>64</v>
      </c>
    </row>
    <row r="4" spans="1:7">
      <c r="A4" s="17" t="s">
        <v>65</v>
      </c>
      <c r="B4" s="32">
        <v>0.710796074</v>
      </c>
      <c r="C4" s="32">
        <v>0.63227917099999997</v>
      </c>
      <c r="D4" s="32">
        <v>0.44078516899999998</v>
      </c>
      <c r="E4" s="32">
        <v>0.42922573600000002</v>
      </c>
      <c r="F4" s="32">
        <v>0.41875681599999998</v>
      </c>
      <c r="G4" s="32">
        <v>0.43249727399999999</v>
      </c>
    </row>
    <row r="5" spans="1:7">
      <c r="A5" s="17"/>
      <c r="B5" s="32">
        <v>0.86709035599999995</v>
      </c>
      <c r="C5" s="32">
        <v>0.94888090599999997</v>
      </c>
      <c r="D5" s="32">
        <v>0.49405913200000001</v>
      </c>
      <c r="E5" s="32">
        <v>0.52362531099999998</v>
      </c>
      <c r="F5" s="32">
        <v>0.48659850799999999</v>
      </c>
      <c r="G5" s="32">
        <v>0.50041447900000002</v>
      </c>
    </row>
    <row r="6" spans="1:7">
      <c r="A6" s="17"/>
      <c r="B6" s="32">
        <v>0.77445875600000003</v>
      </c>
      <c r="C6" s="32">
        <v>0.81858043300000005</v>
      </c>
      <c r="D6" s="32">
        <v>0.51055083599999995</v>
      </c>
      <c r="E6" s="32">
        <v>0.52343107700000002</v>
      </c>
      <c r="F6" s="32">
        <v>0.55083584500000005</v>
      </c>
      <c r="G6" s="32">
        <v>0.53521512699999996</v>
      </c>
    </row>
    <row r="7" spans="1:7">
      <c r="A7" s="17"/>
      <c r="B7" s="32">
        <v>0.914992272</v>
      </c>
      <c r="C7" s="32">
        <v>1.1290571869999999</v>
      </c>
      <c r="D7" s="32">
        <v>0.66383307599999997</v>
      </c>
      <c r="E7" s="32">
        <v>0.655332303</v>
      </c>
      <c r="F7" s="32">
        <v>0.63717156100000005</v>
      </c>
      <c r="G7" s="32">
        <v>0.68633694000000001</v>
      </c>
    </row>
    <row r="8" spans="1:7">
      <c r="A8" s="17"/>
    </row>
    <row r="9" spans="1:7">
      <c r="A9" s="17" t="s">
        <v>66</v>
      </c>
      <c r="B9" s="32">
        <v>6.2627450979999999</v>
      </c>
      <c r="C9" s="32">
        <v>3.0836601309999998</v>
      </c>
      <c r="D9" s="32">
        <v>16.222222219999999</v>
      </c>
      <c r="E9" s="32">
        <v>12.891503269999999</v>
      </c>
      <c r="F9" s="32">
        <v>9.2745098039999991</v>
      </c>
      <c r="G9" s="32">
        <v>9.3359477119999994</v>
      </c>
    </row>
    <row r="10" spans="1:7">
      <c r="A10" s="17"/>
      <c r="B10" s="32">
        <v>7.3359013869999998</v>
      </c>
      <c r="C10" s="32">
        <v>2.9198767330000002</v>
      </c>
      <c r="D10" s="32">
        <v>18.81664099</v>
      </c>
      <c r="E10" s="32">
        <v>14.363636359999999</v>
      </c>
      <c r="F10" s="32">
        <v>16.634822799999998</v>
      </c>
      <c r="G10" s="32">
        <v>9.7195685669999996</v>
      </c>
    </row>
    <row r="11" spans="1:7">
      <c r="A11" s="17"/>
      <c r="B11" s="32">
        <v>9.7774936060000002</v>
      </c>
      <c r="C11" s="32">
        <v>2.4744245519999999</v>
      </c>
      <c r="D11" s="32">
        <v>18.306905369999999</v>
      </c>
      <c r="E11" s="32">
        <v>14.38363171</v>
      </c>
      <c r="F11" s="32">
        <v>17.359335040000001</v>
      </c>
      <c r="G11" s="32">
        <v>14.187979540000001</v>
      </c>
    </row>
    <row r="12" spans="1:7">
      <c r="A12" s="17"/>
      <c r="B12" s="32">
        <v>8.7384780279999994</v>
      </c>
      <c r="C12" s="32">
        <v>2.2497320470000002</v>
      </c>
      <c r="D12" s="32">
        <v>13.516613080000001</v>
      </c>
      <c r="E12" s="32">
        <v>10.013933550000001</v>
      </c>
      <c r="F12" s="32">
        <v>11.2357985</v>
      </c>
      <c r="G12" s="32">
        <v>9.1768488749999992</v>
      </c>
    </row>
    <row r="13" spans="1:7">
      <c r="A13" s="17"/>
    </row>
    <row r="14" spans="1:7">
      <c r="A14" s="17" t="s">
        <v>69</v>
      </c>
      <c r="B14" s="32">
        <v>0.59</v>
      </c>
      <c r="C14" s="32">
        <v>0.17</v>
      </c>
      <c r="D14" s="32">
        <v>2.4846743299999998</v>
      </c>
      <c r="E14" s="32">
        <v>2.540229885</v>
      </c>
      <c r="F14" s="32">
        <v>1.1455938699999999</v>
      </c>
      <c r="G14" s="32">
        <v>2.1760000000000002</v>
      </c>
    </row>
    <row r="15" spans="1:7">
      <c r="A15" s="17"/>
      <c r="B15" s="32">
        <v>0.51187335099999998</v>
      </c>
      <c r="C15" s="32">
        <v>0.36</v>
      </c>
      <c r="D15" s="32">
        <v>3.2084432719999998</v>
      </c>
      <c r="E15" s="32">
        <v>2.7598944589999999</v>
      </c>
      <c r="F15" s="32">
        <v>2.6015831129999998</v>
      </c>
      <c r="G15" s="32">
        <v>0.93139841700000003</v>
      </c>
    </row>
    <row r="16" spans="1:7">
      <c r="A16" s="17"/>
      <c r="B16" s="32">
        <v>1.040128411</v>
      </c>
      <c r="C16" s="32">
        <v>1.0129999999999999</v>
      </c>
      <c r="D16" s="32">
        <v>3.3146067420000001</v>
      </c>
      <c r="E16" s="32">
        <v>1.9646869979999999</v>
      </c>
      <c r="F16" s="32">
        <v>3.2873194219999999</v>
      </c>
      <c r="G16" s="32">
        <v>1.760834671</v>
      </c>
    </row>
    <row r="17" spans="1:7">
      <c r="A17" s="17"/>
    </row>
    <row r="18" spans="1:7">
      <c r="A18" s="17"/>
    </row>
    <row r="19" spans="1:7">
      <c r="A19" s="17" t="s">
        <v>67</v>
      </c>
      <c r="B19" s="32">
        <v>48.7</v>
      </c>
      <c r="C19" s="32">
        <v>36.299999999999997</v>
      </c>
      <c r="D19" s="32">
        <v>61.8</v>
      </c>
      <c r="E19" s="32">
        <v>58.4</v>
      </c>
      <c r="F19" s="32">
        <v>53.6</v>
      </c>
      <c r="G19" s="32">
        <v>54.6</v>
      </c>
    </row>
    <row r="20" spans="1:7">
      <c r="A20" s="17"/>
      <c r="B20" s="32">
        <v>49.6</v>
      </c>
      <c r="C20" s="32">
        <v>30.5</v>
      </c>
      <c r="D20" s="32">
        <v>61</v>
      </c>
      <c r="E20" s="32">
        <v>55.9</v>
      </c>
      <c r="F20" s="32">
        <v>59.2</v>
      </c>
      <c r="G20" s="32">
        <v>56.2</v>
      </c>
    </row>
    <row r="21" spans="1:7">
      <c r="A21" s="17"/>
      <c r="B21" s="32">
        <v>44.5</v>
      </c>
      <c r="C21" s="32">
        <v>33.799999999999997</v>
      </c>
      <c r="D21" s="32">
        <v>64.8</v>
      </c>
      <c r="E21" s="32">
        <v>60.5</v>
      </c>
      <c r="F21" s="32">
        <v>66.2</v>
      </c>
      <c r="G21" s="32">
        <v>62.6</v>
      </c>
    </row>
  </sheetData>
  <mergeCells count="1">
    <mergeCell ref="B2:G2"/>
  </mergeCell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/>
  </sheetPr>
  <dimension ref="A2:I31"/>
  <sheetViews>
    <sheetView workbookViewId="0">
      <selection activeCell="K18" sqref="K18"/>
    </sheetView>
  </sheetViews>
  <sheetFormatPr defaultColWidth="10.6640625" defaultRowHeight="15.5"/>
  <cols>
    <col min="8" max="8" width="12.33203125" customWidth="1"/>
  </cols>
  <sheetData>
    <row r="2" spans="1:9">
      <c r="B2" s="39" t="s">
        <v>46</v>
      </c>
      <c r="C2" s="39" t="s">
        <v>48</v>
      </c>
      <c r="D2" s="39" t="s">
        <v>49</v>
      </c>
      <c r="E2" s="39" t="s">
        <v>50</v>
      </c>
      <c r="F2" s="39" t="s">
        <v>52</v>
      </c>
      <c r="G2" s="39" t="s">
        <v>54</v>
      </c>
      <c r="H2" s="39" t="s">
        <v>96</v>
      </c>
    </row>
    <row r="3" spans="1:9">
      <c r="A3" s="17" t="s">
        <v>90</v>
      </c>
      <c r="B3" s="25">
        <v>1.290763968</v>
      </c>
      <c r="C3" s="25">
        <v>3.4208935409999999</v>
      </c>
      <c r="D3" s="25">
        <v>2.036565253</v>
      </c>
      <c r="E3" s="25">
        <v>16.807055699999999</v>
      </c>
      <c r="F3" s="25">
        <v>6.5654343260000001</v>
      </c>
      <c r="G3" s="25">
        <v>6.7210193230000002</v>
      </c>
      <c r="H3" s="25">
        <v>18.397665109999998</v>
      </c>
    </row>
    <row r="4" spans="1:9">
      <c r="A4" s="17"/>
      <c r="B4" s="25">
        <v>1.0763968070000001</v>
      </c>
      <c r="C4" s="25">
        <v>3.6786259160000001</v>
      </c>
      <c r="D4" s="25">
        <v>26.66782486</v>
      </c>
      <c r="E4" s="25">
        <v>13.72865625</v>
      </c>
      <c r="F4" s="25">
        <v>4.9286172180000003</v>
      </c>
      <c r="G4" s="25">
        <v>12.123220809999999</v>
      </c>
      <c r="H4" s="25">
        <v>11.840852399999999</v>
      </c>
    </row>
    <row r="5" spans="1:9">
      <c r="A5" s="17"/>
      <c r="B5" s="25">
        <v>0.85290763999999997</v>
      </c>
      <c r="C5" s="25">
        <v>7.317082289</v>
      </c>
      <c r="D5" s="25">
        <v>12.99837617</v>
      </c>
      <c r="E5" s="25">
        <v>10.04386687</v>
      </c>
      <c r="F5" s="25">
        <v>8.1293274459999996</v>
      </c>
      <c r="G5" s="25">
        <v>10.803116859999999</v>
      </c>
      <c r="H5" s="25">
        <v>11.254305459999999</v>
      </c>
    </row>
    <row r="6" spans="1:9">
      <c r="A6" s="17"/>
      <c r="B6" s="25">
        <v>0.77993158500000004</v>
      </c>
      <c r="C6" s="25">
        <v>10.0511306</v>
      </c>
      <c r="D6" s="25">
        <v>26.03438547</v>
      </c>
      <c r="E6" s="25">
        <v>19.81242834</v>
      </c>
      <c r="F6" s="25">
        <v>7.5860395460000003</v>
      </c>
      <c r="G6" s="25">
        <v>6.8663368350000002</v>
      </c>
      <c r="H6" s="25">
        <v>12.754182070000001</v>
      </c>
    </row>
    <row r="7" spans="1:9">
      <c r="A7" s="17"/>
    </row>
    <row r="8" spans="1:9">
      <c r="A8" s="17" t="s">
        <v>95</v>
      </c>
      <c r="B8" s="25">
        <v>1.0291000400000001</v>
      </c>
      <c r="C8" s="25">
        <v>1.9947433160000001</v>
      </c>
      <c r="D8" s="25">
        <v>2.6860332570000001</v>
      </c>
      <c r="E8" s="25">
        <v>1.2299515029999999</v>
      </c>
      <c r="F8" s="25">
        <v>1.9323792930000001</v>
      </c>
      <c r="G8" s="25">
        <v>2.38010856</v>
      </c>
      <c r="H8" s="25">
        <v>379.12672450000002</v>
      </c>
      <c r="I8" s="18"/>
    </row>
    <row r="9" spans="1:9">
      <c r="A9" s="17"/>
      <c r="B9" s="25">
        <v>0.96113847200000002</v>
      </c>
      <c r="C9" s="25">
        <v>2.602416828</v>
      </c>
      <c r="D9" s="25">
        <v>1.6655501509999999</v>
      </c>
      <c r="E9" s="25">
        <v>0.98505716600000004</v>
      </c>
      <c r="F9" s="25">
        <v>1.9431961680000001</v>
      </c>
      <c r="G9" s="25">
        <v>1.3365809829999999</v>
      </c>
      <c r="H9" s="25">
        <v>318.14891699999998</v>
      </c>
      <c r="I9" s="18"/>
    </row>
    <row r="10" spans="1:9">
      <c r="A10" s="17"/>
      <c r="B10" s="25">
        <v>1.226103186</v>
      </c>
      <c r="C10" s="25">
        <v>3.885185527</v>
      </c>
      <c r="D10" s="25">
        <v>1.434497184</v>
      </c>
      <c r="E10" s="25">
        <v>1.2232825119999999</v>
      </c>
      <c r="F10" s="25">
        <v>1.7768614410000001</v>
      </c>
      <c r="G10" s="25">
        <v>1.4260607810000001</v>
      </c>
      <c r="H10" s="25">
        <v>415.2480979</v>
      </c>
      <c r="I10" s="18"/>
    </row>
    <row r="11" spans="1:9">
      <c r="A11" s="17"/>
      <c r="B11" s="25">
        <v>1.136506314</v>
      </c>
      <c r="C11" s="25">
        <v>2.1632175880000002</v>
      </c>
      <c r="D11" s="25">
        <v>1.7618961360000001</v>
      </c>
      <c r="E11" s="25">
        <v>1.199643754</v>
      </c>
      <c r="F11" s="25">
        <v>1.590351955</v>
      </c>
      <c r="G11" s="25">
        <v>1.292562253</v>
      </c>
      <c r="H11" s="25">
        <v>384.93383590000002</v>
      </c>
      <c r="I11" s="18"/>
    </row>
    <row r="12" spans="1:9">
      <c r="A12" s="17"/>
    </row>
    <row r="13" spans="1:9">
      <c r="A13" s="17" t="s">
        <v>97</v>
      </c>
      <c r="B13" s="25">
        <v>0.97142682400000002</v>
      </c>
      <c r="C13" s="25">
        <v>0.859863614</v>
      </c>
      <c r="D13" s="25">
        <v>0.887773433</v>
      </c>
      <c r="E13" s="25">
        <v>0.98569328599999995</v>
      </c>
      <c r="F13" s="25">
        <v>1.0287332309999999</v>
      </c>
      <c r="G13" s="25">
        <v>1.5238044829999999</v>
      </c>
      <c r="H13" s="25">
        <v>2.8676014099999998</v>
      </c>
    </row>
    <row r="14" spans="1:9">
      <c r="A14" s="17"/>
      <c r="B14" s="25">
        <v>0.92486344499999995</v>
      </c>
      <c r="C14" s="25">
        <v>1.015400364</v>
      </c>
      <c r="D14" s="25">
        <v>0.909742351</v>
      </c>
      <c r="E14" s="25">
        <v>1.1075402329999999</v>
      </c>
      <c r="F14" s="25">
        <v>1.3125008650000001</v>
      </c>
      <c r="G14" s="25">
        <v>1.1694095390000001</v>
      </c>
      <c r="H14" s="25">
        <v>2.382113956</v>
      </c>
    </row>
    <row r="15" spans="1:9">
      <c r="A15" s="17"/>
      <c r="B15" s="25">
        <v>1.168189505</v>
      </c>
      <c r="C15" s="25">
        <v>0.93317149499999996</v>
      </c>
      <c r="D15" s="25">
        <v>1.168189505</v>
      </c>
      <c r="E15" s="25">
        <v>1.185550713</v>
      </c>
      <c r="F15" s="25">
        <v>1.3962617159999999</v>
      </c>
      <c r="G15" s="25">
        <v>1.1177300619999999</v>
      </c>
      <c r="H15" s="25">
        <v>3.4502074029999998</v>
      </c>
    </row>
    <row r="16" spans="1:9">
      <c r="A16" s="17"/>
      <c r="B16" s="25">
        <v>1.1468472830000001</v>
      </c>
      <c r="C16" s="25">
        <v>0.95111114799999996</v>
      </c>
      <c r="D16" s="25">
        <v>1.0480877449999999</v>
      </c>
      <c r="E16" s="25">
        <v>1.231532632</v>
      </c>
      <c r="F16" s="25">
        <v>1.523699819</v>
      </c>
      <c r="G16" s="25">
        <v>1.366725886</v>
      </c>
      <c r="H16" s="25">
        <v>2.6363647929999998</v>
      </c>
    </row>
    <row r="17" spans="1:8">
      <c r="A17" s="17"/>
    </row>
    <row r="18" spans="1:8">
      <c r="A18" s="17" t="s">
        <v>91</v>
      </c>
      <c r="B18" s="25">
        <v>0.43352458399999999</v>
      </c>
      <c r="C18" s="25">
        <v>0.72820000299999998</v>
      </c>
      <c r="D18" s="25">
        <v>0.57148820199999995</v>
      </c>
      <c r="E18" s="25">
        <v>0.60424844</v>
      </c>
      <c r="F18" s="25">
        <v>0.47037310300000001</v>
      </c>
      <c r="G18" s="25">
        <v>1.229161613</v>
      </c>
      <c r="H18" s="25">
        <v>9.4496557560000003</v>
      </c>
    </row>
    <row r="19" spans="1:8">
      <c r="A19" s="17"/>
      <c r="B19" s="25">
        <v>0.50260341600000003</v>
      </c>
      <c r="C19" s="25">
        <v>0.87028028800000001</v>
      </c>
      <c r="D19" s="25">
        <v>1.2350274800000001</v>
      </c>
      <c r="E19" s="25">
        <v>0</v>
      </c>
      <c r="F19" s="25">
        <v>1.057362578</v>
      </c>
      <c r="G19" s="25">
        <v>2.8770398880000001</v>
      </c>
      <c r="H19" s="25">
        <v>14.363566369999999</v>
      </c>
    </row>
    <row r="20" spans="1:8">
      <c r="A20" s="17"/>
      <c r="B20" s="25">
        <v>0.35268046199999997</v>
      </c>
      <c r="C20" s="25">
        <v>0.90640519600000002</v>
      </c>
      <c r="D20" s="25">
        <v>0</v>
      </c>
      <c r="E20" s="25">
        <v>0.94541678399999995</v>
      </c>
      <c r="F20" s="25">
        <v>0.86662773900000001</v>
      </c>
      <c r="G20" s="25">
        <v>0.74195898800000004</v>
      </c>
      <c r="H20" s="25">
        <v>10.1511596</v>
      </c>
    </row>
    <row r="21" spans="1:8">
      <c r="A21" s="17"/>
      <c r="B21" s="25">
        <v>0.98372128199999997</v>
      </c>
      <c r="C21" s="25">
        <v>0.78449136900000005</v>
      </c>
      <c r="D21" s="25">
        <v>0.90640519600000002</v>
      </c>
      <c r="E21" s="25">
        <v>0.40634655800000002</v>
      </c>
      <c r="F21" s="25">
        <v>0.290042199</v>
      </c>
      <c r="G21" s="25">
        <v>0.82601630699999995</v>
      </c>
      <c r="H21" s="25">
        <v>8.6161288539999994</v>
      </c>
    </row>
    <row r="22" spans="1:8">
      <c r="A22" s="17"/>
    </row>
    <row r="23" spans="1:8">
      <c r="A23" s="17" t="s">
        <v>92</v>
      </c>
      <c r="B23" s="25">
        <v>0.87784483899999999</v>
      </c>
      <c r="C23" s="25">
        <v>0.56176300599999995</v>
      </c>
      <c r="D23" s="25">
        <v>0.91930165500000005</v>
      </c>
      <c r="E23" s="25">
        <v>0.75366241099999998</v>
      </c>
      <c r="F23" s="25">
        <v>0.85703097500000003</v>
      </c>
      <c r="G23" s="25">
        <v>1.3189276110000001</v>
      </c>
      <c r="H23" s="25">
        <v>84.374849029999993</v>
      </c>
    </row>
    <row r="24" spans="1:8">
      <c r="A24" s="17"/>
      <c r="B24" s="25">
        <v>1</v>
      </c>
      <c r="C24" s="25">
        <v>0.84622512500000002</v>
      </c>
      <c r="D24" s="25">
        <v>0.81995295199999996</v>
      </c>
      <c r="E24" s="25">
        <v>1.076814693</v>
      </c>
      <c r="F24" s="25">
        <v>1.3247204990000001</v>
      </c>
      <c r="G24" s="25">
        <v>1.3247204990000001</v>
      </c>
      <c r="H24" s="25">
        <v>79.923180930000001</v>
      </c>
    </row>
    <row r="25" spans="1:8">
      <c r="A25" s="17"/>
      <c r="B25" s="25">
        <v>1.255061429</v>
      </c>
      <c r="C25" s="25">
        <v>2.1577875080000002</v>
      </c>
      <c r="D25" s="25">
        <v>1.3608814309999999</v>
      </c>
      <c r="E25" s="25">
        <v>1.327572041</v>
      </c>
      <c r="F25" s="25">
        <v>1.7134677250000001</v>
      </c>
      <c r="G25" s="25">
        <v>1.432729532</v>
      </c>
      <c r="H25" s="25">
        <v>94.481030149999995</v>
      </c>
    </row>
    <row r="26" spans="1:8">
      <c r="A26" s="17"/>
      <c r="B26" s="25">
        <v>1.1330148209999999</v>
      </c>
      <c r="C26" s="25">
        <v>0.91793391700000004</v>
      </c>
      <c r="D26" s="25">
        <v>1.10615083</v>
      </c>
      <c r="E26" s="25">
        <v>1.1330148209999999</v>
      </c>
      <c r="F26" s="25">
        <v>1.2111223550000001</v>
      </c>
      <c r="G26" s="25">
        <v>1.0792103829999999</v>
      </c>
      <c r="H26" s="25">
        <v>41.894391370000001</v>
      </c>
    </row>
    <row r="27" spans="1:8">
      <c r="A27" s="17"/>
    </row>
    <row r="28" spans="1:8">
      <c r="A28" s="17" t="s">
        <v>93</v>
      </c>
      <c r="B28" s="25">
        <v>0.48413504299999999</v>
      </c>
      <c r="C28" s="25">
        <v>9.6924817999999996E-2</v>
      </c>
      <c r="D28" s="25">
        <v>0.48413504299999999</v>
      </c>
      <c r="E28" s="25">
        <v>0.44420561800000002</v>
      </c>
      <c r="F28" s="25">
        <v>1.0935916919999999</v>
      </c>
      <c r="G28" s="25">
        <v>1.729626259</v>
      </c>
      <c r="H28" s="25">
        <v>12.28544168</v>
      </c>
    </row>
    <row r="29" spans="1:8">
      <c r="A29" s="17"/>
      <c r="B29" s="25">
        <v>0.14053459400000001</v>
      </c>
      <c r="C29" s="25">
        <v>0.14053459400000001</v>
      </c>
      <c r="D29" s="25">
        <v>0</v>
      </c>
      <c r="E29" s="25">
        <v>0.70196388799999998</v>
      </c>
      <c r="F29" s="25">
        <v>0.14053459400000001</v>
      </c>
      <c r="G29" s="25">
        <v>1.388115701</v>
      </c>
      <c r="H29" s="25">
        <v>11.565354490000001</v>
      </c>
    </row>
    <row r="30" spans="1:8">
      <c r="B30" s="25">
        <v>0.83647144100000004</v>
      </c>
      <c r="C30" s="25">
        <v>1.083825982</v>
      </c>
      <c r="D30" s="25">
        <v>0.200202028</v>
      </c>
      <c r="E30" s="25">
        <v>1.3427903839999999</v>
      </c>
      <c r="F30" s="25">
        <v>2.455460199</v>
      </c>
      <c r="G30" s="25">
        <v>1.2552762790000001</v>
      </c>
      <c r="H30" s="25">
        <v>24.417763709999999</v>
      </c>
    </row>
    <row r="31" spans="1:8">
      <c r="B31" s="25">
        <v>0.85547780500000004</v>
      </c>
      <c r="C31" s="25">
        <v>1.69168556</v>
      </c>
      <c r="D31" s="25">
        <v>0.92718907299999997</v>
      </c>
      <c r="E31" s="25">
        <v>0.784921588</v>
      </c>
      <c r="F31" s="25">
        <v>1.3729668020000001</v>
      </c>
      <c r="G31" s="25">
        <v>0.52059471300000004</v>
      </c>
      <c r="H31" s="25">
        <v>15.815980209999999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</sheetPr>
  <dimension ref="A1:J11"/>
  <sheetViews>
    <sheetView topLeftCell="A24" workbookViewId="0">
      <selection activeCell="O30" sqref="O30"/>
    </sheetView>
  </sheetViews>
  <sheetFormatPr defaultColWidth="10.6640625" defaultRowHeight="15.5"/>
  <sheetData>
    <row r="1" spans="1:10">
      <c r="A1" s="19"/>
      <c r="B1" s="123" t="s">
        <v>259</v>
      </c>
      <c r="C1" s="123"/>
      <c r="D1" s="123"/>
      <c r="E1" s="123" t="s">
        <v>260</v>
      </c>
      <c r="F1" s="123"/>
      <c r="G1" s="123"/>
      <c r="H1" s="123" t="s">
        <v>261</v>
      </c>
      <c r="I1" s="123"/>
      <c r="J1" s="123"/>
    </row>
    <row r="2" spans="1:10">
      <c r="A2" s="67" t="s">
        <v>1</v>
      </c>
      <c r="B2" s="32">
        <v>0.81</v>
      </c>
      <c r="C2" s="32">
        <v>0.66500000000000004</v>
      </c>
      <c r="D2" s="32">
        <v>0.752</v>
      </c>
      <c r="E2" s="32">
        <v>1.42</v>
      </c>
      <c r="F2" s="32">
        <v>3.9249999999999998</v>
      </c>
      <c r="G2" s="32">
        <v>2.2400000000000002</v>
      </c>
      <c r="H2" s="32">
        <v>1.38</v>
      </c>
      <c r="I2" s="32">
        <v>3.4550000000000001</v>
      </c>
      <c r="J2" s="32">
        <v>2</v>
      </c>
    </row>
    <row r="3" spans="1:10">
      <c r="A3" s="75" t="s">
        <v>46</v>
      </c>
      <c r="B3" s="32">
        <v>1.99</v>
      </c>
      <c r="C3" s="32">
        <v>1.0549999999999999</v>
      </c>
      <c r="D3" s="32">
        <v>1.69</v>
      </c>
      <c r="E3" s="32">
        <v>1.37</v>
      </c>
      <c r="F3" s="32">
        <v>1.47</v>
      </c>
      <c r="G3" s="32">
        <v>1.36</v>
      </c>
      <c r="H3" s="32">
        <v>0.94</v>
      </c>
      <c r="I3" s="32">
        <v>2.0449999999999999</v>
      </c>
      <c r="J3" s="32">
        <v>1.64</v>
      </c>
    </row>
    <row r="4" spans="1:10">
      <c r="A4" s="75" t="s">
        <v>47</v>
      </c>
      <c r="B4" s="32">
        <v>2.2200000000000002</v>
      </c>
      <c r="C4" s="32">
        <v>0.745</v>
      </c>
      <c r="D4" s="32">
        <v>1.83</v>
      </c>
      <c r="E4" s="32">
        <v>1.88</v>
      </c>
      <c r="F4" s="32">
        <v>6.02</v>
      </c>
      <c r="G4" s="32">
        <v>3.52</v>
      </c>
      <c r="H4" s="32">
        <v>2.4700000000000002</v>
      </c>
      <c r="I4" s="32">
        <v>3.59</v>
      </c>
      <c r="J4" s="32">
        <v>3.01</v>
      </c>
    </row>
    <row r="5" spans="1:10">
      <c r="A5" s="75" t="s">
        <v>48</v>
      </c>
      <c r="B5" s="32">
        <v>10</v>
      </c>
      <c r="C5" s="32">
        <v>1.095</v>
      </c>
      <c r="D5" s="32">
        <v>6.04</v>
      </c>
      <c r="E5" s="32">
        <v>10.199999999999999</v>
      </c>
      <c r="F5" s="32">
        <v>14.95</v>
      </c>
      <c r="G5" s="32">
        <v>11.8</v>
      </c>
      <c r="H5" s="32">
        <v>1.54</v>
      </c>
      <c r="I5" s="32">
        <v>8.4450000000000003</v>
      </c>
      <c r="J5" s="32">
        <v>4.3099999999999996</v>
      </c>
    </row>
    <row r="6" spans="1:10">
      <c r="A6" s="75" t="s">
        <v>49</v>
      </c>
      <c r="B6" s="32">
        <v>4.4000000000000004</v>
      </c>
      <c r="C6" s="32">
        <v>0.8</v>
      </c>
      <c r="D6" s="32">
        <v>2.19</v>
      </c>
      <c r="E6" s="32">
        <v>10.6</v>
      </c>
      <c r="F6" s="32">
        <v>39.15</v>
      </c>
      <c r="G6" s="32">
        <v>28.01</v>
      </c>
      <c r="H6" s="32">
        <v>2.96</v>
      </c>
      <c r="I6" s="32">
        <v>18</v>
      </c>
      <c r="J6" s="32">
        <v>10.09</v>
      </c>
    </row>
    <row r="7" spans="1:10">
      <c r="A7" s="75" t="s">
        <v>50</v>
      </c>
      <c r="B7" s="32">
        <v>5.27</v>
      </c>
      <c r="C7" s="32">
        <v>0.68500000000000005</v>
      </c>
      <c r="D7" s="32">
        <v>3.71</v>
      </c>
      <c r="E7" s="32">
        <v>36.9</v>
      </c>
      <c r="F7" s="32">
        <v>47.65</v>
      </c>
      <c r="G7" s="32">
        <v>42.31</v>
      </c>
      <c r="H7" s="32">
        <v>6.87</v>
      </c>
      <c r="I7" s="32">
        <v>22.4</v>
      </c>
      <c r="J7" s="32">
        <v>15.32</v>
      </c>
    </row>
    <row r="8" spans="1:10">
      <c r="A8" s="75" t="s">
        <v>51</v>
      </c>
      <c r="B8" s="32">
        <v>7.37</v>
      </c>
      <c r="C8" s="32">
        <v>0.39</v>
      </c>
      <c r="D8" s="32">
        <v>4.72</v>
      </c>
      <c r="E8" s="32">
        <v>35.4</v>
      </c>
      <c r="F8" s="32">
        <v>71.3</v>
      </c>
      <c r="G8" s="32">
        <v>50.01</v>
      </c>
      <c r="H8" s="32">
        <v>7.07</v>
      </c>
      <c r="I8" s="32">
        <v>17.899999999999999</v>
      </c>
      <c r="J8" s="32">
        <v>14.38</v>
      </c>
    </row>
    <row r="9" spans="1:10">
      <c r="A9" s="75" t="s">
        <v>52</v>
      </c>
      <c r="B9" s="32">
        <v>3.31</v>
      </c>
      <c r="C9" s="32">
        <v>0.185</v>
      </c>
      <c r="D9" s="32">
        <v>2.5499999999999998</v>
      </c>
      <c r="E9" s="32">
        <v>57</v>
      </c>
      <c r="F9" s="32">
        <v>77.849999999999994</v>
      </c>
      <c r="G9" s="32">
        <v>64.22</v>
      </c>
      <c r="H9" s="32">
        <v>13.5</v>
      </c>
      <c r="I9" s="32">
        <v>16.649999999999999</v>
      </c>
      <c r="J9" s="32">
        <v>14.81</v>
      </c>
    </row>
    <row r="10" spans="1:10">
      <c r="A10" s="75" t="s">
        <v>53</v>
      </c>
      <c r="B10" s="32">
        <v>1.19</v>
      </c>
      <c r="C10" s="32">
        <v>0.19</v>
      </c>
      <c r="D10" s="32">
        <v>1.01</v>
      </c>
      <c r="E10" s="32">
        <v>62.5</v>
      </c>
      <c r="F10" s="32">
        <v>82.25</v>
      </c>
      <c r="G10" s="32">
        <v>73.11</v>
      </c>
      <c r="H10" s="32">
        <v>20.399999999999999</v>
      </c>
      <c r="I10" s="32">
        <v>13.85</v>
      </c>
      <c r="J10" s="32">
        <v>17.41</v>
      </c>
    </row>
    <row r="11" spans="1:10">
      <c r="A11" s="75" t="s">
        <v>54</v>
      </c>
      <c r="B11" s="32">
        <v>0.99</v>
      </c>
      <c r="C11" s="32">
        <v>0.22</v>
      </c>
      <c r="D11" s="32">
        <v>0.54</v>
      </c>
      <c r="E11" s="32">
        <v>55.8</v>
      </c>
      <c r="F11" s="32">
        <v>79.349999999999994</v>
      </c>
      <c r="G11" s="32">
        <v>63</v>
      </c>
      <c r="H11" s="32">
        <v>26.2</v>
      </c>
      <c r="I11" s="32">
        <v>16.850000000000001</v>
      </c>
      <c r="J11" s="32">
        <v>19.920000000000002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</sheetPr>
  <dimension ref="A1:N8"/>
  <sheetViews>
    <sheetView workbookViewId="0">
      <selection activeCell="K35" sqref="K35"/>
    </sheetView>
  </sheetViews>
  <sheetFormatPr defaultColWidth="10.6640625" defaultRowHeight="15.5"/>
  <sheetData>
    <row r="1" spans="1:14">
      <c r="B1" s="121" t="s">
        <v>105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4">
      <c r="B2" s="121" t="s">
        <v>1</v>
      </c>
      <c r="C2" s="121"/>
      <c r="D2" s="121"/>
      <c r="E2" s="121"/>
      <c r="F2" s="121" t="s">
        <v>98</v>
      </c>
      <c r="G2" s="121"/>
      <c r="H2" s="121"/>
      <c r="I2" s="121"/>
      <c r="J2" s="121" t="s">
        <v>99</v>
      </c>
      <c r="K2" s="121"/>
      <c r="L2" s="121"/>
      <c r="M2" s="121"/>
    </row>
    <row r="3" spans="1:14">
      <c r="B3" s="19">
        <v>5.3</v>
      </c>
      <c r="C3" s="19">
        <v>0.24</v>
      </c>
      <c r="D3" s="19">
        <v>5.21</v>
      </c>
      <c r="E3" s="19">
        <v>0.23</v>
      </c>
      <c r="F3" s="19">
        <v>4.42</v>
      </c>
      <c r="G3" s="19">
        <v>0.52</v>
      </c>
      <c r="H3" s="19">
        <v>2.79</v>
      </c>
      <c r="I3" s="19">
        <v>0.25</v>
      </c>
      <c r="J3" s="19">
        <v>30.7</v>
      </c>
      <c r="K3" s="19">
        <v>3.73</v>
      </c>
      <c r="L3" s="19">
        <v>31.4</v>
      </c>
      <c r="M3" s="19">
        <v>2.88</v>
      </c>
      <c r="N3" s="13"/>
    </row>
    <row r="4" spans="1:14">
      <c r="B4" s="19">
        <v>4.8899999999999997</v>
      </c>
      <c r="C4" s="19">
        <v>4.5999999999999999E-2</v>
      </c>
      <c r="D4" s="19">
        <v>4.7300000000000004</v>
      </c>
      <c r="E4" s="19">
        <v>6.9000000000000006E-2</v>
      </c>
      <c r="F4" s="19">
        <v>4.17</v>
      </c>
      <c r="G4" s="19">
        <v>4.4999999999999998E-2</v>
      </c>
      <c r="H4" s="19">
        <v>2.91</v>
      </c>
      <c r="I4" s="19">
        <v>4.4999999999999998E-2</v>
      </c>
      <c r="J4" s="19">
        <v>24.8</v>
      </c>
      <c r="K4" s="19">
        <v>3.81</v>
      </c>
      <c r="L4" s="19">
        <v>22.8</v>
      </c>
      <c r="M4" s="19">
        <v>4.0599999999999996</v>
      </c>
      <c r="N4" s="13"/>
    </row>
    <row r="5" spans="1:14">
      <c r="B5" s="19">
        <v>4.16</v>
      </c>
      <c r="C5" s="19">
        <v>6.7000000000000004E-2</v>
      </c>
      <c r="D5" s="19">
        <v>3.42</v>
      </c>
      <c r="E5" s="19">
        <v>0.1</v>
      </c>
      <c r="F5" s="19">
        <v>4.16</v>
      </c>
      <c r="G5" s="19">
        <v>7.9000000000000001E-2</v>
      </c>
      <c r="H5" s="19">
        <v>2.61</v>
      </c>
      <c r="I5" s="19">
        <v>5.6000000000000001E-2</v>
      </c>
      <c r="J5" s="19">
        <v>26.9</v>
      </c>
      <c r="K5" s="19">
        <v>4.71</v>
      </c>
      <c r="L5" s="19">
        <v>28.7</v>
      </c>
      <c r="M5" s="19">
        <v>5.77</v>
      </c>
      <c r="N5" s="13"/>
    </row>
    <row r="6" spans="1:14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3"/>
    </row>
    <row r="7" spans="1:14">
      <c r="A7" s="20" t="s">
        <v>104</v>
      </c>
      <c r="B7" s="21" t="s">
        <v>100</v>
      </c>
      <c r="C7" s="21" t="s">
        <v>101</v>
      </c>
      <c r="D7" s="21" t="s">
        <v>102</v>
      </c>
      <c r="E7" s="21" t="s">
        <v>103</v>
      </c>
      <c r="F7" s="21" t="s">
        <v>100</v>
      </c>
      <c r="G7" s="21" t="s">
        <v>101</v>
      </c>
      <c r="H7" s="21" t="s">
        <v>102</v>
      </c>
      <c r="I7" s="21" t="s">
        <v>103</v>
      </c>
      <c r="J7" s="21" t="s">
        <v>100</v>
      </c>
      <c r="K7" s="21" t="s">
        <v>101</v>
      </c>
      <c r="L7" s="21" t="s">
        <v>102</v>
      </c>
      <c r="M7" s="21" t="s">
        <v>103</v>
      </c>
      <c r="N7" s="13"/>
    </row>
    <row r="8" spans="1:14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</sheetData>
  <mergeCells count="4">
    <mergeCell ref="J2:M2"/>
    <mergeCell ref="F2:I2"/>
    <mergeCell ref="B2:E2"/>
    <mergeCell ref="B1:M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B1:C6"/>
  <sheetViews>
    <sheetView workbookViewId="0">
      <selection activeCell="B1" sqref="B1:C6"/>
    </sheetView>
  </sheetViews>
  <sheetFormatPr defaultColWidth="10.6640625" defaultRowHeight="15.5"/>
  <sheetData>
    <row r="1" spans="2:3" ht="47" customHeight="1">
      <c r="B1" s="122" t="s">
        <v>108</v>
      </c>
      <c r="C1" s="122"/>
    </row>
    <row r="2" spans="2:3">
      <c r="B2" s="18">
        <v>32.200000000000003</v>
      </c>
      <c r="C2" s="18">
        <v>31.5</v>
      </c>
    </row>
    <row r="3" spans="2:3">
      <c r="B3" s="18">
        <v>20.8</v>
      </c>
      <c r="C3" s="18">
        <v>20.100000000000001</v>
      </c>
    </row>
    <row r="4" spans="2:3">
      <c r="B4" s="18">
        <v>31.8</v>
      </c>
      <c r="C4" s="18">
        <v>32.5</v>
      </c>
    </row>
    <row r="6" spans="2:3">
      <c r="B6" s="13" t="s">
        <v>106</v>
      </c>
      <c r="C6" s="13" t="s">
        <v>107</v>
      </c>
    </row>
  </sheetData>
  <mergeCells count="1">
    <mergeCell ref="B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B1:C6"/>
  <sheetViews>
    <sheetView workbookViewId="0">
      <selection activeCell="E14" sqref="E14"/>
    </sheetView>
  </sheetViews>
  <sheetFormatPr defaultColWidth="10.6640625" defaultRowHeight="15.5"/>
  <sheetData>
    <row r="1" spans="2:3" ht="54" customHeight="1">
      <c r="B1" s="122" t="s">
        <v>108</v>
      </c>
      <c r="C1" s="122"/>
    </row>
    <row r="2" spans="2:3">
      <c r="B2" s="18">
        <v>39.299999999999997</v>
      </c>
      <c r="C2" s="18">
        <v>42.7</v>
      </c>
    </row>
    <row r="3" spans="2:3">
      <c r="B3" s="18">
        <v>25.1</v>
      </c>
      <c r="C3" s="18">
        <v>27</v>
      </c>
    </row>
    <row r="4" spans="2:3">
      <c r="B4" s="18">
        <v>37.1</v>
      </c>
      <c r="C4" s="18">
        <v>42</v>
      </c>
    </row>
    <row r="6" spans="2:3">
      <c r="B6" s="13" t="s">
        <v>109</v>
      </c>
      <c r="C6" s="13" t="s">
        <v>110</v>
      </c>
    </row>
  </sheetData>
  <mergeCells count="1">
    <mergeCell ref="B1:C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/>
  </sheetPr>
  <dimension ref="A1:E273"/>
  <sheetViews>
    <sheetView workbookViewId="0">
      <selection activeCell="I12" sqref="I12"/>
    </sheetView>
  </sheetViews>
  <sheetFormatPr defaultColWidth="10.6640625" defaultRowHeight="15.5"/>
  <sheetData>
    <row r="1" spans="1:5">
      <c r="A1" s="119" t="s">
        <v>58</v>
      </c>
      <c r="B1" s="119"/>
      <c r="C1" s="119"/>
      <c r="D1" s="119"/>
      <c r="E1" s="119"/>
    </row>
    <row r="2" spans="1:5">
      <c r="A2" s="16" t="s">
        <v>57</v>
      </c>
      <c r="B2" s="16" t="s">
        <v>1</v>
      </c>
      <c r="C2" s="16" t="s">
        <v>46</v>
      </c>
      <c r="D2" s="16" t="s">
        <v>50</v>
      </c>
      <c r="E2" s="16" t="s">
        <v>54</v>
      </c>
    </row>
    <row r="3" spans="1:5">
      <c r="A3" s="2">
        <v>8.1889205000000007E-2</v>
      </c>
      <c r="B3" s="2">
        <v>6.8371446000000002E-2</v>
      </c>
      <c r="C3" s="2">
        <v>1.0116000000000001E-3</v>
      </c>
      <c r="D3" s="2">
        <v>3.0436443000000001E-2</v>
      </c>
      <c r="E3" s="2">
        <v>0.13116461099999999</v>
      </c>
    </row>
    <row r="4" spans="1:5">
      <c r="A4" s="2">
        <v>3.6759534000000003E-2</v>
      </c>
      <c r="B4" s="2">
        <v>9.5188100999999997E-2</v>
      </c>
      <c r="C4" s="2">
        <v>1.0154701E-2</v>
      </c>
      <c r="D4" s="2">
        <v>7.0503910000000003E-2</v>
      </c>
      <c r="E4" s="2">
        <v>1.6855648000000001E-2</v>
      </c>
    </row>
    <row r="5" spans="1:5">
      <c r="A5" s="2"/>
      <c r="B5" s="2">
        <v>4.2708265000000002E-2</v>
      </c>
      <c r="C5" s="2">
        <v>4.4359639999999997E-3</v>
      </c>
      <c r="D5" s="2">
        <v>5.1850189999999999E-3</v>
      </c>
      <c r="E5" s="2">
        <v>8.8042488000000002E-2</v>
      </c>
    </row>
    <row r="6" spans="1:5">
      <c r="A6" s="2">
        <v>8.4213443999999998E-2</v>
      </c>
      <c r="B6" s="2"/>
      <c r="C6" s="2">
        <v>3.4922399999999998E-4</v>
      </c>
      <c r="D6" s="2"/>
      <c r="E6" s="2">
        <v>6.0473208000000001E-2</v>
      </c>
    </row>
    <row r="7" spans="1:5">
      <c r="A7" s="2">
        <v>9.1964503000000003E-2</v>
      </c>
      <c r="B7" s="2"/>
      <c r="C7" s="2">
        <v>4.5289683999999997E-2</v>
      </c>
      <c r="D7" s="2"/>
      <c r="E7" s="2">
        <v>6.8190822999999998E-2</v>
      </c>
    </row>
    <row r="8" spans="1:5">
      <c r="A8" s="2"/>
      <c r="B8" s="2"/>
      <c r="C8" s="2"/>
      <c r="D8" s="2"/>
      <c r="E8" s="2">
        <v>5.0572276999999999E-2</v>
      </c>
    </row>
    <row r="9" spans="1:5">
      <c r="A9" s="2"/>
      <c r="B9" s="2"/>
      <c r="C9" s="2"/>
      <c r="D9" s="2">
        <v>1.95258E-3</v>
      </c>
      <c r="E9" s="2">
        <v>4.8082471000000002E-2</v>
      </c>
    </row>
    <row r="10" spans="1:5">
      <c r="A10" s="2"/>
      <c r="B10" s="2">
        <v>4.4988759000000003E-2</v>
      </c>
      <c r="C10" s="2"/>
      <c r="D10" s="2">
        <v>2.8749389E-2</v>
      </c>
      <c r="E10" s="2">
        <v>8.2502653999999995E-2</v>
      </c>
    </row>
    <row r="11" spans="1:5">
      <c r="A11" s="2"/>
      <c r="B11" s="2">
        <v>3.1861968999999997E-2</v>
      </c>
      <c r="C11" s="2">
        <v>8.0590420999999995E-2</v>
      </c>
      <c r="D11" s="2">
        <v>1.5477477E-2</v>
      </c>
      <c r="E11" s="2">
        <v>6.2839378000000001E-2</v>
      </c>
    </row>
    <row r="12" spans="1:5">
      <c r="A12" s="2"/>
      <c r="B12" s="2">
        <v>7.6180037000000006E-2</v>
      </c>
      <c r="C12" s="2">
        <v>4.538093E-2</v>
      </c>
      <c r="D12" s="2">
        <v>1.2053085999999999E-2</v>
      </c>
      <c r="E12" s="2">
        <v>7.3251880000000005E-2</v>
      </c>
    </row>
    <row r="13" spans="1:5">
      <c r="A13" s="2"/>
      <c r="B13" s="2"/>
      <c r="C13" s="2">
        <v>6.1410355999999999E-2</v>
      </c>
      <c r="D13" s="2">
        <v>2.4592530000000001E-2</v>
      </c>
      <c r="E13" s="2">
        <v>0.14871036400000001</v>
      </c>
    </row>
    <row r="14" spans="1:5">
      <c r="A14" s="2"/>
      <c r="B14" s="2"/>
      <c r="C14" s="2">
        <v>2.3399281000000001E-2</v>
      </c>
      <c r="D14" s="2">
        <v>4.4095514000000002E-2</v>
      </c>
      <c r="E14" s="2">
        <v>6.2771252E-2</v>
      </c>
    </row>
    <row r="15" spans="1:5">
      <c r="A15" s="2"/>
      <c r="B15" s="2"/>
      <c r="C15" s="2">
        <v>2.4229583999999998E-2</v>
      </c>
      <c r="D15" s="2">
        <v>2.3565899999999999E-4</v>
      </c>
      <c r="E15" s="2">
        <v>0.13071428600000001</v>
      </c>
    </row>
    <row r="16" spans="1:5">
      <c r="A16" s="2"/>
      <c r="B16" s="2"/>
      <c r="C16" s="2">
        <v>1.3260266E-2</v>
      </c>
      <c r="D16" s="2">
        <v>7.0985290000000001E-3</v>
      </c>
      <c r="E16" s="2">
        <v>0.21281081099999999</v>
      </c>
    </row>
    <row r="17" spans="1:5">
      <c r="A17" s="2">
        <v>2.3376360000000001E-3</v>
      </c>
      <c r="B17" s="2">
        <v>0.10909386</v>
      </c>
      <c r="C17" s="2"/>
      <c r="D17" s="2">
        <v>1.5169109E-2</v>
      </c>
      <c r="E17" s="2"/>
    </row>
    <row r="18" spans="1:5">
      <c r="A18" s="2">
        <v>4.0817000000000002E-4</v>
      </c>
      <c r="B18" s="2">
        <v>7.3963963999999993E-2</v>
      </c>
      <c r="C18" s="2"/>
      <c r="D18" s="2"/>
      <c r="E18" s="2"/>
    </row>
    <row r="19" spans="1:5">
      <c r="A19" s="2">
        <v>3.4809888999999997E-2</v>
      </c>
      <c r="B19" s="2">
        <v>5.2985696999999998E-2</v>
      </c>
      <c r="C19" s="2">
        <v>1.3119412E-2</v>
      </c>
      <c r="D19" s="2"/>
      <c r="E19" s="2"/>
    </row>
    <row r="20" spans="1:5">
      <c r="A20" s="2">
        <v>1.6482013E-2</v>
      </c>
      <c r="B20" s="2">
        <v>6.2007843999999999E-2</v>
      </c>
      <c r="C20" s="2">
        <v>3.668326E-3</v>
      </c>
      <c r="D20" s="2"/>
      <c r="E20" s="2">
        <v>0.10055961099999999</v>
      </c>
    </row>
    <row r="21" spans="1:5">
      <c r="A21" s="2"/>
      <c r="B21" s="2">
        <v>6.3200779999999998E-2</v>
      </c>
      <c r="C21" s="2">
        <v>3.1349080000000001E-3</v>
      </c>
      <c r="D21" s="2">
        <v>0.14079549699999999</v>
      </c>
      <c r="E21" s="2">
        <v>8.6807688999999993E-2</v>
      </c>
    </row>
    <row r="22" spans="1:5">
      <c r="A22" s="2"/>
      <c r="B22" s="2">
        <v>0.12590163900000001</v>
      </c>
      <c r="C22" s="2">
        <v>3.8727457999999999E-2</v>
      </c>
      <c r="D22" s="2">
        <v>0.16562268399999999</v>
      </c>
      <c r="E22" s="2">
        <v>0.16945054900000001</v>
      </c>
    </row>
    <row r="23" spans="1:5">
      <c r="A23" s="2"/>
      <c r="B23" s="2"/>
      <c r="C23" s="2"/>
      <c r="D23" s="2">
        <v>0.110054676</v>
      </c>
      <c r="E23" s="2">
        <v>0.13447603699999999</v>
      </c>
    </row>
    <row r="24" spans="1:5">
      <c r="A24" s="2"/>
      <c r="B24" s="2">
        <v>6.3056164999999997E-2</v>
      </c>
      <c r="C24" s="2"/>
      <c r="D24" s="2">
        <v>8.8331435E-2</v>
      </c>
      <c r="E24" s="2">
        <v>0.108851464</v>
      </c>
    </row>
    <row r="25" spans="1:5">
      <c r="A25" s="2"/>
      <c r="B25" s="2">
        <v>2.6065917000000001E-2</v>
      </c>
      <c r="C25" s="2"/>
      <c r="D25" s="2"/>
      <c r="E25" s="2">
        <v>0.115519222</v>
      </c>
    </row>
    <row r="26" spans="1:5">
      <c r="A26" s="2"/>
      <c r="B26" s="2">
        <v>4.4553583000000001E-2</v>
      </c>
      <c r="C26" s="2"/>
      <c r="D26" s="2"/>
      <c r="E26" s="2">
        <v>9.3184854999999997E-2</v>
      </c>
    </row>
    <row r="27" spans="1:5">
      <c r="A27" s="2"/>
      <c r="B27" s="2">
        <v>3.8252158000000001E-2</v>
      </c>
      <c r="C27" s="2">
        <v>5.8882913000000002E-2</v>
      </c>
      <c r="D27" s="2">
        <v>6.4921181999999994E-2</v>
      </c>
      <c r="E27" s="2">
        <v>0.15645072700000001</v>
      </c>
    </row>
    <row r="28" spans="1:5">
      <c r="A28" s="2"/>
      <c r="B28" s="2">
        <v>5.4663531000000001E-2</v>
      </c>
      <c r="C28" s="2">
        <v>4.8120598000000001E-2</v>
      </c>
      <c r="D28" s="2">
        <v>3.1512672999999998E-2</v>
      </c>
      <c r="E28" s="2">
        <v>0.101763173</v>
      </c>
    </row>
    <row r="29" spans="1:5">
      <c r="A29" s="2"/>
      <c r="B29" s="2">
        <v>5.3752486000000002E-2</v>
      </c>
      <c r="C29" s="2">
        <v>8.1113260000000003E-3</v>
      </c>
      <c r="D29" s="2">
        <v>5.1324137999999998E-2</v>
      </c>
      <c r="E29" s="2"/>
    </row>
    <row r="30" spans="1:5">
      <c r="A30" s="2"/>
      <c r="B30" s="2">
        <v>3.1788588E-2</v>
      </c>
      <c r="C30" s="2">
        <v>1.7104187E-2</v>
      </c>
      <c r="D30" s="2">
        <v>4.3033870000000002E-2</v>
      </c>
      <c r="E30" s="2"/>
    </row>
    <row r="31" spans="1:5">
      <c r="A31" s="2">
        <v>8.8184699999999995E-4</v>
      </c>
      <c r="B31" s="15"/>
      <c r="C31" s="2">
        <v>1.3299152E-2</v>
      </c>
      <c r="D31" s="2">
        <v>9.3965870000000007E-2</v>
      </c>
      <c r="E31" s="2"/>
    </row>
    <row r="32" spans="1:5">
      <c r="A32" s="2">
        <v>2.4904552E-2</v>
      </c>
      <c r="B32" s="15"/>
      <c r="C32" s="2">
        <v>1.1865003000000001E-2</v>
      </c>
      <c r="D32" s="2"/>
      <c r="E32" s="2"/>
    </row>
    <row r="33" spans="1:5">
      <c r="A33" s="2"/>
      <c r="B33" s="15"/>
      <c r="C33" s="2">
        <v>5.0595500000000003E-3</v>
      </c>
      <c r="D33" s="2">
        <v>0.18808408600000001</v>
      </c>
      <c r="E33" s="2"/>
    </row>
    <row r="34" spans="1:5">
      <c r="A34" s="2"/>
      <c r="B34" s="2"/>
      <c r="C34" s="2">
        <v>0.117785794</v>
      </c>
      <c r="D34" s="2">
        <v>0.14491380000000001</v>
      </c>
      <c r="E34" s="2"/>
    </row>
    <row r="35" spans="1:5">
      <c r="A35" s="2"/>
      <c r="B35" s="2"/>
      <c r="C35" s="2">
        <v>2.3933679999999999E-2</v>
      </c>
      <c r="D35" s="2">
        <v>0.14968115900000001</v>
      </c>
      <c r="E35" s="2"/>
    </row>
    <row r="36" spans="1:5">
      <c r="A36" s="2"/>
      <c r="B36" s="2"/>
      <c r="C36" s="2">
        <v>4.850484E-2</v>
      </c>
      <c r="D36" s="2">
        <v>0.16956215399999999</v>
      </c>
      <c r="E36" s="2"/>
    </row>
    <row r="37" spans="1:5">
      <c r="A37" s="2"/>
      <c r="B37" s="2"/>
      <c r="C37" s="2">
        <v>4.0452847E-2</v>
      </c>
      <c r="D37" s="2">
        <v>0.13651792800000001</v>
      </c>
      <c r="E37" s="2">
        <v>5.6334559999999999E-2</v>
      </c>
    </row>
    <row r="38" spans="1:5">
      <c r="A38" s="2"/>
      <c r="B38" s="15"/>
      <c r="C38" s="2">
        <v>4.2903990000000003E-3</v>
      </c>
      <c r="D38" s="2"/>
      <c r="E38" s="2">
        <v>4.7024270999999999E-2</v>
      </c>
    </row>
    <row r="39" spans="1:5">
      <c r="A39" s="2"/>
      <c r="B39" s="2">
        <v>2.6267806000000001E-2</v>
      </c>
      <c r="C39" s="2">
        <v>9.3142293000000001E-2</v>
      </c>
      <c r="D39" s="2">
        <v>1.3029748000000001E-2</v>
      </c>
      <c r="E39" s="2">
        <v>8.9546864000000004E-2</v>
      </c>
    </row>
    <row r="40" spans="1:5">
      <c r="A40" s="2"/>
      <c r="B40" s="15"/>
      <c r="C40" s="2">
        <v>0.126249575</v>
      </c>
      <c r="D40" s="2">
        <v>1.6342446E-2</v>
      </c>
      <c r="E40" s="2">
        <v>7.8065607999999995E-2</v>
      </c>
    </row>
    <row r="41" spans="1:5">
      <c r="A41" s="2"/>
      <c r="B41" s="2"/>
      <c r="C41" s="2">
        <v>4.9029980000000004E-3</v>
      </c>
      <c r="D41" s="2">
        <v>1.2091543E-2</v>
      </c>
      <c r="E41" s="2">
        <v>0.111</v>
      </c>
    </row>
    <row r="42" spans="1:5">
      <c r="A42" s="2"/>
      <c r="B42" s="2"/>
      <c r="C42" s="2">
        <v>1.1333037000000001E-2</v>
      </c>
      <c r="D42" s="2"/>
      <c r="E42" s="2"/>
    </row>
    <row r="43" spans="1:5">
      <c r="A43" s="2"/>
      <c r="B43" s="2"/>
      <c r="C43" s="2">
        <v>5.3759543999999999E-2</v>
      </c>
      <c r="D43" s="2"/>
      <c r="E43" s="2"/>
    </row>
    <row r="44" spans="1:5">
      <c r="A44" s="2"/>
      <c r="B44" s="2"/>
      <c r="C44" s="2">
        <v>2.5405146E-2</v>
      </c>
      <c r="D44" s="2"/>
      <c r="E44" s="2"/>
    </row>
    <row r="45" spans="1:5">
      <c r="A45" s="2">
        <v>5.3287409999999997E-3</v>
      </c>
      <c r="B45" s="2">
        <v>3.3745865E-2</v>
      </c>
      <c r="C45" s="2">
        <v>4.6942998999999999E-2</v>
      </c>
      <c r="D45" s="15"/>
      <c r="E45" s="2"/>
    </row>
    <row r="46" spans="1:5">
      <c r="A46" s="2">
        <v>3.2088870999999998E-2</v>
      </c>
      <c r="B46" s="2">
        <v>1.3214808999999999E-2</v>
      </c>
      <c r="C46" s="2">
        <v>1.8732288E-2</v>
      </c>
      <c r="D46" s="15"/>
      <c r="E46" s="2"/>
    </row>
    <row r="47" spans="1:5">
      <c r="A47" s="2">
        <v>4.2624534999999998E-2</v>
      </c>
      <c r="B47" s="2">
        <v>6.3571884999999995E-2</v>
      </c>
      <c r="C47" s="2">
        <v>7.1222200000000003E-3</v>
      </c>
      <c r="D47" s="15"/>
      <c r="E47" s="2"/>
    </row>
    <row r="48" spans="1:5">
      <c r="A48" s="2">
        <v>9.7976150000000008E-3</v>
      </c>
      <c r="B48" s="2">
        <v>1.8207494000000001E-2</v>
      </c>
      <c r="C48" s="2"/>
      <c r="D48" s="15"/>
      <c r="E48" s="2"/>
    </row>
    <row r="49" spans="1:5">
      <c r="A49" s="2"/>
      <c r="B49" s="2"/>
      <c r="C49" s="2"/>
      <c r="D49" s="2"/>
      <c r="E49" s="2"/>
    </row>
    <row r="50" spans="1:5">
      <c r="A50" s="2"/>
      <c r="B50" s="2"/>
      <c r="C50" s="2"/>
      <c r="D50" s="2"/>
      <c r="E50" s="2"/>
    </row>
    <row r="51" spans="1:5">
      <c r="A51" s="2"/>
      <c r="B51" s="2"/>
      <c r="C51" s="2">
        <v>3.2067103E-2</v>
      </c>
      <c r="D51" s="2">
        <v>8.1117719999999997E-3</v>
      </c>
      <c r="E51" s="2"/>
    </row>
    <row r="52" spans="1:5">
      <c r="A52" s="2"/>
      <c r="B52" s="2">
        <v>2.9433010999999999E-2</v>
      </c>
      <c r="C52" s="2">
        <v>6.5159920999999996E-2</v>
      </c>
      <c r="D52" s="2">
        <v>4.1033638999999997E-2</v>
      </c>
      <c r="E52" s="2"/>
    </row>
    <row r="53" spans="1:5">
      <c r="A53" s="2"/>
      <c r="B53" s="2">
        <v>9.1398972999999994E-2</v>
      </c>
      <c r="C53" s="2">
        <v>4.521327E-2</v>
      </c>
      <c r="D53" s="2"/>
      <c r="E53" s="2"/>
    </row>
    <row r="54" spans="1:5">
      <c r="A54" s="2"/>
      <c r="B54" s="2">
        <v>4.1461639000000002E-2</v>
      </c>
      <c r="C54" s="2"/>
      <c r="D54" s="2"/>
      <c r="E54" s="2">
        <v>0.107660556</v>
      </c>
    </row>
    <row r="55" spans="1:5">
      <c r="A55" s="2"/>
      <c r="B55" s="2">
        <v>7.3877174000000004E-2</v>
      </c>
      <c r="C55" s="2"/>
      <c r="D55" s="2"/>
      <c r="E55" s="2">
        <v>8.6551175999999994E-2</v>
      </c>
    </row>
    <row r="56" spans="1:5">
      <c r="A56" s="2"/>
      <c r="B56" s="2"/>
      <c r="C56" s="2"/>
      <c r="D56" s="2"/>
      <c r="E56" s="2">
        <v>0.151821497</v>
      </c>
    </row>
    <row r="57" spans="1:5">
      <c r="A57" s="2"/>
      <c r="B57" s="2"/>
      <c r="C57" s="2"/>
      <c r="D57" s="2">
        <v>9.2316210000000006E-3</v>
      </c>
      <c r="E57" s="2">
        <v>0.12077847</v>
      </c>
    </row>
    <row r="58" spans="1:5">
      <c r="A58" s="2"/>
      <c r="B58" s="2"/>
      <c r="C58" s="2"/>
      <c r="D58" s="2">
        <v>4.4569615999999999E-2</v>
      </c>
      <c r="E58" s="2">
        <v>0.14948645599999999</v>
      </c>
    </row>
    <row r="59" spans="1:5">
      <c r="A59" s="2">
        <v>5.3111630999999999E-2</v>
      </c>
      <c r="B59" s="2">
        <v>3.4729349999999999E-3</v>
      </c>
      <c r="C59" s="15"/>
      <c r="D59" s="2"/>
      <c r="E59" s="2"/>
    </row>
    <row r="60" spans="1:5">
      <c r="A60" s="2">
        <v>4.8238035999999998E-2</v>
      </c>
      <c r="B60" s="2"/>
      <c r="C60" s="15"/>
      <c r="D60" s="2"/>
      <c r="E60" s="2"/>
    </row>
    <row r="61" spans="1:5">
      <c r="A61" s="2">
        <v>4.2644939999999999E-2</v>
      </c>
      <c r="B61" s="2">
        <v>5.5107946999999997E-2</v>
      </c>
      <c r="C61" s="15"/>
      <c r="D61" s="2"/>
      <c r="E61" s="2"/>
    </row>
    <row r="62" spans="1:5">
      <c r="A62" s="2">
        <v>2.2235675999999999E-2</v>
      </c>
      <c r="B62" s="2">
        <v>1.2967825000000001E-2</v>
      </c>
      <c r="C62" s="2"/>
      <c r="D62" s="2"/>
      <c r="E62" s="2"/>
    </row>
    <row r="63" spans="1:5">
      <c r="A63" s="2">
        <v>4.5837353999999997E-2</v>
      </c>
      <c r="B63" s="2"/>
      <c r="C63" s="2"/>
      <c r="D63" s="2">
        <v>1.7884433000000002E-2</v>
      </c>
      <c r="E63" s="2"/>
    </row>
    <row r="64" spans="1:5">
      <c r="A64" s="2">
        <v>2.6756243999999998E-2</v>
      </c>
      <c r="B64" s="2"/>
      <c r="C64" s="2"/>
      <c r="D64" s="2">
        <v>1.8022374000000001E-2</v>
      </c>
      <c r="E64" s="2"/>
    </row>
    <row r="65" spans="1:5">
      <c r="A65" s="2">
        <v>6.5572430000000001E-2</v>
      </c>
      <c r="B65" s="2"/>
      <c r="C65" s="2"/>
      <c r="D65" s="2"/>
      <c r="E65" s="2"/>
    </row>
    <row r="66" spans="1:5">
      <c r="A66" s="2">
        <v>3.530117E-2</v>
      </c>
      <c r="B66" s="2">
        <v>7.5656651000000005E-2</v>
      </c>
      <c r="C66" s="2"/>
      <c r="D66" s="2"/>
      <c r="E66" s="2"/>
    </row>
    <row r="67" spans="1:5">
      <c r="A67" s="2"/>
      <c r="B67" s="2"/>
      <c r="C67" s="2">
        <v>5.1450102999999997E-2</v>
      </c>
      <c r="D67" s="2"/>
      <c r="E67" s="2"/>
    </row>
    <row r="68" spans="1:5">
      <c r="A68" s="2"/>
      <c r="B68" s="2">
        <v>2.0651347E-2</v>
      </c>
      <c r="C68" s="2">
        <v>3.7743422999999998E-2</v>
      </c>
      <c r="D68" s="2"/>
      <c r="E68" s="2"/>
    </row>
    <row r="69" spans="1:5">
      <c r="A69" s="2"/>
      <c r="B69" s="2">
        <v>6.3690159999999999E-3</v>
      </c>
      <c r="C69" s="2">
        <v>8.7606838000000006E-2</v>
      </c>
      <c r="D69" s="2">
        <v>7.7617852000000001E-2</v>
      </c>
      <c r="E69" s="2"/>
    </row>
    <row r="70" spans="1:5">
      <c r="A70" s="2"/>
      <c r="B70" s="2"/>
      <c r="C70" s="2">
        <v>9.9148583999999998E-2</v>
      </c>
      <c r="D70" s="2">
        <v>7.5311740000000002E-2</v>
      </c>
      <c r="E70" s="2"/>
    </row>
    <row r="71" spans="1:5">
      <c r="A71" s="2"/>
      <c r="B71" s="2"/>
      <c r="C71" s="2">
        <v>7.7215310999999995E-2</v>
      </c>
      <c r="D71" s="2">
        <v>6.7082038999999996E-2</v>
      </c>
      <c r="E71" s="15"/>
    </row>
    <row r="72" spans="1:5">
      <c r="A72" s="2"/>
      <c r="B72" s="2"/>
      <c r="C72" s="2">
        <v>6.8490474999999995E-2</v>
      </c>
      <c r="D72" s="2"/>
      <c r="E72" s="15"/>
    </row>
    <row r="73" spans="1:5">
      <c r="A73" s="2">
        <v>6.5881330000000004E-3</v>
      </c>
      <c r="B73" s="2">
        <v>4.0873350000000003E-2</v>
      </c>
      <c r="C73" s="2">
        <v>3.9364522999999998E-2</v>
      </c>
      <c r="D73" s="2"/>
      <c r="E73" s="2"/>
    </row>
    <row r="74" spans="1:5">
      <c r="A74" s="2">
        <v>9.4637320000000007E-3</v>
      </c>
      <c r="B74" s="2">
        <v>3.6581197000000003E-2</v>
      </c>
      <c r="C74" s="2">
        <v>3.6198261000000002E-2</v>
      </c>
      <c r="D74" s="2"/>
      <c r="E74" s="2"/>
    </row>
    <row r="75" spans="1:5">
      <c r="A75" s="2">
        <v>7.2934810000000001E-3</v>
      </c>
      <c r="B75" s="2">
        <v>6.6397304000000004E-2</v>
      </c>
      <c r="C75" s="2">
        <v>5.4628090999999997E-2</v>
      </c>
      <c r="D75" s="2"/>
      <c r="E75" s="2"/>
    </row>
    <row r="76" spans="1:5">
      <c r="A76" s="2">
        <v>1.1649705E-2</v>
      </c>
      <c r="B76" s="2"/>
      <c r="C76" s="2">
        <v>4.2523961999999998E-2</v>
      </c>
      <c r="D76" s="2"/>
      <c r="E76" s="2"/>
    </row>
    <row r="77" spans="1:5">
      <c r="A77" s="2"/>
      <c r="B77" s="2"/>
      <c r="C77" s="2">
        <v>4.6649010999999997E-2</v>
      </c>
      <c r="D77" s="2"/>
      <c r="E77" s="2"/>
    </row>
    <row r="78" spans="1:5">
      <c r="A78" s="2">
        <v>2.4098850000000002E-2</v>
      </c>
      <c r="B78" s="2"/>
      <c r="C78" s="2">
        <v>1.7572487000000001E-2</v>
      </c>
      <c r="D78" s="2"/>
      <c r="E78" s="2"/>
    </row>
    <row r="79" spans="1:5">
      <c r="A79" s="2"/>
      <c r="B79" s="2"/>
      <c r="C79" s="2">
        <v>2.2039902E-2</v>
      </c>
      <c r="D79" s="2"/>
      <c r="E79" s="2"/>
    </row>
    <row r="80" spans="1:5">
      <c r="A80" s="2">
        <v>3.2120599999999999E-4</v>
      </c>
      <c r="B80" s="2">
        <v>2.1307791E-2</v>
      </c>
      <c r="C80" s="2"/>
      <c r="D80" s="2"/>
      <c r="E80" s="2"/>
    </row>
    <row r="81" spans="1:5">
      <c r="A81" s="2"/>
      <c r="B81" s="2">
        <v>4.0465596E-2</v>
      </c>
      <c r="C81" s="2"/>
      <c r="D81" s="2"/>
      <c r="E81" s="2"/>
    </row>
    <row r="82" spans="1:5">
      <c r="A82" s="2"/>
      <c r="B82" s="2"/>
      <c r="C82" s="2"/>
      <c r="D82" s="2"/>
      <c r="E82" s="2"/>
    </row>
    <row r="83" spans="1:5">
      <c r="A83" s="2">
        <v>1.4185224999999999E-2</v>
      </c>
      <c r="B83" s="2"/>
      <c r="C83" s="2">
        <v>1.4162918E-2</v>
      </c>
      <c r="D83" s="2"/>
      <c r="E83" s="2"/>
    </row>
    <row r="84" spans="1:5">
      <c r="A84" s="2">
        <v>6.2033349999999999E-3</v>
      </c>
      <c r="B84" s="2"/>
      <c r="C84" s="2">
        <v>1.6915910999999999E-2</v>
      </c>
      <c r="D84" s="2"/>
      <c r="E84" s="2"/>
    </row>
    <row r="85" spans="1:5">
      <c r="A85" s="2">
        <v>3.5486415E-2</v>
      </c>
      <c r="B85" s="2"/>
      <c r="C85" s="2">
        <v>5.4241649999999999E-3</v>
      </c>
      <c r="D85" s="2"/>
      <c r="E85" s="2"/>
    </row>
    <row r="86" spans="1:5">
      <c r="A86" s="2">
        <v>1.9557967999999998E-2</v>
      </c>
      <c r="B86" s="2"/>
      <c r="C86" s="2">
        <v>5.3862275000000001E-2</v>
      </c>
      <c r="D86" s="2"/>
      <c r="E86" s="2"/>
    </row>
    <row r="87" spans="1:5">
      <c r="A87" s="2">
        <v>7.2255511999999994E-2</v>
      </c>
      <c r="B87" s="2"/>
      <c r="C87" s="2"/>
      <c r="D87" s="2"/>
      <c r="E87" s="2"/>
    </row>
    <row r="88" spans="1:5">
      <c r="A88" s="2"/>
      <c r="B88" s="2"/>
      <c r="C88" s="2"/>
      <c r="D88" s="2"/>
      <c r="E88" s="15"/>
    </row>
    <row r="89" spans="1:5">
      <c r="A89" s="2">
        <v>8.6874550000000002E-3</v>
      </c>
      <c r="B89" s="2"/>
      <c r="C89" s="2"/>
      <c r="D89" s="2"/>
      <c r="E89" s="15"/>
    </row>
    <row r="90" spans="1:5">
      <c r="A90" s="2">
        <v>1.2260400000000001E-3</v>
      </c>
      <c r="B90" s="2"/>
      <c r="C90" s="2"/>
      <c r="D90" s="2"/>
      <c r="E90" s="15"/>
    </row>
    <row r="91" spans="1:5">
      <c r="A91" s="2">
        <v>2.9598440000000001E-3</v>
      </c>
      <c r="B91" s="2"/>
      <c r="C91" s="2">
        <v>2.6801479999999998E-3</v>
      </c>
      <c r="D91" s="2"/>
      <c r="E91" s="15"/>
    </row>
    <row r="92" spans="1:5">
      <c r="A92" s="2">
        <v>6.0001727999999997E-2</v>
      </c>
      <c r="B92" s="2"/>
      <c r="C92" s="2">
        <v>3.8110920999999999E-2</v>
      </c>
      <c r="D92" s="2"/>
      <c r="E92" s="15"/>
    </row>
    <row r="93" spans="1:5">
      <c r="A93" s="2">
        <v>9.5620000000000004E-4</v>
      </c>
      <c r="B93" s="2"/>
      <c r="C93" s="2">
        <v>8.6241300000000003E-4</v>
      </c>
      <c r="D93" s="2"/>
      <c r="E93" s="15"/>
    </row>
    <row r="94" spans="1:5">
      <c r="A94" s="2"/>
      <c r="B94" s="2"/>
      <c r="C94" s="2"/>
      <c r="D94" s="2"/>
      <c r="E94" s="2"/>
    </row>
    <row r="95" spans="1:5">
      <c r="A95" s="2"/>
      <c r="B95" s="2"/>
      <c r="C95" s="2"/>
      <c r="D95" s="2"/>
      <c r="E95" s="2"/>
    </row>
    <row r="96" spans="1:5">
      <c r="A96" s="2"/>
      <c r="B96" s="2"/>
      <c r="C96" s="2"/>
      <c r="D96" s="2"/>
      <c r="E96" s="2"/>
    </row>
    <row r="97" spans="1:5">
      <c r="A97" s="2"/>
      <c r="B97" s="2"/>
      <c r="C97" s="2"/>
      <c r="D97" s="2"/>
      <c r="E97" s="2"/>
    </row>
    <row r="98" spans="1:5">
      <c r="A98" s="2"/>
      <c r="B98" s="2"/>
      <c r="C98" s="2"/>
      <c r="D98" s="2"/>
      <c r="E98" s="2"/>
    </row>
    <row r="99" spans="1:5">
      <c r="A99" s="2"/>
      <c r="B99" s="2"/>
      <c r="C99" s="2">
        <v>0.30602094200000002</v>
      </c>
      <c r="D99" s="2"/>
      <c r="E99" s="2"/>
    </row>
    <row r="100" spans="1:5">
      <c r="A100" s="2"/>
      <c r="B100" s="2"/>
      <c r="C100" s="2">
        <v>0.310779625</v>
      </c>
      <c r="D100" s="2"/>
      <c r="E100" s="2"/>
    </row>
    <row r="101" spans="1:5">
      <c r="A101" s="2">
        <v>2.2479157E-2</v>
      </c>
      <c r="B101" s="2"/>
      <c r="C101" s="2">
        <v>0.206008894</v>
      </c>
      <c r="D101" s="2"/>
      <c r="E101" s="2"/>
    </row>
    <row r="102" spans="1:5">
      <c r="A102" s="2">
        <v>2.0683792999999999E-2</v>
      </c>
      <c r="B102" s="2"/>
      <c r="C102" s="2">
        <v>0.22994477499999999</v>
      </c>
      <c r="D102" s="2"/>
      <c r="E102" s="2"/>
    </row>
    <row r="103" spans="1:5">
      <c r="A103" s="2">
        <v>2.8841457000000001E-2</v>
      </c>
      <c r="B103" s="2"/>
      <c r="C103" s="2">
        <v>0.34617599999999998</v>
      </c>
      <c r="D103" s="2"/>
      <c r="E103" s="2"/>
    </row>
    <row r="104" spans="1:5">
      <c r="A104" s="2">
        <v>6.3777460000000001E-3</v>
      </c>
      <c r="B104" s="2"/>
      <c r="C104" s="2">
        <v>0.163125557</v>
      </c>
      <c r="D104" s="2"/>
      <c r="E104" s="2"/>
    </row>
    <row r="105" spans="1:5">
      <c r="A105" s="2">
        <v>3.3983193000000002E-2</v>
      </c>
      <c r="B105" s="2"/>
      <c r="C105" s="2"/>
      <c r="D105" s="2"/>
      <c r="E105" s="2">
        <v>3.1764705999999997E-2</v>
      </c>
    </row>
    <row r="106" spans="1:5">
      <c r="A106" s="2">
        <v>1.2006940000000001E-2</v>
      </c>
      <c r="B106" s="2"/>
      <c r="C106" s="2"/>
      <c r="D106" s="2"/>
      <c r="E106" s="2">
        <v>1.9716839999999999E-2</v>
      </c>
    </row>
    <row r="107" spans="1:5">
      <c r="A107" s="2">
        <v>2.3869166000000001E-2</v>
      </c>
      <c r="B107" s="2"/>
      <c r="C107" s="2">
        <v>0.11709539099999999</v>
      </c>
      <c r="D107" s="2"/>
      <c r="E107" s="2">
        <v>4.8170499999999998E-3</v>
      </c>
    </row>
    <row r="108" spans="1:5">
      <c r="A108" s="2">
        <v>1.1195396E-2</v>
      </c>
      <c r="B108" s="2"/>
      <c r="C108" s="2">
        <v>5.9237441000000002E-2</v>
      </c>
      <c r="D108" s="2"/>
      <c r="E108" s="2">
        <v>6.6527169999999998E-3</v>
      </c>
    </row>
    <row r="109" spans="1:5">
      <c r="A109" s="2">
        <v>4.6349205999999997E-2</v>
      </c>
      <c r="B109" s="2"/>
      <c r="C109" s="2">
        <v>9.6246201000000003E-2</v>
      </c>
      <c r="D109" s="2"/>
      <c r="E109" s="2">
        <v>7.5620269999999998E-3</v>
      </c>
    </row>
    <row r="110" spans="1:5">
      <c r="A110" s="2">
        <v>6.7680608000000003E-2</v>
      </c>
      <c r="B110" s="2"/>
      <c r="C110" s="2">
        <v>3.6514422999999997E-2</v>
      </c>
      <c r="D110" s="2"/>
      <c r="E110" s="2">
        <v>0.104397163</v>
      </c>
    </row>
    <row r="111" spans="1:5">
      <c r="A111" s="2"/>
      <c r="B111" s="2"/>
      <c r="C111" s="2">
        <v>0.12747012099999999</v>
      </c>
      <c r="D111" s="2"/>
      <c r="E111" s="2">
        <v>6.7982420000000003E-3</v>
      </c>
    </row>
    <row r="112" spans="1:5">
      <c r="A112" s="2"/>
      <c r="B112" s="2"/>
      <c r="C112" s="2"/>
      <c r="D112" s="2"/>
      <c r="E112" s="2">
        <v>1.6649035999999999E-2</v>
      </c>
    </row>
    <row r="113" spans="1:5">
      <c r="A113" s="2"/>
      <c r="B113" s="2"/>
      <c r="C113" s="2"/>
      <c r="D113" s="2"/>
      <c r="E113" s="2">
        <v>1.0220629E-2</v>
      </c>
    </row>
    <row r="114" spans="1:5">
      <c r="A114" s="2"/>
      <c r="B114" s="2"/>
      <c r="C114" s="2"/>
      <c r="D114" s="2"/>
      <c r="E114" s="2">
        <v>2.4290155000000001E-2</v>
      </c>
    </row>
    <row r="115" spans="1:5">
      <c r="A115" s="2">
        <v>1.7296137E-2</v>
      </c>
      <c r="B115" s="2"/>
      <c r="C115" s="2">
        <v>1.212182E-3</v>
      </c>
      <c r="D115" s="2"/>
      <c r="E115" s="2"/>
    </row>
    <row r="116" spans="1:5">
      <c r="A116" s="2">
        <v>2.0214574999999999E-2</v>
      </c>
      <c r="B116" s="2"/>
      <c r="C116" s="2">
        <v>8.1557350000000008E-3</v>
      </c>
      <c r="D116" s="2"/>
      <c r="E116" s="2"/>
    </row>
    <row r="117" spans="1:5">
      <c r="A117" s="2">
        <v>1.1705207E-2</v>
      </c>
      <c r="B117" s="2"/>
      <c r="C117" s="2">
        <v>2.7013994999999999E-2</v>
      </c>
      <c r="D117" s="2"/>
      <c r="E117" s="2">
        <v>2.3037373E-2</v>
      </c>
    </row>
    <row r="118" spans="1:5">
      <c r="A118" s="2"/>
      <c r="B118" s="2"/>
      <c r="C118" s="2">
        <v>3.7242535E-2</v>
      </c>
      <c r="D118" s="2"/>
      <c r="E118" s="2"/>
    </row>
    <row r="119" spans="1:5">
      <c r="A119" s="2"/>
      <c r="B119" s="2"/>
      <c r="C119" s="2"/>
      <c r="D119" s="2"/>
      <c r="E119" s="2"/>
    </row>
    <row r="120" spans="1:5">
      <c r="A120" s="2">
        <v>5.6475350000000004E-3</v>
      </c>
      <c r="B120" s="2"/>
      <c r="C120" s="2"/>
      <c r="D120" s="2"/>
      <c r="E120" s="2"/>
    </row>
    <row r="121" spans="1:5">
      <c r="A121" s="2">
        <v>2.1699917999999999E-2</v>
      </c>
      <c r="B121" s="2"/>
      <c r="C121" s="2"/>
      <c r="D121" s="2"/>
      <c r="E121" s="2"/>
    </row>
    <row r="122" spans="1:5">
      <c r="A122" s="2">
        <v>2.5657889E-2</v>
      </c>
      <c r="B122" s="2"/>
      <c r="C122" s="2"/>
      <c r="D122" s="2"/>
      <c r="E122" s="2">
        <v>2.3409645E-2</v>
      </c>
    </row>
    <row r="123" spans="1:5">
      <c r="A123" s="2">
        <v>5.9188950000000004E-3</v>
      </c>
      <c r="B123" s="2"/>
      <c r="C123" s="2"/>
      <c r="D123" s="2"/>
      <c r="E123" s="2">
        <v>5.2612076000000001E-2</v>
      </c>
    </row>
    <row r="124" spans="1:5">
      <c r="A124" s="2">
        <v>1.6551059999999999E-3</v>
      </c>
      <c r="B124" s="2"/>
      <c r="C124" s="2"/>
      <c r="D124" s="2"/>
      <c r="E124" s="2"/>
    </row>
    <row r="125" spans="1:5">
      <c r="A125" s="2"/>
      <c r="B125" s="2"/>
      <c r="C125" s="2"/>
      <c r="D125" s="2"/>
      <c r="E125" s="2">
        <v>2.4118150000000001E-2</v>
      </c>
    </row>
    <row r="126" spans="1:5">
      <c r="A126" s="2"/>
      <c r="B126" s="2"/>
      <c r="C126" s="2"/>
      <c r="D126" s="2"/>
      <c r="E126" s="2"/>
    </row>
    <row r="127" spans="1:5">
      <c r="A127" s="2"/>
      <c r="B127" s="2"/>
      <c r="C127" s="2"/>
      <c r="D127" s="2"/>
      <c r="E127" s="2">
        <v>1.9544226000000001E-2</v>
      </c>
    </row>
    <row r="128" spans="1:5">
      <c r="A128" s="2"/>
      <c r="B128" s="2"/>
      <c r="C128" s="2"/>
      <c r="D128" s="2"/>
      <c r="E128" s="2">
        <v>3.6651897000000003E-2</v>
      </c>
    </row>
    <row r="129" spans="1:5">
      <c r="A129" s="2"/>
      <c r="B129" s="2"/>
      <c r="C129" s="2"/>
      <c r="D129" s="2"/>
      <c r="E129" s="2">
        <v>3.169406E-3</v>
      </c>
    </row>
    <row r="130" spans="1:5">
      <c r="A130" s="2">
        <v>4.2564399999999998E-4</v>
      </c>
      <c r="B130" s="2"/>
      <c r="C130" s="2"/>
      <c r="D130" s="2"/>
      <c r="E130" s="2">
        <v>3.9509563999999997E-2</v>
      </c>
    </row>
    <row r="131" spans="1:5">
      <c r="A131" s="2">
        <v>1.5759216999999999E-2</v>
      </c>
      <c r="B131" s="2"/>
      <c r="C131" s="2"/>
      <c r="D131" s="2"/>
      <c r="E131" s="2">
        <v>3.4441757000000003E-2</v>
      </c>
    </row>
    <row r="132" spans="1:5">
      <c r="A132" s="2">
        <v>1.1615072000000001E-2</v>
      </c>
      <c r="B132" s="2"/>
      <c r="C132" s="2"/>
      <c r="D132" s="2"/>
      <c r="E132" s="2">
        <v>6.4485030000000004E-3</v>
      </c>
    </row>
    <row r="133" spans="1:5">
      <c r="A133" s="2"/>
      <c r="B133" s="2"/>
      <c r="C133" s="2"/>
      <c r="D133" s="2"/>
      <c r="E133" s="2">
        <v>6.6794030000000004E-2</v>
      </c>
    </row>
    <row r="134" spans="1:5">
      <c r="A134" s="2">
        <v>2.3029589999999998E-3</v>
      </c>
      <c r="B134" s="2"/>
      <c r="C134" s="2"/>
      <c r="D134" s="2"/>
      <c r="E134" s="2">
        <v>8.7273400000000001E-3</v>
      </c>
    </row>
    <row r="135" spans="1:5">
      <c r="A135" s="2">
        <v>6.2500000000000003E-3</v>
      </c>
      <c r="B135" s="2"/>
      <c r="C135" s="2"/>
      <c r="D135" s="2"/>
      <c r="E135" s="2">
        <v>0.123880597</v>
      </c>
    </row>
    <row r="136" spans="1:5">
      <c r="A136" s="2"/>
      <c r="B136" s="2"/>
      <c r="C136" s="2"/>
      <c r="D136" s="2"/>
      <c r="E136" s="2">
        <v>8.8445380000000007E-3</v>
      </c>
    </row>
    <row r="137" spans="1:5">
      <c r="A137" s="2"/>
      <c r="B137" s="2"/>
      <c r="C137" s="2"/>
      <c r="D137" s="2"/>
      <c r="E137" s="2">
        <v>6.2945989999999993E-2</v>
      </c>
    </row>
    <row r="138" spans="1:5">
      <c r="A138" s="2"/>
      <c r="B138" s="2"/>
      <c r="C138" s="2"/>
      <c r="D138" s="2"/>
      <c r="E138" s="2">
        <v>5.0838039999999999E-3</v>
      </c>
    </row>
    <row r="139" spans="1:5">
      <c r="A139" s="2"/>
      <c r="B139" s="2"/>
      <c r="C139" s="2"/>
      <c r="D139" s="2"/>
      <c r="E139" s="2">
        <v>2.1018932000000001E-2</v>
      </c>
    </row>
    <row r="140" spans="1:5">
      <c r="A140" s="2"/>
      <c r="B140" s="2"/>
      <c r="C140" s="2"/>
      <c r="D140" s="2"/>
      <c r="E140" s="2">
        <v>4.6335452999999999E-2</v>
      </c>
    </row>
    <row r="141" spans="1:5">
      <c r="A141" s="2"/>
      <c r="B141" s="2"/>
      <c r="C141" s="2"/>
      <c r="D141" s="2"/>
      <c r="E141" s="2">
        <v>1.9341579000000001E-2</v>
      </c>
    </row>
    <row r="142" spans="1:5">
      <c r="A142" s="2"/>
      <c r="B142" s="2"/>
      <c r="C142" s="2"/>
      <c r="D142" s="2"/>
      <c r="E142" s="2">
        <v>7.2455118999999998E-2</v>
      </c>
    </row>
    <row r="143" spans="1:5">
      <c r="A143" s="2"/>
      <c r="B143" s="2"/>
      <c r="C143" s="2"/>
      <c r="D143" s="2"/>
      <c r="E143" s="2"/>
    </row>
    <row r="144" spans="1:5">
      <c r="A144" s="2">
        <v>1.1902174E-2</v>
      </c>
      <c r="B144" s="2"/>
      <c r="C144" s="2"/>
      <c r="D144" s="2"/>
      <c r="E144" s="2"/>
    </row>
    <row r="145" spans="1:5">
      <c r="A145" s="2">
        <v>2.0900134000000001E-2</v>
      </c>
      <c r="B145" s="2"/>
      <c r="C145" s="2"/>
      <c r="D145" s="2"/>
      <c r="E145" s="2"/>
    </row>
    <row r="146" spans="1:5">
      <c r="A146" s="2">
        <v>3.8115079999999999E-3</v>
      </c>
      <c r="B146" s="2"/>
      <c r="C146" s="2"/>
      <c r="D146" s="2"/>
      <c r="E146" s="2"/>
    </row>
    <row r="147" spans="1:5">
      <c r="A147" s="2">
        <v>1.945675E-3</v>
      </c>
      <c r="B147" s="2"/>
      <c r="C147" s="2"/>
      <c r="D147" s="2"/>
      <c r="E147" s="2"/>
    </row>
    <row r="148" spans="1:5">
      <c r="A148" s="2">
        <v>8.3945799999999996E-4</v>
      </c>
      <c r="B148" s="2"/>
      <c r="C148" s="2"/>
      <c r="D148" s="2"/>
      <c r="E148" s="2"/>
    </row>
    <row r="149" spans="1:5">
      <c r="A149" s="2">
        <v>2.7025159999999999E-3</v>
      </c>
      <c r="B149" s="2"/>
      <c r="C149" s="2"/>
      <c r="D149" s="2"/>
      <c r="E149" s="2"/>
    </row>
    <row r="150" spans="1:5">
      <c r="A150" s="2"/>
      <c r="B150" s="2"/>
      <c r="C150" s="2"/>
      <c r="D150" s="2"/>
      <c r="E150" s="2"/>
    </row>
    <row r="151" spans="1:5">
      <c r="A151" s="2"/>
      <c r="B151" s="2"/>
      <c r="C151" s="2"/>
      <c r="D151" s="2"/>
      <c r="E151" s="2"/>
    </row>
    <row r="152" spans="1:5">
      <c r="A152" s="2"/>
      <c r="B152" s="2"/>
      <c r="C152" s="2"/>
      <c r="D152" s="2"/>
      <c r="E152" s="2"/>
    </row>
    <row r="153" spans="1:5">
      <c r="A153" s="2"/>
      <c r="B153" s="2"/>
      <c r="C153" s="2"/>
      <c r="D153" s="2"/>
      <c r="E153" s="2"/>
    </row>
    <row r="154" spans="1:5">
      <c r="A154" s="2"/>
      <c r="B154" s="2"/>
      <c r="C154" s="2"/>
      <c r="D154" s="2"/>
      <c r="E154" s="2"/>
    </row>
    <row r="155" spans="1:5">
      <c r="A155" s="2"/>
      <c r="B155" s="2"/>
      <c r="C155" s="2"/>
      <c r="D155" s="2"/>
      <c r="E155" s="2"/>
    </row>
    <row r="156" spans="1:5">
      <c r="A156" s="2"/>
      <c r="B156" s="2"/>
      <c r="C156" s="2"/>
      <c r="D156" s="2"/>
      <c r="E156" s="2"/>
    </row>
    <row r="157" spans="1:5">
      <c r="A157" s="2">
        <v>2.0618099999999999E-3</v>
      </c>
      <c r="B157" s="2"/>
      <c r="C157" s="2"/>
      <c r="D157" s="2"/>
      <c r="E157" s="2">
        <v>4.4591143E-2</v>
      </c>
    </row>
    <row r="158" spans="1:5">
      <c r="A158" s="2">
        <v>8.9404919999999995E-3</v>
      </c>
      <c r="B158" s="2"/>
      <c r="C158" s="2"/>
      <c r="D158" s="2"/>
      <c r="E158" s="2">
        <v>2.5026733999999998E-2</v>
      </c>
    </row>
    <row r="159" spans="1:5">
      <c r="A159" s="2">
        <v>2.0703429999999998E-2</v>
      </c>
      <c r="B159" s="2"/>
      <c r="C159" s="2"/>
      <c r="D159" s="2"/>
      <c r="E159" s="2">
        <v>6.0657048999999998E-2</v>
      </c>
    </row>
    <row r="160" spans="1:5">
      <c r="A160" s="2">
        <v>6.6850470000000004E-3</v>
      </c>
      <c r="B160" s="2"/>
      <c r="C160" s="2"/>
      <c r="D160" s="2"/>
      <c r="E160" s="2">
        <v>1.2257341999999999E-2</v>
      </c>
    </row>
    <row r="161" spans="1:5">
      <c r="A161" s="2">
        <v>4.8230749999999996E-3</v>
      </c>
      <c r="B161" s="2"/>
      <c r="C161" s="2"/>
      <c r="D161" s="2"/>
      <c r="E161" s="2"/>
    </row>
    <row r="162" spans="1:5">
      <c r="A162" s="2"/>
      <c r="B162" s="2"/>
      <c r="C162" s="2"/>
      <c r="D162" s="2"/>
      <c r="E162" s="2"/>
    </row>
    <row r="163" spans="1:5">
      <c r="A163" s="2"/>
      <c r="B163" s="2"/>
      <c r="C163" s="2"/>
      <c r="D163" s="2"/>
      <c r="E163" s="2"/>
    </row>
    <row r="164" spans="1:5">
      <c r="A164" s="2"/>
      <c r="B164" s="2"/>
      <c r="C164" s="2"/>
      <c r="D164" s="2"/>
      <c r="E164" s="2"/>
    </row>
    <row r="165" spans="1:5">
      <c r="A165" s="2"/>
      <c r="B165" s="2"/>
      <c r="C165" s="2"/>
      <c r="D165" s="2"/>
      <c r="E165" s="2"/>
    </row>
    <row r="166" spans="1:5">
      <c r="A166" s="2"/>
      <c r="B166" s="2"/>
      <c r="C166" s="2"/>
      <c r="D166" s="2"/>
      <c r="E166" s="2"/>
    </row>
    <row r="167" spans="1:5">
      <c r="A167" s="2"/>
      <c r="B167" s="2"/>
      <c r="C167" s="2"/>
      <c r="D167" s="2"/>
      <c r="E167" s="2"/>
    </row>
    <row r="168" spans="1:5">
      <c r="A168" s="2"/>
      <c r="B168" s="2"/>
      <c r="C168" s="2"/>
      <c r="D168" s="2"/>
      <c r="E168" s="2"/>
    </row>
    <row r="169" spans="1:5">
      <c r="A169" s="2"/>
      <c r="B169" s="2"/>
      <c r="C169" s="2"/>
      <c r="D169" s="2"/>
      <c r="E169" s="2"/>
    </row>
    <row r="170" spans="1:5">
      <c r="A170" s="2"/>
      <c r="B170" s="2"/>
      <c r="C170" s="2"/>
      <c r="D170" s="2"/>
      <c r="E170" s="2"/>
    </row>
    <row r="171" spans="1:5">
      <c r="A171" s="2">
        <v>1.5783011E-2</v>
      </c>
      <c r="B171" s="2"/>
      <c r="C171" s="2"/>
      <c r="D171" s="2"/>
      <c r="E171" s="2"/>
    </row>
    <row r="172" spans="1:5">
      <c r="A172" s="2">
        <v>5.5412839999999996E-3</v>
      </c>
      <c r="B172" s="2"/>
      <c r="C172" s="2"/>
      <c r="D172" s="2"/>
      <c r="E172" s="2"/>
    </row>
    <row r="173" spans="1:5">
      <c r="A173" s="2">
        <v>3.3010752999999997E-2</v>
      </c>
      <c r="B173" s="2"/>
      <c r="C173" s="2"/>
      <c r="D173" s="2"/>
      <c r="E173" s="2">
        <v>1.1758249999999999E-3</v>
      </c>
    </row>
    <row r="174" spans="1:5">
      <c r="A174" s="2">
        <v>2.5345269E-2</v>
      </c>
      <c r="B174" s="2"/>
      <c r="C174" s="2"/>
      <c r="D174" s="2"/>
      <c r="E174" s="2">
        <v>1.9167785E-2</v>
      </c>
    </row>
    <row r="175" spans="1:5">
      <c r="A175" s="2">
        <v>1.7614752000000001E-2</v>
      </c>
      <c r="B175" s="2"/>
      <c r="C175" s="2"/>
      <c r="D175" s="2"/>
      <c r="E175" s="2">
        <v>1.5894175E-2</v>
      </c>
    </row>
    <row r="176" spans="1:5">
      <c r="A176" s="2"/>
      <c r="B176" s="2"/>
      <c r="C176" s="2"/>
      <c r="D176" s="2"/>
      <c r="E176" s="2"/>
    </row>
    <row r="177" spans="1:5">
      <c r="A177" s="2">
        <v>4.5625E-4</v>
      </c>
      <c r="B177" s="2"/>
      <c r="C177" s="2"/>
      <c r="D177" s="2"/>
      <c r="E177" s="2"/>
    </row>
    <row r="178" spans="1:5">
      <c r="A178" s="2">
        <v>7.0779320000000003E-3</v>
      </c>
      <c r="B178" s="2"/>
      <c r="C178" s="2"/>
      <c r="D178" s="2"/>
      <c r="E178" s="2"/>
    </row>
    <row r="179" spans="1:5">
      <c r="A179" s="2">
        <v>2.469265E-2</v>
      </c>
      <c r="B179" s="2"/>
      <c r="C179" s="2"/>
      <c r="D179" s="2"/>
      <c r="E179" s="2"/>
    </row>
    <row r="180" spans="1:5">
      <c r="A180" s="2">
        <v>2.6541072999999998E-2</v>
      </c>
      <c r="B180" s="2"/>
      <c r="C180" s="2"/>
      <c r="D180" s="2"/>
      <c r="E180" s="2"/>
    </row>
    <row r="181" spans="1:5">
      <c r="A181" s="2">
        <v>7.6097559999999996E-3</v>
      </c>
      <c r="B181" s="2"/>
      <c r="C181" s="2"/>
      <c r="D181" s="2"/>
      <c r="E181" s="2"/>
    </row>
    <row r="182" spans="1:5">
      <c r="A182" s="2">
        <v>3.574949E-3</v>
      </c>
      <c r="B182" s="2"/>
      <c r="C182" s="2"/>
      <c r="D182" s="2"/>
      <c r="E182" s="2"/>
    </row>
    <row r="183" spans="1:5">
      <c r="A183" s="2"/>
      <c r="B183" s="2"/>
      <c r="C183" s="2"/>
      <c r="D183" s="2"/>
      <c r="E183" s="2"/>
    </row>
    <row r="184" spans="1:5">
      <c r="A184" s="2"/>
      <c r="B184" s="2"/>
      <c r="C184" s="2"/>
      <c r="D184" s="2"/>
      <c r="E184" s="2"/>
    </row>
    <row r="185" spans="1:5">
      <c r="A185" s="2"/>
      <c r="B185" s="2"/>
      <c r="C185" s="2"/>
      <c r="D185" s="2"/>
      <c r="E185" s="2"/>
    </row>
    <row r="186" spans="1:5">
      <c r="A186" s="2"/>
      <c r="B186" s="2"/>
      <c r="C186" s="2"/>
      <c r="D186" s="2"/>
      <c r="E186" s="2"/>
    </row>
    <row r="187" spans="1:5">
      <c r="A187" s="2"/>
      <c r="B187" s="2"/>
      <c r="C187" s="2"/>
      <c r="D187" s="2"/>
      <c r="E187" s="2"/>
    </row>
    <row r="188" spans="1:5">
      <c r="A188" s="2"/>
      <c r="B188" s="2"/>
      <c r="C188" s="2"/>
      <c r="D188" s="2"/>
      <c r="E188" s="2"/>
    </row>
    <row r="189" spans="1:5">
      <c r="A189" s="2"/>
      <c r="B189" s="2"/>
      <c r="C189" s="2"/>
      <c r="D189" s="2"/>
      <c r="E189" s="2"/>
    </row>
    <row r="190" spans="1:5">
      <c r="A190" s="2"/>
      <c r="B190" s="2"/>
      <c r="C190" s="2"/>
      <c r="D190" s="2"/>
      <c r="E190" s="2">
        <v>3.4968714999999997E-2</v>
      </c>
    </row>
    <row r="191" spans="1:5">
      <c r="A191" s="2"/>
      <c r="B191" s="2"/>
      <c r="C191" s="2"/>
      <c r="D191" s="2"/>
      <c r="E191" s="2">
        <v>6.7111111000000001E-2</v>
      </c>
    </row>
    <row r="192" spans="1:5">
      <c r="A192" s="2"/>
      <c r="B192" s="2"/>
      <c r="C192" s="2"/>
      <c r="D192" s="2"/>
      <c r="E192" s="2">
        <v>7.0077941000000005E-2</v>
      </c>
    </row>
    <row r="193" spans="1:5">
      <c r="A193" s="2"/>
      <c r="B193" s="2"/>
      <c r="C193" s="2"/>
      <c r="D193" s="2"/>
      <c r="E193" s="2">
        <v>8.9870423000000005E-2</v>
      </c>
    </row>
    <row r="194" spans="1:5">
      <c r="A194" s="2"/>
      <c r="B194" s="2"/>
      <c r="C194" s="2"/>
      <c r="D194" s="2"/>
      <c r="E194" s="2"/>
    </row>
    <row r="195" spans="1:5">
      <c r="A195" s="2"/>
      <c r="B195" s="2"/>
      <c r="C195" s="2"/>
      <c r="D195" s="2"/>
      <c r="E195" s="2"/>
    </row>
    <row r="196" spans="1:5">
      <c r="A196" s="2"/>
      <c r="B196" s="2"/>
      <c r="C196" s="2"/>
      <c r="D196" s="2"/>
      <c r="E196" s="2"/>
    </row>
    <row r="197" spans="1:5">
      <c r="A197" s="2"/>
      <c r="B197" s="2"/>
      <c r="C197" s="2"/>
      <c r="D197" s="2"/>
      <c r="E197" s="2"/>
    </row>
    <row r="198" spans="1:5">
      <c r="A198" s="2"/>
      <c r="B198" s="2"/>
      <c r="C198" s="2"/>
      <c r="D198" s="2"/>
      <c r="E198" s="2"/>
    </row>
    <row r="199" spans="1:5">
      <c r="A199" s="2"/>
      <c r="B199" s="2"/>
      <c r="C199" s="2"/>
      <c r="D199" s="2"/>
      <c r="E199" s="2"/>
    </row>
    <row r="200" spans="1:5">
      <c r="A200" s="2"/>
      <c r="B200" s="2"/>
      <c r="C200" s="2"/>
      <c r="D200" s="2"/>
      <c r="E200" s="2"/>
    </row>
    <row r="201" spans="1:5">
      <c r="A201" s="2"/>
      <c r="B201" s="2"/>
      <c r="C201" s="2"/>
      <c r="D201" s="2"/>
      <c r="E201" s="2"/>
    </row>
    <row r="202" spans="1:5">
      <c r="A202" s="2"/>
      <c r="B202" s="2"/>
      <c r="C202" s="2"/>
      <c r="D202" s="2"/>
      <c r="E202" s="2"/>
    </row>
    <row r="203" spans="1:5">
      <c r="A203" s="2"/>
      <c r="B203" s="2"/>
      <c r="C203" s="2"/>
      <c r="D203" s="2"/>
      <c r="E203" s="2"/>
    </row>
    <row r="204" spans="1:5">
      <c r="A204" s="2"/>
      <c r="B204" s="2"/>
      <c r="C204" s="2"/>
      <c r="D204" s="2"/>
      <c r="E204" s="2"/>
    </row>
    <row r="205" spans="1:5">
      <c r="A205" s="2"/>
      <c r="B205" s="2"/>
      <c r="C205" s="2"/>
      <c r="D205" s="2"/>
      <c r="E205" s="2"/>
    </row>
    <row r="206" spans="1:5">
      <c r="A206" s="2"/>
      <c r="B206" s="2"/>
      <c r="C206" s="2"/>
      <c r="D206" s="2"/>
      <c r="E206" s="2"/>
    </row>
    <row r="207" spans="1:5">
      <c r="A207" s="2"/>
      <c r="B207" s="2"/>
      <c r="C207" s="2"/>
      <c r="D207" s="2"/>
      <c r="E207" s="2">
        <v>3.9583884999999999E-2</v>
      </c>
    </row>
    <row r="208" spans="1:5">
      <c r="A208" s="2"/>
      <c r="B208" s="2"/>
      <c r="C208" s="2"/>
      <c r="D208" s="2"/>
      <c r="E208" s="2">
        <v>5.4897959000000003E-2</v>
      </c>
    </row>
    <row r="209" spans="1:5">
      <c r="A209" s="2"/>
      <c r="B209" s="2"/>
      <c r="C209" s="2"/>
      <c r="D209" s="2"/>
      <c r="E209" s="2">
        <v>4.5773767999999999E-2</v>
      </c>
    </row>
    <row r="210" spans="1:5">
      <c r="A210" s="2"/>
      <c r="B210" s="2"/>
      <c r="C210" s="2"/>
      <c r="D210" s="2"/>
      <c r="E210" s="2"/>
    </row>
    <row r="211" spans="1:5">
      <c r="A211" s="2"/>
      <c r="B211" s="2"/>
      <c r="C211" s="2"/>
      <c r="D211" s="2"/>
      <c r="E211" s="2"/>
    </row>
    <row r="212" spans="1:5">
      <c r="A212" s="2"/>
      <c r="B212" s="2"/>
      <c r="C212" s="2"/>
      <c r="D212" s="2"/>
      <c r="E212" s="2"/>
    </row>
    <row r="213" spans="1:5">
      <c r="A213" s="2"/>
      <c r="B213" s="2"/>
      <c r="C213" s="2"/>
      <c r="D213" s="2"/>
      <c r="E213" s="2"/>
    </row>
    <row r="214" spans="1:5">
      <c r="A214" s="2"/>
      <c r="B214" s="2"/>
      <c r="C214" s="2"/>
      <c r="D214" s="2"/>
      <c r="E214" s="2"/>
    </row>
    <row r="215" spans="1:5">
      <c r="A215" s="2"/>
      <c r="B215" s="2"/>
      <c r="C215" s="2"/>
      <c r="D215" s="2"/>
      <c r="E215" s="2"/>
    </row>
    <row r="216" spans="1:5">
      <c r="A216" s="2"/>
      <c r="B216" s="2"/>
      <c r="C216" s="2"/>
      <c r="D216" s="2"/>
      <c r="E216" s="2"/>
    </row>
    <row r="217" spans="1:5">
      <c r="A217" s="2"/>
      <c r="B217" s="2"/>
      <c r="C217" s="2"/>
      <c r="D217" s="2"/>
      <c r="E217" s="2"/>
    </row>
    <row r="218" spans="1:5">
      <c r="A218" s="2"/>
      <c r="B218" s="2"/>
      <c r="C218" s="2"/>
      <c r="D218" s="2"/>
      <c r="E218" s="2"/>
    </row>
    <row r="219" spans="1:5">
      <c r="A219" s="2"/>
      <c r="B219" s="2"/>
      <c r="C219" s="2"/>
      <c r="D219" s="2"/>
      <c r="E219" s="2"/>
    </row>
    <row r="220" spans="1:5">
      <c r="A220" s="2"/>
      <c r="B220" s="2"/>
      <c r="C220" s="2"/>
      <c r="D220" s="2"/>
      <c r="E220" s="2"/>
    </row>
    <row r="221" spans="1:5">
      <c r="A221" s="2"/>
      <c r="B221" s="2"/>
      <c r="C221" s="2"/>
      <c r="D221" s="2"/>
      <c r="E221" s="2"/>
    </row>
    <row r="222" spans="1:5">
      <c r="A222" s="2"/>
      <c r="B222" s="2"/>
      <c r="C222" s="2"/>
      <c r="D222" s="2"/>
      <c r="E222" s="2"/>
    </row>
    <row r="223" spans="1:5">
      <c r="A223" s="2"/>
      <c r="B223" s="2"/>
      <c r="C223" s="2"/>
      <c r="D223" s="2"/>
      <c r="E223" s="2"/>
    </row>
    <row r="224" spans="1:5">
      <c r="A224" s="2"/>
      <c r="B224" s="2"/>
      <c r="C224" s="2"/>
      <c r="D224" s="2"/>
      <c r="E224" s="2">
        <v>7.1931597999999999E-2</v>
      </c>
    </row>
    <row r="225" spans="1:5">
      <c r="A225" s="2"/>
      <c r="B225" s="2"/>
      <c r="C225" s="2"/>
      <c r="D225" s="2"/>
      <c r="E225" s="2">
        <v>2.0261718000000001E-2</v>
      </c>
    </row>
    <row r="226" spans="1:5">
      <c r="A226" s="2"/>
      <c r="B226" s="2"/>
      <c r="C226" s="2"/>
      <c r="D226" s="2"/>
      <c r="E226" s="2">
        <v>2.1046199000000002E-2</v>
      </c>
    </row>
    <row r="227" spans="1:5">
      <c r="A227" s="2"/>
      <c r="B227" s="2"/>
      <c r="C227" s="2"/>
      <c r="D227" s="2"/>
      <c r="E227" s="2"/>
    </row>
    <row r="228" spans="1:5">
      <c r="A228" s="2"/>
      <c r="B228" s="2"/>
      <c r="C228" s="2"/>
      <c r="D228" s="2"/>
      <c r="E228" s="2"/>
    </row>
    <row r="229" spans="1:5">
      <c r="A229" s="2"/>
      <c r="B229" s="2"/>
      <c r="C229" s="2"/>
      <c r="D229" s="2"/>
      <c r="E229" s="2"/>
    </row>
    <row r="230" spans="1:5">
      <c r="A230" s="2"/>
      <c r="B230" s="2"/>
      <c r="C230" s="2"/>
      <c r="D230" s="2"/>
      <c r="E230" s="2"/>
    </row>
    <row r="231" spans="1:5">
      <c r="A231" s="2"/>
      <c r="B231" s="2"/>
      <c r="C231" s="2"/>
      <c r="D231" s="2"/>
      <c r="E231" s="2"/>
    </row>
    <row r="232" spans="1:5">
      <c r="A232" s="2"/>
      <c r="B232" s="2"/>
      <c r="C232" s="2"/>
      <c r="D232" s="2"/>
      <c r="E232" s="2"/>
    </row>
    <row r="233" spans="1:5">
      <c r="A233" s="2"/>
      <c r="B233" s="2"/>
      <c r="C233" s="2"/>
      <c r="D233" s="2"/>
      <c r="E233" s="2"/>
    </row>
    <row r="234" spans="1:5">
      <c r="A234" s="2"/>
      <c r="B234" s="2"/>
      <c r="C234" s="2"/>
      <c r="D234" s="2"/>
      <c r="E234" s="2"/>
    </row>
    <row r="235" spans="1:5">
      <c r="A235" s="2"/>
      <c r="B235" s="2"/>
      <c r="C235" s="2"/>
      <c r="D235" s="2"/>
      <c r="E235" s="2"/>
    </row>
    <row r="236" spans="1:5">
      <c r="A236" s="2"/>
      <c r="B236" s="2"/>
      <c r="C236" s="2"/>
      <c r="D236" s="2"/>
      <c r="E236" s="2"/>
    </row>
    <row r="237" spans="1:5">
      <c r="A237" s="2"/>
      <c r="B237" s="2"/>
      <c r="C237" s="2"/>
      <c r="D237" s="2"/>
      <c r="E237" s="2"/>
    </row>
    <row r="238" spans="1:5">
      <c r="A238" s="2"/>
      <c r="B238" s="2"/>
      <c r="C238" s="2"/>
      <c r="D238" s="2"/>
      <c r="E238" s="2"/>
    </row>
    <row r="239" spans="1:5">
      <c r="A239" s="2"/>
      <c r="B239" s="2"/>
      <c r="C239" s="2"/>
      <c r="D239" s="2"/>
      <c r="E239" s="2"/>
    </row>
    <row r="240" spans="1:5">
      <c r="A240" s="2"/>
      <c r="B240" s="2"/>
      <c r="C240" s="2"/>
      <c r="D240" s="2"/>
      <c r="E240" s="2"/>
    </row>
    <row r="241" spans="1:5">
      <c r="A241" s="2"/>
      <c r="B241" s="2"/>
      <c r="C241" s="2"/>
      <c r="D241" s="2"/>
      <c r="E241" s="2">
        <v>9.4801731E-2</v>
      </c>
    </row>
    <row r="242" spans="1:5">
      <c r="A242" s="2"/>
      <c r="B242" s="2"/>
      <c r="C242" s="2"/>
      <c r="D242" s="2"/>
      <c r="E242" s="2">
        <v>8.8615856000000007E-2</v>
      </c>
    </row>
    <row r="243" spans="1:5">
      <c r="A243" s="2"/>
      <c r="B243" s="2"/>
      <c r="C243" s="2"/>
      <c r="D243" s="2"/>
      <c r="E243" s="2">
        <v>3.3712185999999998E-2</v>
      </c>
    </row>
    <row r="244" spans="1:5">
      <c r="A244" s="2"/>
      <c r="B244" s="2"/>
      <c r="C244" s="2"/>
      <c r="D244" s="2"/>
      <c r="E244" s="2"/>
    </row>
    <row r="245" spans="1:5">
      <c r="A245" s="2"/>
      <c r="B245" s="2"/>
      <c r="C245" s="2"/>
      <c r="D245" s="2"/>
      <c r="E245" s="2"/>
    </row>
    <row r="246" spans="1:5">
      <c r="A246" s="2"/>
      <c r="B246" s="2"/>
      <c r="C246" s="2"/>
      <c r="D246" s="2"/>
      <c r="E246" s="2"/>
    </row>
    <row r="247" spans="1:5">
      <c r="A247" s="2"/>
      <c r="B247" s="2"/>
      <c r="C247" s="2"/>
      <c r="D247" s="2"/>
      <c r="E247" s="2"/>
    </row>
    <row r="248" spans="1:5">
      <c r="A248" s="2"/>
      <c r="B248" s="2"/>
      <c r="C248" s="2"/>
      <c r="D248" s="2"/>
      <c r="E248" s="2"/>
    </row>
    <row r="249" spans="1:5">
      <c r="A249" s="2"/>
      <c r="B249" s="2"/>
      <c r="C249" s="2"/>
      <c r="D249" s="2"/>
      <c r="E249" s="2"/>
    </row>
    <row r="250" spans="1:5">
      <c r="A250" s="2"/>
      <c r="B250" s="2"/>
      <c r="C250" s="2"/>
      <c r="D250" s="2"/>
      <c r="E250" s="2"/>
    </row>
    <row r="251" spans="1:5">
      <c r="A251" s="2"/>
      <c r="B251" s="2"/>
      <c r="C251" s="2"/>
      <c r="D251" s="2"/>
      <c r="E251" s="2"/>
    </row>
    <row r="252" spans="1:5">
      <c r="A252" s="2"/>
      <c r="B252" s="2"/>
      <c r="C252" s="2"/>
      <c r="D252" s="2"/>
      <c r="E252" s="2"/>
    </row>
    <row r="253" spans="1:5">
      <c r="A253" s="2"/>
      <c r="B253" s="2"/>
      <c r="C253" s="2"/>
      <c r="D253" s="2"/>
      <c r="E253" s="2"/>
    </row>
    <row r="254" spans="1:5">
      <c r="A254" s="2"/>
      <c r="B254" s="2"/>
      <c r="C254" s="2"/>
      <c r="D254" s="2"/>
      <c r="E254" s="2"/>
    </row>
    <row r="255" spans="1:5">
      <c r="A255" s="2"/>
      <c r="B255" s="2"/>
      <c r="C255" s="2"/>
      <c r="D255" s="2"/>
      <c r="E255" s="2"/>
    </row>
    <row r="256" spans="1:5">
      <c r="A256" s="2"/>
      <c r="B256" s="2"/>
      <c r="C256" s="2"/>
      <c r="D256" s="2"/>
      <c r="E256" s="2"/>
    </row>
    <row r="257" spans="1:5">
      <c r="A257" s="2"/>
      <c r="B257" s="2"/>
      <c r="C257" s="2"/>
      <c r="D257" s="2"/>
      <c r="E257" s="2"/>
    </row>
    <row r="258" spans="1:5">
      <c r="A258" s="2"/>
      <c r="B258" s="2"/>
      <c r="C258" s="2"/>
      <c r="D258" s="2"/>
      <c r="E258" s="2">
        <v>2.9226360000000002E-3</v>
      </c>
    </row>
    <row r="259" spans="1:5">
      <c r="A259" s="2"/>
      <c r="B259" s="2"/>
      <c r="C259" s="2"/>
      <c r="D259" s="2"/>
      <c r="E259" s="2">
        <v>2.0390782E-2</v>
      </c>
    </row>
    <row r="260" spans="1:5">
      <c r="A260" s="2"/>
      <c r="B260" s="2"/>
      <c r="C260" s="2"/>
      <c r="D260" s="2"/>
      <c r="E260" s="2">
        <v>3.3758191999999999E-2</v>
      </c>
    </row>
    <row r="261" spans="1:5">
      <c r="A261" s="2"/>
      <c r="B261" s="2"/>
      <c r="C261" s="2"/>
      <c r="D261" s="2"/>
      <c r="E261" s="2">
        <v>2.6105607999999999E-2</v>
      </c>
    </row>
    <row r="262" spans="1:5">
      <c r="A262" s="2"/>
      <c r="B262" s="2"/>
      <c r="C262" s="2"/>
      <c r="D262" s="2"/>
      <c r="E262" s="2"/>
    </row>
    <row r="263" spans="1:5">
      <c r="A263" s="2"/>
      <c r="B263" s="2"/>
      <c r="C263" s="2"/>
      <c r="D263" s="2"/>
      <c r="E263" s="2">
        <v>0.18033275000000001</v>
      </c>
    </row>
    <row r="264" spans="1:5">
      <c r="A264" s="2"/>
      <c r="B264" s="2"/>
      <c r="C264" s="2"/>
      <c r="D264" s="2"/>
      <c r="E264" s="2">
        <v>6.0788307999999999E-2</v>
      </c>
    </row>
    <row r="265" spans="1:5">
      <c r="A265" s="2"/>
      <c r="B265" s="2"/>
      <c r="C265" s="2"/>
      <c r="D265" s="2"/>
      <c r="E265" s="2">
        <v>1.3133252999999999E-2</v>
      </c>
    </row>
    <row r="266" spans="1:5">
      <c r="A266" s="2"/>
      <c r="B266" s="2"/>
      <c r="C266" s="2"/>
      <c r="D266" s="2"/>
      <c r="E266" s="2">
        <v>5.3296296E-2</v>
      </c>
    </row>
    <row r="267" spans="1:5">
      <c r="A267" s="2"/>
      <c r="B267" s="2"/>
      <c r="C267" s="2"/>
      <c r="D267" s="2"/>
      <c r="E267" s="2"/>
    </row>
    <row r="268" spans="1:5">
      <c r="A268" s="2"/>
      <c r="B268" s="2"/>
      <c r="C268" s="2"/>
      <c r="D268" s="2"/>
      <c r="E268" s="2"/>
    </row>
    <row r="269" spans="1:5">
      <c r="A269" s="2"/>
      <c r="B269" s="2"/>
      <c r="C269" s="2"/>
      <c r="D269" s="2"/>
      <c r="E269" s="2">
        <v>8.6874414999999997E-2</v>
      </c>
    </row>
    <row r="270" spans="1:5">
      <c r="A270" s="2"/>
      <c r="B270" s="2"/>
      <c r="C270" s="2"/>
      <c r="D270" s="2"/>
      <c r="E270" s="2">
        <v>1.4509052E-2</v>
      </c>
    </row>
    <row r="271" spans="1:5">
      <c r="A271" s="2"/>
      <c r="B271" s="2"/>
      <c r="C271" s="2"/>
      <c r="D271" s="2"/>
      <c r="E271" s="2">
        <v>2.9982616E-2</v>
      </c>
    </row>
    <row r="272" spans="1:5">
      <c r="A272" s="2"/>
      <c r="B272" s="2"/>
      <c r="C272" s="2"/>
      <c r="D272" s="2"/>
      <c r="E272" s="2">
        <v>2.8894908E-2</v>
      </c>
    </row>
    <row r="273" spans="1:5">
      <c r="A273" s="2"/>
      <c r="B273" s="2"/>
      <c r="C273" s="2"/>
      <c r="D273" s="2"/>
      <c r="E273" s="2">
        <v>1.1120543E-2</v>
      </c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/>
  </sheetPr>
  <dimension ref="A1:K21"/>
  <sheetViews>
    <sheetView workbookViewId="0">
      <selection activeCell="M42" sqref="M42"/>
    </sheetView>
  </sheetViews>
  <sheetFormatPr defaultColWidth="10.6640625" defaultRowHeight="15.5"/>
  <cols>
    <col min="1" max="1" width="34.83203125" customWidth="1"/>
  </cols>
  <sheetData>
    <row r="1" spans="1:10">
      <c r="A1" s="17" t="s">
        <v>116</v>
      </c>
      <c r="B1" s="66" t="s">
        <v>1</v>
      </c>
      <c r="C1" s="66" t="s">
        <v>46</v>
      </c>
      <c r="D1" s="66" t="s">
        <v>48</v>
      </c>
      <c r="E1" s="66" t="s">
        <v>49</v>
      </c>
      <c r="F1" s="66" t="s">
        <v>50</v>
      </c>
      <c r="G1" s="66" t="s">
        <v>52</v>
      </c>
      <c r="H1" s="66" t="s">
        <v>54</v>
      </c>
    </row>
    <row r="2" spans="1:10">
      <c r="B2" s="25">
        <v>0.81291027999999999</v>
      </c>
      <c r="C2" s="25">
        <v>2.20184544</v>
      </c>
      <c r="D2" s="25">
        <v>1.7396061300000001</v>
      </c>
      <c r="E2" s="25">
        <v>1.4967177199999999</v>
      </c>
      <c r="F2" s="25">
        <v>1.4212253800000001</v>
      </c>
      <c r="G2" s="25">
        <v>1.57986871</v>
      </c>
      <c r="H2" s="25">
        <v>1.5574398199999999</v>
      </c>
    </row>
    <row r="3" spans="1:10">
      <c r="B3" s="25">
        <v>0.88495575000000004</v>
      </c>
      <c r="C3" s="25">
        <v>1.8864306799999999</v>
      </c>
      <c r="D3" s="25">
        <v>1.5909537899999999</v>
      </c>
      <c r="E3" s="25">
        <v>1.2295968500000001</v>
      </c>
      <c r="F3" s="25">
        <v>1.0806293</v>
      </c>
      <c r="G3" s="25">
        <v>1.2433628299999999</v>
      </c>
      <c r="H3" s="25">
        <v>1.41347099</v>
      </c>
    </row>
    <row r="4" spans="1:10">
      <c r="B4" s="25">
        <v>0.87971089000000002</v>
      </c>
      <c r="C4" s="25">
        <v>1.8141455900000001</v>
      </c>
      <c r="D4" s="25">
        <v>1.6055756299999999</v>
      </c>
      <c r="E4" s="25">
        <v>1.0851832699999999</v>
      </c>
      <c r="F4" s="25">
        <v>1.0500774399999999</v>
      </c>
      <c r="G4" s="25">
        <v>1.23438307</v>
      </c>
      <c r="H4" s="25">
        <v>1.16313887</v>
      </c>
    </row>
    <row r="5" spans="1:10">
      <c r="B5" s="25">
        <v>1.3564013800000001</v>
      </c>
      <c r="C5" s="25">
        <v>2.3289902300000001</v>
      </c>
      <c r="D5" s="25">
        <v>1.97693195</v>
      </c>
      <c r="E5" s="25">
        <v>1.9988466</v>
      </c>
      <c r="F5" s="25">
        <v>2.0968858099999999</v>
      </c>
      <c r="G5" s="25">
        <v>1.68004614</v>
      </c>
      <c r="H5" s="25">
        <v>1.57935409</v>
      </c>
    </row>
    <row r="9" spans="1:10">
      <c r="A9" s="17" t="s">
        <v>115</v>
      </c>
      <c r="B9" s="66" t="s">
        <v>1</v>
      </c>
      <c r="C9" s="66" t="s">
        <v>46</v>
      </c>
      <c r="D9" s="66" t="s">
        <v>48</v>
      </c>
      <c r="E9" s="66" t="s">
        <v>49</v>
      </c>
      <c r="F9" s="66" t="s">
        <v>50</v>
      </c>
      <c r="G9" s="66" t="s">
        <v>52</v>
      </c>
      <c r="H9" s="66" t="s">
        <v>54</v>
      </c>
    </row>
    <row r="10" spans="1:10">
      <c r="B10" s="25">
        <v>10.4</v>
      </c>
      <c r="C10" s="25">
        <v>34.5</v>
      </c>
      <c r="D10" s="25">
        <v>28</v>
      </c>
      <c r="E10" s="25">
        <v>25.2</v>
      </c>
      <c r="F10" s="25">
        <v>30.1</v>
      </c>
      <c r="G10" s="25">
        <v>23.6</v>
      </c>
      <c r="H10" s="25">
        <v>24.4</v>
      </c>
    </row>
    <row r="11" spans="1:10">
      <c r="B11" s="25">
        <v>6.82</v>
      </c>
      <c r="C11" s="25">
        <v>29</v>
      </c>
      <c r="D11" s="25">
        <v>29.9</v>
      </c>
      <c r="E11" s="25">
        <v>27.2</v>
      </c>
      <c r="F11" s="25">
        <v>20.3</v>
      </c>
      <c r="G11" s="25">
        <v>23.7</v>
      </c>
      <c r="H11" s="25">
        <v>21.9</v>
      </c>
    </row>
    <row r="12" spans="1:10">
      <c r="B12" s="25">
        <v>2.81</v>
      </c>
      <c r="C12" s="25">
        <v>28.6</v>
      </c>
      <c r="D12" s="25">
        <v>29.9</v>
      </c>
      <c r="E12" s="25">
        <v>16.899999999999999</v>
      </c>
      <c r="F12" s="25">
        <v>12.7</v>
      </c>
      <c r="G12" s="25">
        <v>17.8</v>
      </c>
      <c r="H12" s="25">
        <v>24.5</v>
      </c>
    </row>
    <row r="13" spans="1:10">
      <c r="B13" s="25">
        <v>4.37</v>
      </c>
      <c r="C13" s="25">
        <v>39.5</v>
      </c>
      <c r="D13" s="25">
        <v>24</v>
      </c>
      <c r="E13" s="25">
        <v>10.4</v>
      </c>
      <c r="F13" s="25">
        <v>9.84</v>
      </c>
      <c r="G13" s="25">
        <v>13.5</v>
      </c>
      <c r="H13" s="25">
        <v>11.5</v>
      </c>
    </row>
    <row r="15" spans="1:10">
      <c r="J15" s="19"/>
    </row>
    <row r="16" spans="1:10">
      <c r="J16" s="22"/>
    </row>
    <row r="17" spans="2:11">
      <c r="J17" s="22"/>
    </row>
    <row r="18" spans="2:11">
      <c r="J18" s="22"/>
    </row>
    <row r="19" spans="2:11">
      <c r="J19" s="22"/>
    </row>
    <row r="20" spans="2:11">
      <c r="H20" s="22"/>
    </row>
    <row r="21" spans="2:11">
      <c r="B21" s="22"/>
      <c r="C21" s="22"/>
      <c r="D21" s="22"/>
      <c r="E21" s="18"/>
      <c r="F21" s="18"/>
      <c r="G21" s="18"/>
      <c r="H21" s="18"/>
      <c r="I21" s="18"/>
      <c r="J21" s="18"/>
      <c r="K21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/>
  </sheetPr>
  <dimension ref="A1:U52"/>
  <sheetViews>
    <sheetView workbookViewId="0">
      <selection activeCell="B22" sqref="B22:S24"/>
    </sheetView>
  </sheetViews>
  <sheetFormatPr defaultColWidth="10.6640625" defaultRowHeight="15.5"/>
  <cols>
    <col min="2" max="3" width="11.6640625" customWidth="1"/>
    <col min="4" max="4" width="12" customWidth="1"/>
    <col min="5" max="5" width="11.83203125" customWidth="1"/>
    <col min="6" max="6" width="13.6640625" customWidth="1"/>
  </cols>
  <sheetData>
    <row r="1" spans="1:20">
      <c r="C1" s="1"/>
    </row>
    <row r="2" spans="1:20">
      <c r="C2" s="118" t="s">
        <v>2</v>
      </c>
      <c r="D2" s="118"/>
      <c r="E2" s="118"/>
      <c r="F2" s="118"/>
      <c r="G2" s="118"/>
      <c r="H2" s="119" t="s">
        <v>112</v>
      </c>
      <c r="I2" s="119"/>
      <c r="J2" s="119"/>
      <c r="K2" s="119"/>
      <c r="L2" s="119"/>
      <c r="M2" s="119" t="s">
        <v>0</v>
      </c>
      <c r="N2" s="119"/>
      <c r="O2" s="119"/>
      <c r="P2" s="119"/>
      <c r="Q2" s="119"/>
      <c r="R2" s="119"/>
    </row>
    <row r="3" spans="1:20">
      <c r="B3" s="19" t="s">
        <v>1</v>
      </c>
      <c r="C3" s="19" t="s">
        <v>121</v>
      </c>
      <c r="D3" s="19" t="s">
        <v>122</v>
      </c>
      <c r="E3" s="19" t="s">
        <v>60</v>
      </c>
      <c r="F3" s="19" t="s">
        <v>62</v>
      </c>
      <c r="G3" s="19" t="s">
        <v>64</v>
      </c>
      <c r="H3" s="19" t="s">
        <v>121</v>
      </c>
      <c r="I3" s="19" t="s">
        <v>122</v>
      </c>
      <c r="J3" s="19" t="s">
        <v>60</v>
      </c>
      <c r="K3" s="19" t="s">
        <v>62</v>
      </c>
      <c r="L3" s="19" t="s">
        <v>64</v>
      </c>
      <c r="M3" s="19" t="s">
        <v>121</v>
      </c>
      <c r="N3" s="19" t="s">
        <v>122</v>
      </c>
      <c r="O3" s="19" t="s">
        <v>60</v>
      </c>
      <c r="P3" s="19" t="s">
        <v>62</v>
      </c>
      <c r="Q3" s="19" t="s">
        <v>64</v>
      </c>
      <c r="R3" s="19" t="s">
        <v>123</v>
      </c>
      <c r="S3" s="19" t="s">
        <v>23</v>
      </c>
    </row>
    <row r="4" spans="1:20">
      <c r="A4" t="s">
        <v>126</v>
      </c>
      <c r="B4" s="18">
        <v>0.24200913199999999</v>
      </c>
      <c r="C4" s="18">
        <v>1.7625570770000001</v>
      </c>
      <c r="D4" s="18">
        <v>1.5753424650000001</v>
      </c>
      <c r="E4" s="18">
        <v>3.1324200910000002</v>
      </c>
      <c r="F4" s="18">
        <v>5.534246574</v>
      </c>
      <c r="G4" s="18">
        <v>7.9589041079999996</v>
      </c>
      <c r="H4" s="18">
        <v>0.94977168899999997</v>
      </c>
      <c r="I4" s="18">
        <v>0.178082192</v>
      </c>
      <c r="J4" s="18">
        <v>1.3105022829999999</v>
      </c>
      <c r="K4" s="18">
        <v>7.0091324180000001</v>
      </c>
      <c r="L4" s="18">
        <v>7.3972602719999996</v>
      </c>
      <c r="M4" s="18">
        <v>1.164383561</v>
      </c>
      <c r="N4" s="18">
        <v>1.5753424650000001</v>
      </c>
      <c r="O4" s="18">
        <v>0.990867579</v>
      </c>
      <c r="P4" s="18">
        <v>2.1278538810000001</v>
      </c>
      <c r="Q4" s="18">
        <v>0.72146118699999995</v>
      </c>
      <c r="R4" s="18">
        <v>3.990867578</v>
      </c>
      <c r="S4" s="18">
        <v>2.1972324400000001</v>
      </c>
    </row>
    <row r="5" spans="1:20">
      <c r="B5" s="18">
        <v>1.0182648400000001</v>
      </c>
      <c r="C5" s="18">
        <v>0.78538812700000005</v>
      </c>
      <c r="D5" s="18">
        <v>1.100456621</v>
      </c>
      <c r="E5" s="18">
        <v>1.7716894969999999</v>
      </c>
      <c r="F5" s="18">
        <v>7.9041095869999998</v>
      </c>
      <c r="G5" s="18">
        <v>9.7351598149999994</v>
      </c>
      <c r="H5" s="18">
        <v>2.2283105019999998</v>
      </c>
      <c r="I5" s="18">
        <v>0.74429223799999999</v>
      </c>
      <c r="J5" s="18">
        <v>4.5662100000000002E-3</v>
      </c>
      <c r="K5" s="18">
        <v>4.3926940630000004</v>
      </c>
      <c r="L5" s="18">
        <v>7.753424656</v>
      </c>
      <c r="M5" s="18">
        <v>0</v>
      </c>
      <c r="N5" s="18">
        <v>4.5662100000000002E-3</v>
      </c>
      <c r="O5" s="18">
        <v>0.74429223799999999</v>
      </c>
      <c r="P5" s="18">
        <v>0.89497716900000002</v>
      </c>
      <c r="Q5" s="18">
        <v>1.7305936070000001</v>
      </c>
      <c r="R5" s="18">
        <v>3.0547945200000002</v>
      </c>
      <c r="S5" s="18">
        <v>1.9347288600000001</v>
      </c>
    </row>
    <row r="6" spans="1:20">
      <c r="B6" s="18">
        <v>2.2694063920000001</v>
      </c>
      <c r="C6" s="18">
        <v>1.744292237</v>
      </c>
      <c r="D6" s="18">
        <v>1.972602739</v>
      </c>
      <c r="E6" s="18">
        <v>3.2328767109999998</v>
      </c>
      <c r="F6" s="18">
        <v>7.5479452030000003</v>
      </c>
      <c r="G6" s="18">
        <v>9.2876712300000008</v>
      </c>
      <c r="H6" s="18">
        <v>1.3926940640000001</v>
      </c>
      <c r="I6" s="18">
        <v>1.538812785</v>
      </c>
      <c r="J6" s="18">
        <v>3.2146118709999998</v>
      </c>
      <c r="K6" s="18">
        <v>2.4063926929999999</v>
      </c>
      <c r="L6" s="18">
        <v>8.0273972580000006</v>
      </c>
      <c r="M6" s="18">
        <v>0.52968036500000004</v>
      </c>
      <c r="N6" s="18">
        <v>2.1232876699999998</v>
      </c>
      <c r="O6" s="18">
        <v>1.666666666</v>
      </c>
      <c r="P6" s="18">
        <v>2.2557077620000001</v>
      </c>
      <c r="Q6" s="18">
        <v>2.4018264829999998</v>
      </c>
      <c r="R6" s="18">
        <v>5.0091324180000001</v>
      </c>
      <c r="S6" s="18">
        <v>1.1971575000000001</v>
      </c>
    </row>
    <row r="7" spans="1:20">
      <c r="B7" s="18">
        <v>1.5205479449999999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>
      <c r="B8" s="18">
        <v>0.33333333300000001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>
      <c r="B9" s="18">
        <v>0.61643835599999997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1" spans="1:20">
      <c r="C11" s="118" t="s">
        <v>2</v>
      </c>
      <c r="D11" s="118"/>
      <c r="E11" s="118"/>
      <c r="F11" s="118"/>
      <c r="G11" s="118"/>
      <c r="H11" s="119" t="s">
        <v>112</v>
      </c>
      <c r="I11" s="119"/>
      <c r="J11" s="119"/>
      <c r="K11" s="119"/>
      <c r="L11" s="119"/>
      <c r="M11" s="119" t="s">
        <v>0</v>
      </c>
      <c r="N11" s="119"/>
      <c r="O11" s="119"/>
      <c r="P11" s="119"/>
      <c r="Q11" s="119"/>
      <c r="R11" s="119"/>
    </row>
    <row r="12" spans="1:20">
      <c r="A12" t="s">
        <v>127</v>
      </c>
      <c r="B12" s="19" t="s">
        <v>1</v>
      </c>
      <c r="C12" s="19" t="s">
        <v>121</v>
      </c>
      <c r="D12" s="19" t="s">
        <v>122</v>
      </c>
      <c r="E12" s="19" t="s">
        <v>60</v>
      </c>
      <c r="F12" s="19" t="s">
        <v>62</v>
      </c>
      <c r="G12" s="19" t="s">
        <v>64</v>
      </c>
      <c r="H12" s="19" t="s">
        <v>121</v>
      </c>
      <c r="I12" s="19" t="s">
        <v>122</v>
      </c>
      <c r="J12" s="19" t="s">
        <v>60</v>
      </c>
      <c r="K12" s="19" t="s">
        <v>62</v>
      </c>
      <c r="L12" s="19" t="s">
        <v>64</v>
      </c>
      <c r="M12" s="19" t="s">
        <v>121</v>
      </c>
      <c r="N12" s="19" t="s">
        <v>122</v>
      </c>
      <c r="O12" s="19" t="s">
        <v>60</v>
      </c>
      <c r="P12" s="19" t="s">
        <v>62</v>
      </c>
      <c r="Q12" s="19" t="s">
        <v>64</v>
      </c>
      <c r="R12" s="19" t="s">
        <v>123</v>
      </c>
      <c r="S12" s="19" t="s">
        <v>23</v>
      </c>
    </row>
    <row r="13" spans="1:20">
      <c r="B13" s="18">
        <v>0.98321075300000005</v>
      </c>
      <c r="C13" s="18">
        <v>0.98321075300000005</v>
      </c>
      <c r="D13" s="18">
        <v>0.98321075300000005</v>
      </c>
      <c r="E13" s="18">
        <v>12.40640922</v>
      </c>
      <c r="F13" s="18">
        <v>40.43866251</v>
      </c>
      <c r="G13" s="18">
        <v>51.514900269999998</v>
      </c>
      <c r="H13" s="18">
        <v>0.98321075300000005</v>
      </c>
      <c r="I13" s="18">
        <v>1.720003226</v>
      </c>
      <c r="J13" s="18">
        <v>7.6152741629999996</v>
      </c>
      <c r="K13" s="18">
        <v>36.747970530000003</v>
      </c>
      <c r="L13" s="18">
        <v>46.714426379999999</v>
      </c>
      <c r="M13" s="18">
        <v>25.679994629999999</v>
      </c>
      <c r="N13" s="18">
        <v>2.0884091300000001</v>
      </c>
      <c r="O13" s="18">
        <v>0.24644402900000001</v>
      </c>
      <c r="P13" s="18">
        <v>15.35535151</v>
      </c>
      <c r="Q13" s="18">
        <v>14.249448709999999</v>
      </c>
      <c r="R13" s="18">
        <v>13.51221316</v>
      </c>
      <c r="S13" s="18">
        <v>11.19856311</v>
      </c>
    </row>
    <row r="14" spans="1:20">
      <c r="B14" s="18">
        <v>2.8252402920000002</v>
      </c>
      <c r="C14" s="18">
        <v>4.6674313070000002</v>
      </c>
      <c r="D14" s="18">
        <v>3.5620972900000001</v>
      </c>
      <c r="E14" s="18">
        <v>9.8264298490000002</v>
      </c>
      <c r="F14" s="18">
        <v>59.641494510000001</v>
      </c>
      <c r="G14" s="18">
        <v>90.702493000000004</v>
      </c>
      <c r="H14" s="18">
        <v>13.14360527</v>
      </c>
      <c r="I14" s="18">
        <v>3.9305354889999999</v>
      </c>
      <c r="J14" s="18">
        <v>3.1936655589999998</v>
      </c>
      <c r="K14" s="18">
        <v>51.514900269999998</v>
      </c>
      <c r="L14" s="18">
        <v>74.056249370000003</v>
      </c>
      <c r="M14" s="18">
        <v>18.304716710000001</v>
      </c>
      <c r="N14" s="18">
        <v>6.1413007479999999</v>
      </c>
      <c r="O14" s="18">
        <v>4.2989801590000001</v>
      </c>
      <c r="P14" s="18">
        <v>5.4043530479999999</v>
      </c>
      <c r="Q14" s="18">
        <v>6.5097843429999998</v>
      </c>
      <c r="R14" s="18">
        <v>19.41083815</v>
      </c>
      <c r="S14" s="18">
        <v>10.7296</v>
      </c>
    </row>
    <row r="15" spans="1:20">
      <c r="B15" s="18">
        <v>7.983783796</v>
      </c>
      <c r="C15" s="18">
        <v>2.8252402920000002</v>
      </c>
      <c r="D15" s="18">
        <v>3.9305354889999999</v>
      </c>
      <c r="E15" s="18">
        <v>12.03782105</v>
      </c>
      <c r="F15" s="18">
        <v>23.835924120000001</v>
      </c>
      <c r="G15" s="18">
        <v>71.468174529999999</v>
      </c>
      <c r="H15" s="18">
        <v>7.2467710470000002</v>
      </c>
      <c r="I15" s="18">
        <v>8.3522999490000007</v>
      </c>
      <c r="J15" s="18">
        <v>21.623260850000001</v>
      </c>
      <c r="K15" s="18">
        <v>52.253540059999999</v>
      </c>
      <c r="L15" s="18">
        <v>75.165533870000004</v>
      </c>
      <c r="M15" s="18">
        <v>19.042124350000002</v>
      </c>
      <c r="N15" s="18">
        <v>3.9305354889999999</v>
      </c>
      <c r="O15" s="18">
        <v>5.035888935</v>
      </c>
      <c r="P15" s="18">
        <v>10.56353403</v>
      </c>
      <c r="Q15" s="18">
        <v>5.7728236510000004</v>
      </c>
      <c r="R15" s="18">
        <v>16.829981109999999</v>
      </c>
      <c r="S15" s="18">
        <v>15.822346</v>
      </c>
    </row>
    <row r="16" spans="1:20">
      <c r="B16" s="18">
        <v>3.9305354889999999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21">
      <c r="B17" s="18">
        <v>5.7728236510000004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21">
      <c r="B18" s="18">
        <v>6.5097843429999998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21">
      <c r="C19" s="1"/>
    </row>
    <row r="20" spans="1:21">
      <c r="C20" s="118" t="s">
        <v>2</v>
      </c>
      <c r="D20" s="118"/>
      <c r="E20" s="118"/>
      <c r="F20" s="118"/>
      <c r="G20" s="118"/>
      <c r="H20" s="119" t="s">
        <v>112</v>
      </c>
      <c r="I20" s="119"/>
      <c r="J20" s="119"/>
      <c r="K20" s="119"/>
      <c r="L20" s="119"/>
      <c r="M20" s="119" t="s">
        <v>0</v>
      </c>
      <c r="N20" s="119"/>
      <c r="O20" s="119"/>
      <c r="P20" s="119"/>
      <c r="Q20" s="119"/>
      <c r="R20" s="119"/>
    </row>
    <row r="21" spans="1:21">
      <c r="A21" t="s">
        <v>128</v>
      </c>
      <c r="B21" s="19" t="s">
        <v>1</v>
      </c>
      <c r="C21" s="19" t="s">
        <v>121</v>
      </c>
      <c r="D21" s="19" t="s">
        <v>122</v>
      </c>
      <c r="E21" s="19" t="s">
        <v>60</v>
      </c>
      <c r="F21" s="19" t="s">
        <v>62</v>
      </c>
      <c r="G21" s="19" t="s">
        <v>64</v>
      </c>
      <c r="H21" s="19" t="s">
        <v>121</v>
      </c>
      <c r="I21" s="19" t="s">
        <v>122</v>
      </c>
      <c r="J21" s="19" t="s">
        <v>60</v>
      </c>
      <c r="K21" s="19" t="s">
        <v>62</v>
      </c>
      <c r="L21" s="19" t="s">
        <v>64</v>
      </c>
      <c r="M21" s="19" t="s">
        <v>121</v>
      </c>
      <c r="N21" s="19" t="s">
        <v>122</v>
      </c>
      <c r="O21" s="19" t="s">
        <v>60</v>
      </c>
      <c r="P21" s="19" t="s">
        <v>62</v>
      </c>
      <c r="Q21" s="19" t="s">
        <v>64</v>
      </c>
      <c r="R21" s="19" t="s">
        <v>123</v>
      </c>
      <c r="S21" s="19" t="s">
        <v>23</v>
      </c>
    </row>
    <row r="22" spans="1:21">
      <c r="B22" s="18">
        <v>1.2</v>
      </c>
      <c r="C22" s="18">
        <v>5.0829022000000004</v>
      </c>
      <c r="D22" s="18">
        <v>2.103471919</v>
      </c>
      <c r="E22" s="18">
        <v>255.14579570000001</v>
      </c>
      <c r="F22" s="18">
        <v>86.935049550000002</v>
      </c>
      <c r="G22" s="18">
        <v>10.163809759999999</v>
      </c>
      <c r="H22" s="18">
        <v>1.020756716</v>
      </c>
      <c r="I22" s="18">
        <v>4.828211681</v>
      </c>
      <c r="J22" s="18">
        <v>20.952814310000001</v>
      </c>
      <c r="K22" s="18">
        <v>24.365330669999999</v>
      </c>
      <c r="L22" s="18">
        <v>1.4022315030000001</v>
      </c>
      <c r="M22" s="18">
        <v>5.216418376</v>
      </c>
      <c r="N22" s="18">
        <v>1.046001371</v>
      </c>
      <c r="O22" s="18">
        <v>9.1461696690000007</v>
      </c>
      <c r="P22" s="18">
        <v>10.33042448</v>
      </c>
      <c r="Q22" s="18">
        <v>71.417440630000002</v>
      </c>
      <c r="R22" s="18">
        <v>1.1553948759999999</v>
      </c>
      <c r="S22" s="18">
        <v>4.4723449999999998</v>
      </c>
    </row>
    <row r="23" spans="1:21">
      <c r="B23" s="18">
        <v>0.8</v>
      </c>
      <c r="C23" s="18">
        <v>0.50865038200000001</v>
      </c>
      <c r="D23" s="18">
        <v>0.639415654</v>
      </c>
      <c r="E23" s="18">
        <v>50.34411497</v>
      </c>
      <c r="F23" s="18">
        <v>41.54578566</v>
      </c>
      <c r="G23" s="18">
        <v>4.0428758069999997</v>
      </c>
      <c r="H23" s="18">
        <v>3.4891721759999998</v>
      </c>
      <c r="I23" s="18">
        <v>2.2413793100000001</v>
      </c>
      <c r="J23" s="18">
        <v>8.4497010970000002</v>
      </c>
      <c r="K23" s="18">
        <v>55.551565779999997</v>
      </c>
      <c r="L23" s="18">
        <v>5.0722514749999998</v>
      </c>
      <c r="M23" s="18">
        <v>7.8379191580000001</v>
      </c>
      <c r="N23" s="18">
        <v>5.3986301909999996</v>
      </c>
      <c r="O23" s="18">
        <v>3.3373846949999999</v>
      </c>
      <c r="P23" s="18">
        <v>7.0273169959999997</v>
      </c>
      <c r="Q23" s="18">
        <v>25.374361610000001</v>
      </c>
      <c r="R23" s="18">
        <v>0.57848687600000004</v>
      </c>
      <c r="S23" s="18">
        <v>8.0833314000000005</v>
      </c>
    </row>
    <row r="24" spans="1:21">
      <c r="B24" s="18">
        <v>1</v>
      </c>
      <c r="C24" s="18">
        <v>0.80599652099999997</v>
      </c>
      <c r="D24" s="18">
        <v>1.5002990110000001</v>
      </c>
      <c r="E24" s="18">
        <v>96.135098400000004</v>
      </c>
      <c r="F24" s="18">
        <v>27.697863430000002</v>
      </c>
      <c r="G24" s="18">
        <v>4.6337120799999996</v>
      </c>
      <c r="H24" s="18">
        <v>2.8328802870000001</v>
      </c>
      <c r="I24" s="18">
        <v>2.7971621180000001</v>
      </c>
      <c r="J24" s="18">
        <v>57.663205390000002</v>
      </c>
      <c r="K24" s="18">
        <v>9.7754158960000002</v>
      </c>
      <c r="L24" s="18">
        <v>0.39107861300000002</v>
      </c>
      <c r="M24" s="18">
        <v>1.0697238229999999</v>
      </c>
      <c r="N24" s="18">
        <v>6.4695281070000004</v>
      </c>
      <c r="O24" s="18">
        <v>12.535745349999999</v>
      </c>
      <c r="P24" s="18">
        <v>14.671985429999999</v>
      </c>
      <c r="Q24" s="18">
        <v>25.446395559999999</v>
      </c>
      <c r="R24" s="18">
        <v>0.739697728</v>
      </c>
      <c r="S24" s="18">
        <v>3.531685</v>
      </c>
    </row>
    <row r="25" spans="1:2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21">
      <c r="C26" s="118" t="s">
        <v>2</v>
      </c>
      <c r="D26" s="118"/>
      <c r="E26" s="118"/>
      <c r="F26" s="118"/>
      <c r="G26" s="118"/>
      <c r="H26" s="119" t="s">
        <v>112</v>
      </c>
      <c r="I26" s="119"/>
      <c r="J26" s="119"/>
      <c r="K26" s="119"/>
      <c r="L26" s="119"/>
      <c r="M26" s="119" t="s">
        <v>0</v>
      </c>
      <c r="N26" s="119"/>
      <c r="O26" s="119"/>
      <c r="P26" s="119"/>
      <c r="Q26" s="119"/>
      <c r="R26" s="119"/>
    </row>
    <row r="27" spans="1:21">
      <c r="A27" t="s">
        <v>129</v>
      </c>
      <c r="B27" s="19" t="s">
        <v>1</v>
      </c>
      <c r="C27" s="19" t="s">
        <v>121</v>
      </c>
      <c r="D27" s="19" t="s">
        <v>122</v>
      </c>
      <c r="E27" s="19" t="s">
        <v>60</v>
      </c>
      <c r="F27" s="19" t="s">
        <v>62</v>
      </c>
      <c r="G27" s="19" t="s">
        <v>64</v>
      </c>
      <c r="H27" s="19" t="s">
        <v>121</v>
      </c>
      <c r="I27" s="19" t="s">
        <v>122</v>
      </c>
      <c r="J27" s="19" t="s">
        <v>60</v>
      </c>
      <c r="K27" s="19" t="s">
        <v>62</v>
      </c>
      <c r="L27" s="19" t="s">
        <v>64</v>
      </c>
      <c r="M27" s="19" t="s">
        <v>121</v>
      </c>
      <c r="N27" s="19" t="s">
        <v>122</v>
      </c>
      <c r="O27" s="19" t="s">
        <v>60</v>
      </c>
      <c r="P27" s="19" t="s">
        <v>62</v>
      </c>
      <c r="Q27" s="19" t="s">
        <v>64</v>
      </c>
      <c r="R27" s="19" t="s">
        <v>123</v>
      </c>
      <c r="S27" s="19" t="s">
        <v>23</v>
      </c>
      <c r="U27" s="19"/>
    </row>
    <row r="28" spans="1:21">
      <c r="B28" s="18">
        <v>388</v>
      </c>
      <c r="C28" s="18">
        <v>1393.5</v>
      </c>
      <c r="D28" s="18">
        <v>1290</v>
      </c>
      <c r="E28" s="18">
        <v>1330</v>
      </c>
      <c r="F28" s="18">
        <v>1118</v>
      </c>
      <c r="G28" s="18">
        <v>895</v>
      </c>
      <c r="H28" s="18">
        <v>1167</v>
      </c>
      <c r="I28" s="18">
        <v>1285</v>
      </c>
      <c r="J28" s="18">
        <v>1144</v>
      </c>
      <c r="K28" s="18">
        <v>615</v>
      </c>
      <c r="L28" s="18">
        <v>444</v>
      </c>
      <c r="M28" s="18">
        <v>1253</v>
      </c>
      <c r="N28" s="18">
        <v>1327</v>
      </c>
      <c r="O28" s="18">
        <v>1521</v>
      </c>
      <c r="P28" s="18">
        <v>1332.5</v>
      </c>
      <c r="Q28" s="18">
        <v>634.5</v>
      </c>
      <c r="R28" s="18">
        <v>473</v>
      </c>
      <c r="S28" s="18">
        <v>1187</v>
      </c>
      <c r="U28" s="18"/>
    </row>
    <row r="29" spans="1:21">
      <c r="B29" s="18">
        <v>259</v>
      </c>
      <c r="C29" s="18">
        <v>1025</v>
      </c>
      <c r="D29" s="18">
        <v>1107</v>
      </c>
      <c r="E29" s="18">
        <v>1236</v>
      </c>
      <c r="F29" s="18">
        <v>1087</v>
      </c>
      <c r="G29" s="18">
        <v>957</v>
      </c>
      <c r="H29" s="18">
        <v>1122.5</v>
      </c>
      <c r="I29" s="18">
        <v>1267</v>
      </c>
      <c r="J29" s="18">
        <v>1093</v>
      </c>
      <c r="K29" s="18">
        <v>602.5</v>
      </c>
      <c r="L29" s="18">
        <v>426.5</v>
      </c>
      <c r="M29" s="18">
        <v>1083</v>
      </c>
      <c r="N29" s="18">
        <v>1040</v>
      </c>
      <c r="O29" s="18">
        <v>1113</v>
      </c>
      <c r="P29" s="18">
        <v>1081</v>
      </c>
      <c r="Q29" s="18">
        <v>509</v>
      </c>
      <c r="R29" s="18">
        <v>453</v>
      </c>
      <c r="S29" s="18">
        <v>1131.5</v>
      </c>
      <c r="U29" s="18"/>
    </row>
    <row r="30" spans="1:21">
      <c r="B30" s="18">
        <v>258</v>
      </c>
      <c r="C30" s="18">
        <v>1110</v>
      </c>
      <c r="D30" s="18">
        <v>1171.5</v>
      </c>
      <c r="E30" s="18">
        <v>1485</v>
      </c>
      <c r="F30" s="18">
        <v>1268</v>
      </c>
      <c r="G30" s="18">
        <v>1158.5</v>
      </c>
      <c r="H30" s="18">
        <v>1235</v>
      </c>
      <c r="I30" s="18">
        <v>1256</v>
      </c>
      <c r="J30" s="18">
        <v>1250</v>
      </c>
      <c r="K30" s="18">
        <v>695</v>
      </c>
      <c r="L30" s="18">
        <v>439</v>
      </c>
      <c r="M30" s="18">
        <v>1198</v>
      </c>
      <c r="N30" s="18">
        <v>1159</v>
      </c>
      <c r="O30" s="18">
        <v>1329.5</v>
      </c>
      <c r="P30" s="18">
        <v>1287.5</v>
      </c>
      <c r="Q30" s="18">
        <v>554.5</v>
      </c>
      <c r="R30" s="18">
        <v>488.5</v>
      </c>
      <c r="S30" s="18">
        <v>1490</v>
      </c>
      <c r="U30" s="18"/>
    </row>
    <row r="31" spans="1:21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U31" s="18"/>
    </row>
    <row r="32" spans="1:21">
      <c r="C32" s="118" t="s">
        <v>2</v>
      </c>
      <c r="D32" s="118"/>
      <c r="E32" s="118"/>
      <c r="F32" s="118"/>
      <c r="G32" s="118"/>
      <c r="H32" s="119" t="s">
        <v>112</v>
      </c>
      <c r="I32" s="119"/>
      <c r="J32" s="119"/>
      <c r="K32" s="119"/>
      <c r="L32" s="119"/>
      <c r="M32" s="119" t="s">
        <v>0</v>
      </c>
      <c r="N32" s="119"/>
      <c r="O32" s="119"/>
      <c r="P32" s="119"/>
      <c r="Q32" s="119"/>
      <c r="R32" s="119"/>
    </row>
    <row r="33" spans="1:19">
      <c r="A33" t="s">
        <v>95</v>
      </c>
      <c r="B33" s="19" t="s">
        <v>1</v>
      </c>
      <c r="C33" s="19" t="s">
        <v>121</v>
      </c>
      <c r="D33" s="19" t="s">
        <v>122</v>
      </c>
      <c r="E33" s="19" t="s">
        <v>60</v>
      </c>
      <c r="F33" s="19" t="s">
        <v>62</v>
      </c>
      <c r="G33" s="19" t="s">
        <v>64</v>
      </c>
      <c r="H33" s="19" t="s">
        <v>121</v>
      </c>
      <c r="I33" s="19" t="s">
        <v>122</v>
      </c>
      <c r="J33" s="19" t="s">
        <v>60</v>
      </c>
      <c r="K33" s="19" t="s">
        <v>62</v>
      </c>
      <c r="L33" s="19" t="s">
        <v>64</v>
      </c>
      <c r="M33" s="19" t="s">
        <v>121</v>
      </c>
      <c r="N33" s="19" t="s">
        <v>122</v>
      </c>
      <c r="O33" s="19" t="s">
        <v>60</v>
      </c>
      <c r="P33" s="19" t="s">
        <v>62</v>
      </c>
      <c r="Q33" s="19" t="s">
        <v>64</v>
      </c>
      <c r="R33" s="19" t="s">
        <v>123</v>
      </c>
      <c r="S33" s="19" t="s">
        <v>23</v>
      </c>
    </row>
    <row r="34" spans="1:19">
      <c r="B34" s="18">
        <v>28</v>
      </c>
      <c r="C34" s="18">
        <v>40.5</v>
      </c>
      <c r="D34" s="18">
        <v>46</v>
      </c>
      <c r="E34" s="18">
        <v>50</v>
      </c>
      <c r="F34" s="18">
        <v>35</v>
      </c>
      <c r="G34" s="18">
        <v>40.5</v>
      </c>
      <c r="H34" s="18">
        <v>50</v>
      </c>
      <c r="I34" s="18">
        <v>57.5</v>
      </c>
      <c r="J34" s="18">
        <v>56</v>
      </c>
      <c r="K34" s="18">
        <v>40</v>
      </c>
      <c r="L34" s="18">
        <v>34</v>
      </c>
      <c r="M34" s="18">
        <v>44</v>
      </c>
      <c r="N34" s="18">
        <v>56</v>
      </c>
      <c r="O34" s="18">
        <v>51.5</v>
      </c>
      <c r="P34" s="18">
        <v>51</v>
      </c>
      <c r="Q34" s="18">
        <v>46.5</v>
      </c>
      <c r="R34" s="18">
        <v>32</v>
      </c>
      <c r="S34" s="18">
        <v>58</v>
      </c>
    </row>
    <row r="35" spans="1:19">
      <c r="B35" s="18">
        <v>24.5</v>
      </c>
      <c r="C35" s="18">
        <v>36</v>
      </c>
      <c r="D35" s="18">
        <v>38</v>
      </c>
      <c r="E35" s="18">
        <v>32.5</v>
      </c>
      <c r="F35" s="18">
        <v>52.5</v>
      </c>
      <c r="G35" s="18">
        <v>42</v>
      </c>
      <c r="H35" s="18">
        <v>52</v>
      </c>
      <c r="I35" s="18">
        <v>58</v>
      </c>
      <c r="J35" s="18">
        <v>46</v>
      </c>
      <c r="K35" s="18">
        <v>43</v>
      </c>
      <c r="L35" s="18">
        <v>29</v>
      </c>
      <c r="M35" s="18">
        <v>43</v>
      </c>
      <c r="N35" s="18">
        <v>44</v>
      </c>
      <c r="O35" s="18">
        <v>47.5</v>
      </c>
      <c r="P35" s="18">
        <v>45.5</v>
      </c>
      <c r="Q35" s="18">
        <v>33</v>
      </c>
      <c r="R35" s="18">
        <v>32.5</v>
      </c>
      <c r="S35" s="18">
        <v>44</v>
      </c>
    </row>
    <row r="36" spans="1:19">
      <c r="B36" s="18">
        <v>25</v>
      </c>
      <c r="C36" s="18">
        <v>31.5</v>
      </c>
      <c r="D36" s="18">
        <v>33</v>
      </c>
      <c r="E36" s="18">
        <v>55</v>
      </c>
      <c r="F36" s="18">
        <v>56</v>
      </c>
      <c r="G36" s="18">
        <v>55</v>
      </c>
      <c r="H36" s="18">
        <v>37</v>
      </c>
      <c r="I36" s="18">
        <v>42</v>
      </c>
      <c r="J36" s="18">
        <v>47</v>
      </c>
      <c r="K36" s="18">
        <v>37.5</v>
      </c>
      <c r="L36" s="18">
        <v>27.5</v>
      </c>
      <c r="M36" s="18">
        <v>63.5</v>
      </c>
      <c r="N36" s="18">
        <v>45</v>
      </c>
      <c r="O36" s="18">
        <v>46</v>
      </c>
      <c r="P36" s="18">
        <v>56</v>
      </c>
      <c r="Q36" s="18">
        <v>39</v>
      </c>
      <c r="R36" s="18">
        <v>33</v>
      </c>
      <c r="S36" s="18">
        <v>70</v>
      </c>
    </row>
    <row r="37" spans="1:19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>
      <c r="C38" s="118" t="s">
        <v>2</v>
      </c>
      <c r="D38" s="118"/>
      <c r="E38" s="118"/>
      <c r="F38" s="118"/>
      <c r="G38" s="118"/>
      <c r="H38" s="119" t="s">
        <v>112</v>
      </c>
      <c r="I38" s="119"/>
      <c r="J38" s="119"/>
      <c r="K38" s="119"/>
      <c r="L38" s="119"/>
      <c r="M38" s="119" t="s">
        <v>0</v>
      </c>
      <c r="N38" s="119"/>
      <c r="O38" s="119"/>
      <c r="P38" s="119"/>
      <c r="Q38" s="119"/>
      <c r="R38" s="119"/>
    </row>
    <row r="39" spans="1:19">
      <c r="A39" t="s">
        <v>92</v>
      </c>
      <c r="B39" s="19" t="s">
        <v>1</v>
      </c>
      <c r="C39" s="19" t="s">
        <v>121</v>
      </c>
      <c r="D39" s="19" t="s">
        <v>122</v>
      </c>
      <c r="E39" s="19" t="s">
        <v>60</v>
      </c>
      <c r="F39" s="19" t="s">
        <v>62</v>
      </c>
      <c r="G39" s="19" t="s">
        <v>64</v>
      </c>
      <c r="H39" s="19" t="s">
        <v>121</v>
      </c>
      <c r="I39" s="19" t="s">
        <v>122</v>
      </c>
      <c r="J39" s="19" t="s">
        <v>60</v>
      </c>
      <c r="K39" s="19" t="s">
        <v>62</v>
      </c>
      <c r="L39" s="19" t="s">
        <v>64</v>
      </c>
      <c r="M39" s="19" t="s">
        <v>121</v>
      </c>
      <c r="N39" s="19" t="s">
        <v>122</v>
      </c>
      <c r="O39" s="19" t="s">
        <v>60</v>
      </c>
      <c r="P39" s="19" t="s">
        <v>62</v>
      </c>
      <c r="Q39" s="19" t="s">
        <v>64</v>
      </c>
      <c r="R39" s="19" t="s">
        <v>123</v>
      </c>
      <c r="S39" s="19" t="s">
        <v>23</v>
      </c>
    </row>
    <row r="40" spans="1:19">
      <c r="B40" s="18">
        <v>0</v>
      </c>
      <c r="C40" s="18">
        <v>1.32</v>
      </c>
      <c r="D40" s="18">
        <v>0</v>
      </c>
      <c r="E40" s="18">
        <v>6.17</v>
      </c>
      <c r="F40" s="18">
        <v>18.14</v>
      </c>
      <c r="G40" s="18">
        <v>14.84</v>
      </c>
      <c r="H40" s="18">
        <v>13.7</v>
      </c>
      <c r="I40" s="18">
        <v>0</v>
      </c>
      <c r="J40" s="18">
        <v>4.72</v>
      </c>
      <c r="K40" s="18">
        <v>14.84</v>
      </c>
      <c r="L40" s="18">
        <v>17.059999999999999</v>
      </c>
      <c r="M40" s="18">
        <v>0</v>
      </c>
      <c r="N40" s="18">
        <v>0</v>
      </c>
      <c r="O40" s="18">
        <v>0</v>
      </c>
      <c r="P40" s="18">
        <v>4.72</v>
      </c>
      <c r="Q40" s="18">
        <v>0</v>
      </c>
      <c r="R40" s="18">
        <v>0</v>
      </c>
      <c r="S40" s="18">
        <v>19.21</v>
      </c>
    </row>
    <row r="41" spans="1:19">
      <c r="B41" s="18">
        <v>0</v>
      </c>
      <c r="C41" s="18">
        <v>0</v>
      </c>
      <c r="D41" s="18">
        <v>0</v>
      </c>
      <c r="E41" s="18">
        <v>12.54</v>
      </c>
      <c r="F41" s="18">
        <v>21.3</v>
      </c>
      <c r="G41" s="18">
        <v>19.21</v>
      </c>
      <c r="H41" s="18">
        <v>1.32</v>
      </c>
      <c r="I41" s="18">
        <v>3.14</v>
      </c>
      <c r="J41" s="18">
        <v>6.17</v>
      </c>
      <c r="K41" s="18">
        <v>14.84</v>
      </c>
      <c r="L41" s="18">
        <v>15.96</v>
      </c>
      <c r="M41" s="18">
        <v>0</v>
      </c>
      <c r="N41" s="18">
        <v>1.32</v>
      </c>
      <c r="O41" s="18">
        <v>0</v>
      </c>
      <c r="P41" s="18">
        <v>0</v>
      </c>
      <c r="Q41" s="18">
        <v>0</v>
      </c>
      <c r="R41" s="18">
        <v>1.32</v>
      </c>
      <c r="S41" s="18">
        <v>23.34</v>
      </c>
    </row>
    <row r="42" spans="1:19">
      <c r="B42" s="18">
        <v>0</v>
      </c>
      <c r="C42" s="18">
        <v>0</v>
      </c>
      <c r="D42" s="18">
        <v>0</v>
      </c>
      <c r="E42" s="18">
        <v>7.54</v>
      </c>
      <c r="F42" s="18">
        <v>19.21</v>
      </c>
      <c r="G42" s="18">
        <v>20.260000000000002</v>
      </c>
      <c r="H42" s="18">
        <v>12.54</v>
      </c>
      <c r="I42" s="18">
        <v>0</v>
      </c>
      <c r="J42" s="18">
        <v>1.32</v>
      </c>
      <c r="K42" s="18">
        <v>11.34</v>
      </c>
      <c r="L42" s="18">
        <v>13.7</v>
      </c>
      <c r="M42" s="18">
        <v>0</v>
      </c>
      <c r="N42" s="18">
        <v>7.54</v>
      </c>
      <c r="O42" s="18">
        <v>0</v>
      </c>
      <c r="P42" s="18">
        <v>7.54</v>
      </c>
      <c r="Q42" s="18">
        <v>0</v>
      </c>
      <c r="R42" s="18">
        <v>1.32</v>
      </c>
      <c r="S42" s="18">
        <v>17.059999999999999</v>
      </c>
    </row>
    <row r="43" spans="1:19">
      <c r="C43" s="1"/>
    </row>
    <row r="44" spans="1:19">
      <c r="C44" s="1"/>
    </row>
    <row r="45" spans="1:19">
      <c r="C45" s="1"/>
    </row>
    <row r="46" spans="1:19">
      <c r="C46" s="1"/>
    </row>
    <row r="47" spans="1:19">
      <c r="C47" s="1"/>
    </row>
    <row r="48" spans="1:19">
      <c r="C48" s="1"/>
    </row>
    <row r="49" spans="3:3">
      <c r="C49" s="1"/>
    </row>
    <row r="50" spans="3:3">
      <c r="C50" s="1"/>
    </row>
    <row r="51" spans="3:3">
      <c r="C51" s="1"/>
    </row>
    <row r="52" spans="3:3">
      <c r="C52" s="1"/>
    </row>
  </sheetData>
  <mergeCells count="18">
    <mergeCell ref="M2:R2"/>
    <mergeCell ref="H2:L2"/>
    <mergeCell ref="C2:G2"/>
    <mergeCell ref="C11:G11"/>
    <mergeCell ref="H11:L11"/>
    <mergeCell ref="M11:R11"/>
    <mergeCell ref="C20:G20"/>
    <mergeCell ref="H20:L20"/>
    <mergeCell ref="M20:R20"/>
    <mergeCell ref="C26:G26"/>
    <mergeCell ref="H26:L26"/>
    <mergeCell ref="M26:R26"/>
    <mergeCell ref="C32:G32"/>
    <mergeCell ref="H32:L32"/>
    <mergeCell ref="M32:R32"/>
    <mergeCell ref="C38:G38"/>
    <mergeCell ref="H38:L38"/>
    <mergeCell ref="M38:R38"/>
  </mergeCells>
  <pageMargins left="0.7" right="0.7" top="0.75" bottom="0.75" header="0.3" footer="0.3"/>
  <pageSetup paperSize="9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C4"/>
  <sheetViews>
    <sheetView workbookViewId="0">
      <selection activeCell="L32" sqref="L32"/>
    </sheetView>
  </sheetViews>
  <sheetFormatPr defaultColWidth="10.6640625" defaultRowHeight="15.5"/>
  <sheetData>
    <row r="2" spans="2:3">
      <c r="B2" s="124" t="s">
        <v>206</v>
      </c>
      <c r="C2" s="124"/>
    </row>
    <row r="3" spans="2:3">
      <c r="B3" s="56" t="s">
        <v>207</v>
      </c>
      <c r="C3" s="56" t="s">
        <v>208</v>
      </c>
    </row>
    <row r="4" spans="2:3">
      <c r="B4" s="56">
        <v>983</v>
      </c>
      <c r="C4" s="56">
        <v>1603</v>
      </c>
    </row>
  </sheetData>
  <mergeCells count="1"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M40"/>
  <sheetViews>
    <sheetView workbookViewId="0">
      <selection activeCell="F19" sqref="F19"/>
    </sheetView>
  </sheetViews>
  <sheetFormatPr defaultColWidth="10.6640625" defaultRowHeight="15.5"/>
  <sheetData>
    <row r="1" spans="1:39">
      <c r="A1" t="s">
        <v>242</v>
      </c>
      <c r="B1" t="s">
        <v>243</v>
      </c>
    </row>
    <row r="2" spans="1:39">
      <c r="A2" s="57" t="s">
        <v>209</v>
      </c>
      <c r="B2" s="31">
        <v>-1.2561035956366793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</row>
    <row r="3" spans="1:39">
      <c r="A3" s="57" t="s">
        <v>210</v>
      </c>
      <c r="B3" s="31">
        <v>-1.5468307640534955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>
      <c r="A4" s="57" t="s">
        <v>211</v>
      </c>
      <c r="B4" s="31">
        <v>-1.5978798166598724</v>
      </c>
    </row>
    <row r="5" spans="1:39">
      <c r="A5" s="57" t="s">
        <v>212</v>
      </c>
      <c r="B5" s="31">
        <v>-1.9663919168342827</v>
      </c>
    </row>
    <row r="6" spans="1:39">
      <c r="A6" s="57" t="s">
        <v>213</v>
      </c>
      <c r="B6" s="31">
        <v>-2.373602424732983</v>
      </c>
    </row>
    <row r="7" spans="1:39">
      <c r="A7" s="57" t="s">
        <v>214</v>
      </c>
      <c r="B7" s="31">
        <v>-2.9466984711634532</v>
      </c>
    </row>
    <row r="8" spans="1:39">
      <c r="A8" s="57"/>
      <c r="B8" s="31"/>
    </row>
    <row r="9" spans="1:39">
      <c r="A9" s="57" t="s">
        <v>215</v>
      </c>
      <c r="B9" s="31">
        <v>-1.470051204628908</v>
      </c>
    </row>
    <row r="10" spans="1:39">
      <c r="A10" s="57" t="s">
        <v>216</v>
      </c>
      <c r="B10" s="31">
        <v>-2.4208032812538902</v>
      </c>
    </row>
    <row r="11" spans="1:39">
      <c r="A11" s="57" t="s">
        <v>217</v>
      </c>
      <c r="B11" s="31">
        <v>-1.1082917089265878</v>
      </c>
    </row>
    <row r="12" spans="1:39">
      <c r="A12" s="57" t="s">
        <v>218</v>
      </c>
      <c r="B12" s="31">
        <v>-1.9616091255796146</v>
      </c>
    </row>
    <row r="13" spans="1:39">
      <c r="A13" s="57"/>
      <c r="B13" s="31"/>
    </row>
    <row r="14" spans="1:39">
      <c r="A14" s="57" t="s">
        <v>219</v>
      </c>
      <c r="B14" s="31">
        <v>2.0638657938392941</v>
      </c>
    </row>
    <row r="15" spans="1:39">
      <c r="A15" s="57" t="s">
        <v>220</v>
      </c>
      <c r="B15" s="31">
        <v>2.307675378921727</v>
      </c>
    </row>
    <row r="16" spans="1:39">
      <c r="A16" s="57" t="s">
        <v>221</v>
      </c>
      <c r="B16" s="31">
        <v>1.8907325452282429</v>
      </c>
    </row>
    <row r="17" spans="1:2">
      <c r="A17" s="57" t="s">
        <v>222</v>
      </c>
      <c r="B17" s="31">
        <v>1.8020124718179245</v>
      </c>
    </row>
    <row r="18" spans="1:2">
      <c r="A18" s="57" t="s">
        <v>223</v>
      </c>
      <c r="B18" s="31">
        <v>1.699965624374256</v>
      </c>
    </row>
    <row r="19" spans="1:2">
      <c r="A19" s="57" t="s">
        <v>224</v>
      </c>
      <c r="B19" s="31">
        <v>-1.5849134398251028</v>
      </c>
    </row>
    <row r="20" spans="1:2">
      <c r="A20" s="57" t="s">
        <v>225</v>
      </c>
      <c r="B20" s="31">
        <v>-2.2968121174595728</v>
      </c>
    </row>
    <row r="21" spans="1:2">
      <c r="A21" s="57" t="s">
        <v>226</v>
      </c>
      <c r="B21" s="31">
        <v>0.78139090142140599</v>
      </c>
    </row>
    <row r="22" spans="1:2">
      <c r="A22" s="57" t="s">
        <v>227</v>
      </c>
      <c r="B22" s="31">
        <v>-3.0915656190305416</v>
      </c>
    </row>
    <row r="23" spans="1:2">
      <c r="A23" s="57" t="s">
        <v>228</v>
      </c>
      <c r="B23" s="31">
        <v>-5.5826199203214593</v>
      </c>
    </row>
    <row r="24" spans="1:2">
      <c r="A24" s="57"/>
      <c r="B24" s="31"/>
    </row>
    <row r="25" spans="1:2">
      <c r="A25" s="57" t="s">
        <v>229</v>
      </c>
      <c r="B25" s="31">
        <v>-1.9753593717556719</v>
      </c>
    </row>
    <row r="26" spans="1:2">
      <c r="A26" s="57" t="s">
        <v>230</v>
      </c>
      <c r="B26" s="31">
        <v>-2.0322130508578158</v>
      </c>
    </row>
    <row r="27" spans="1:2">
      <c r="A27" s="57" t="s">
        <v>231</v>
      </c>
      <c r="B27" s="31">
        <v>-1.4272113693545547</v>
      </c>
    </row>
    <row r="28" spans="1:2">
      <c r="A28" s="57"/>
      <c r="B28" s="31"/>
    </row>
    <row r="29" spans="1:2">
      <c r="A29" s="57" t="s">
        <v>232</v>
      </c>
      <c r="B29" s="31">
        <v>0.86393375690131646</v>
      </c>
    </row>
    <row r="30" spans="1:2">
      <c r="A30" s="57"/>
      <c r="B30" s="31"/>
    </row>
    <row r="31" spans="1:2">
      <c r="A31" s="57" t="s">
        <v>233</v>
      </c>
      <c r="B31" s="31">
        <v>-1.2653105040608712</v>
      </c>
    </row>
    <row r="32" spans="1:2">
      <c r="A32" s="57" t="s">
        <v>234</v>
      </c>
      <c r="B32" s="31">
        <v>-1.3717325532080449</v>
      </c>
    </row>
    <row r="33" spans="1:2">
      <c r="A33" s="57" t="s">
        <v>235</v>
      </c>
      <c r="B33" s="31">
        <v>-1.888833326420247</v>
      </c>
    </row>
    <row r="34" spans="1:2">
      <c r="A34" s="57" t="s">
        <v>236</v>
      </c>
      <c r="B34" s="31">
        <v>-3.317123806245649</v>
      </c>
    </row>
    <row r="35" spans="1:2">
      <c r="A35" s="57" t="s">
        <v>237</v>
      </c>
      <c r="B35" s="31">
        <v>0.72634266741899678</v>
      </c>
    </row>
    <row r="36" spans="1:2">
      <c r="A36" s="57" t="s">
        <v>238</v>
      </c>
      <c r="B36" s="31">
        <v>-2.4596656261591141</v>
      </c>
    </row>
    <row r="37" spans="1:2">
      <c r="A37" s="57" t="s">
        <v>95</v>
      </c>
      <c r="B37" s="31">
        <v>1.1452247000374502</v>
      </c>
    </row>
    <row r="38" spans="1:2">
      <c r="A38" s="57" t="s">
        <v>239</v>
      </c>
      <c r="B38" s="31">
        <v>3.7818608239892684</v>
      </c>
    </row>
    <row r="39" spans="1:2">
      <c r="A39" s="57" t="s">
        <v>240</v>
      </c>
      <c r="B39" s="31">
        <v>-2.0469980011240696</v>
      </c>
    </row>
    <row r="40" spans="1:2">
      <c r="A40" s="57" t="s">
        <v>241</v>
      </c>
      <c r="B40" s="31">
        <v>-0.97243790048511436</v>
      </c>
    </row>
  </sheetData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13"/>
  <sheetViews>
    <sheetView workbookViewId="0">
      <selection activeCell="E20" sqref="E20"/>
    </sheetView>
  </sheetViews>
  <sheetFormatPr defaultColWidth="10.6640625" defaultRowHeight="15.5"/>
  <cols>
    <col min="1" max="1" width="46.33203125" customWidth="1"/>
  </cols>
  <sheetData>
    <row r="1" spans="1:2">
      <c r="A1" s="68" t="s">
        <v>205</v>
      </c>
      <c r="B1" s="69" t="s">
        <v>192</v>
      </c>
    </row>
    <row r="2" spans="1:2">
      <c r="A2" s="70" t="s">
        <v>193</v>
      </c>
      <c r="B2" s="71">
        <v>2.3921299999999999</v>
      </c>
    </row>
    <row r="3" spans="1:2">
      <c r="A3" s="70" t="s">
        <v>194</v>
      </c>
      <c r="B3" s="71">
        <v>1.8625932999999999</v>
      </c>
    </row>
    <row r="4" spans="1:2">
      <c r="A4" s="70" t="s">
        <v>195</v>
      </c>
      <c r="B4" s="71">
        <v>1.8023157999999999</v>
      </c>
    </row>
    <row r="5" spans="1:2">
      <c r="A5" s="70" t="s">
        <v>196</v>
      </c>
      <c r="B5" s="71">
        <v>1.6534610999999999</v>
      </c>
    </row>
    <row r="6" spans="1:2">
      <c r="A6" s="70" t="s">
        <v>197</v>
      </c>
      <c r="B6" s="71">
        <v>-1.7903125</v>
      </c>
    </row>
    <row r="7" spans="1:2">
      <c r="A7" s="70" t="s">
        <v>198</v>
      </c>
      <c r="B7" s="71">
        <v>-1.8856487</v>
      </c>
    </row>
    <row r="8" spans="1:2">
      <c r="A8" s="70" t="s">
        <v>199</v>
      </c>
      <c r="B8" s="71">
        <v>-1.9119846</v>
      </c>
    </row>
    <row r="9" spans="1:2">
      <c r="A9" s="70" t="s">
        <v>200</v>
      </c>
      <c r="B9" s="71">
        <v>-2.2805469999999999</v>
      </c>
    </row>
    <row r="10" spans="1:2">
      <c r="A10" s="70" t="s">
        <v>201</v>
      </c>
      <c r="B10" s="71">
        <v>-2.3577232000000001</v>
      </c>
    </row>
    <row r="11" spans="1:2">
      <c r="A11" s="70" t="s">
        <v>202</v>
      </c>
      <c r="B11" s="71">
        <v>-2.7716205</v>
      </c>
    </row>
    <row r="12" spans="1:2">
      <c r="A12" s="70" t="s">
        <v>203</v>
      </c>
      <c r="B12" s="71">
        <v>-2.7900960000000001</v>
      </c>
    </row>
    <row r="13" spans="1:2">
      <c r="A13" s="70" t="s">
        <v>204</v>
      </c>
      <c r="B13" s="71">
        <v>-3.1138642000000001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6"/>
  <sheetViews>
    <sheetView workbookViewId="0">
      <selection activeCell="Q41" sqref="Q41"/>
    </sheetView>
  </sheetViews>
  <sheetFormatPr defaultColWidth="10.6640625" defaultRowHeight="15.5"/>
  <sheetData>
    <row r="1" spans="1:13" ht="18.5">
      <c r="A1" t="s">
        <v>247</v>
      </c>
    </row>
    <row r="3" spans="1:13">
      <c r="A3" s="54"/>
      <c r="B3" s="125" t="s">
        <v>2</v>
      </c>
      <c r="C3" s="125"/>
      <c r="D3" s="125"/>
      <c r="E3" s="125" t="s">
        <v>112</v>
      </c>
      <c r="F3" s="125"/>
      <c r="G3" s="125"/>
      <c r="H3" s="125" t="s">
        <v>0</v>
      </c>
      <c r="I3" s="125"/>
      <c r="J3" s="125"/>
      <c r="K3" s="125" t="s">
        <v>248</v>
      </c>
      <c r="L3" s="125"/>
      <c r="M3" s="125"/>
    </row>
    <row r="4" spans="1:13">
      <c r="A4" s="57" t="s">
        <v>244</v>
      </c>
      <c r="B4" s="32">
        <v>80.5</v>
      </c>
      <c r="C4" s="32">
        <v>68</v>
      </c>
      <c r="D4" s="32">
        <v>53.3</v>
      </c>
      <c r="E4" s="32">
        <v>56.5</v>
      </c>
      <c r="F4" s="32">
        <v>35.6</v>
      </c>
      <c r="G4" s="32">
        <v>6.78</v>
      </c>
      <c r="H4" s="32">
        <v>41.1</v>
      </c>
      <c r="I4" s="32">
        <v>31.4</v>
      </c>
      <c r="J4" s="32">
        <v>20.5</v>
      </c>
      <c r="K4" s="32">
        <v>73.5</v>
      </c>
      <c r="L4" s="32">
        <v>75</v>
      </c>
      <c r="M4" s="32">
        <v>79.400000000000006</v>
      </c>
    </row>
    <row r="5" spans="1:13">
      <c r="A5" s="57" t="s">
        <v>245</v>
      </c>
      <c r="B5" s="32">
        <v>71</v>
      </c>
      <c r="C5" s="32">
        <v>61.5</v>
      </c>
      <c r="D5" s="32">
        <v>65.3</v>
      </c>
      <c r="E5" s="32">
        <v>36.6</v>
      </c>
      <c r="F5" s="32">
        <v>52.7</v>
      </c>
      <c r="G5" s="32">
        <v>15.1</v>
      </c>
      <c r="H5" s="32">
        <v>34.200000000000003</v>
      </c>
      <c r="I5" s="32">
        <v>21.9</v>
      </c>
      <c r="J5" s="32">
        <v>19.600000000000001</v>
      </c>
      <c r="K5" s="32">
        <v>78.3</v>
      </c>
      <c r="L5" s="32">
        <v>88.1</v>
      </c>
      <c r="M5" s="32">
        <v>79</v>
      </c>
    </row>
    <row r="6" spans="1:13">
      <c r="A6" s="57" t="s">
        <v>246</v>
      </c>
      <c r="B6" s="32">
        <v>43.7</v>
      </c>
      <c r="C6" s="32">
        <v>34.299999999999997</v>
      </c>
      <c r="D6" s="32">
        <v>21.7</v>
      </c>
      <c r="E6" s="32">
        <v>39.9</v>
      </c>
      <c r="F6" s="32">
        <v>9.5399999999999991</v>
      </c>
      <c r="G6" s="32">
        <v>6.86</v>
      </c>
      <c r="H6" s="32">
        <v>9.32</v>
      </c>
      <c r="I6" s="32">
        <v>3.52</v>
      </c>
      <c r="J6" s="32">
        <v>25.4</v>
      </c>
      <c r="K6" s="32">
        <v>78.400000000000006</v>
      </c>
      <c r="L6" s="32">
        <v>80.900000000000006</v>
      </c>
      <c r="M6" s="32">
        <v>59.8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  <pageSetup paperSize="9" orientation="portrait" horizontalDpi="0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63"/>
  <sheetViews>
    <sheetView workbookViewId="0">
      <selection activeCell="N34" sqref="N34"/>
    </sheetView>
  </sheetViews>
  <sheetFormatPr defaultColWidth="10.6640625" defaultRowHeight="15.5"/>
  <cols>
    <col min="1" max="1" width="30.1640625" style="37" customWidth="1"/>
  </cols>
  <sheetData>
    <row r="1" spans="1:5">
      <c r="A1" s="66" t="s">
        <v>253</v>
      </c>
      <c r="B1" s="66" t="s">
        <v>254</v>
      </c>
      <c r="C1" s="66" t="s">
        <v>111</v>
      </c>
      <c r="D1" s="66" t="s">
        <v>251</v>
      </c>
      <c r="E1" s="66" t="s">
        <v>250</v>
      </c>
    </row>
    <row r="2" spans="1:5">
      <c r="A2" s="57">
        <v>8</v>
      </c>
      <c r="B2" s="32"/>
      <c r="C2" s="32"/>
      <c r="D2" s="32"/>
      <c r="E2" s="32"/>
    </row>
    <row r="3" spans="1:5">
      <c r="A3" s="57">
        <v>8</v>
      </c>
      <c r="B3" s="32"/>
      <c r="C3" s="32"/>
      <c r="D3" s="32"/>
      <c r="E3" s="32"/>
    </row>
    <row r="4" spans="1:5">
      <c r="A4" s="57">
        <v>8</v>
      </c>
      <c r="B4" s="32"/>
      <c r="C4" s="32"/>
      <c r="D4" s="32"/>
      <c r="E4" s="32"/>
    </row>
    <row r="5" spans="1:5">
      <c r="A5" s="57">
        <v>8</v>
      </c>
      <c r="B5" s="32"/>
      <c r="C5" s="32"/>
      <c r="D5" s="32"/>
      <c r="E5" s="32"/>
    </row>
    <row r="6" spans="1:5">
      <c r="A6" s="57">
        <v>8</v>
      </c>
      <c r="B6" s="32"/>
      <c r="C6" s="32"/>
      <c r="D6" s="32"/>
      <c r="E6" s="32"/>
    </row>
    <row r="7" spans="1:5">
      <c r="A7" s="57">
        <v>8</v>
      </c>
      <c r="B7" s="32"/>
      <c r="C7" s="32"/>
      <c r="D7" s="32"/>
      <c r="E7" s="32"/>
    </row>
    <row r="8" spans="1:5">
      <c r="A8" s="57">
        <v>10</v>
      </c>
      <c r="B8" s="32">
        <v>1</v>
      </c>
      <c r="C8" s="32"/>
      <c r="D8" s="32"/>
      <c r="E8" s="32">
        <v>1</v>
      </c>
    </row>
    <row r="9" spans="1:5">
      <c r="A9" s="57">
        <v>10</v>
      </c>
      <c r="B9" s="32">
        <v>1</v>
      </c>
      <c r="C9" s="32"/>
      <c r="D9" s="32"/>
      <c r="E9" s="32">
        <v>1</v>
      </c>
    </row>
    <row r="10" spans="1:5">
      <c r="A10" s="57">
        <v>10</v>
      </c>
      <c r="B10" s="32">
        <v>1</v>
      </c>
      <c r="C10" s="32"/>
      <c r="D10" s="32"/>
      <c r="E10" s="32">
        <v>1</v>
      </c>
    </row>
    <row r="11" spans="1:5">
      <c r="A11" s="57">
        <v>10</v>
      </c>
      <c r="B11" s="32">
        <v>1</v>
      </c>
      <c r="C11" s="32"/>
      <c r="D11" s="32"/>
      <c r="E11" s="32">
        <v>1</v>
      </c>
    </row>
    <row r="12" spans="1:5">
      <c r="A12" s="57">
        <v>10</v>
      </c>
      <c r="B12" s="32">
        <v>1</v>
      </c>
      <c r="C12" s="32"/>
      <c r="D12" s="32"/>
      <c r="E12" s="32"/>
    </row>
    <row r="13" spans="1:5">
      <c r="A13" s="57">
        <v>10</v>
      </c>
      <c r="B13" s="32">
        <v>1</v>
      </c>
      <c r="C13" s="32"/>
      <c r="D13" s="32"/>
      <c r="E13" s="32"/>
    </row>
    <row r="14" spans="1:5">
      <c r="A14" s="57">
        <v>12</v>
      </c>
      <c r="B14" s="32">
        <v>1</v>
      </c>
      <c r="C14" s="32"/>
      <c r="D14" s="32"/>
      <c r="E14" s="32"/>
    </row>
    <row r="15" spans="1:5">
      <c r="A15" s="57">
        <v>12</v>
      </c>
      <c r="B15" s="32">
        <v>1</v>
      </c>
      <c r="C15" s="32"/>
      <c r="D15" s="32"/>
      <c r="E15" s="32"/>
    </row>
    <row r="16" spans="1:5">
      <c r="A16" s="57">
        <v>12</v>
      </c>
      <c r="B16" s="32">
        <v>1</v>
      </c>
      <c r="C16" s="32"/>
      <c r="D16" s="32"/>
      <c r="E16" s="32"/>
    </row>
    <row r="17" spans="1:5">
      <c r="A17" s="57">
        <v>12</v>
      </c>
      <c r="B17" s="32">
        <v>1</v>
      </c>
      <c r="C17" s="32"/>
      <c r="D17" s="32"/>
      <c r="E17" s="32">
        <v>1</v>
      </c>
    </row>
    <row r="18" spans="1:5">
      <c r="A18" s="57">
        <v>12</v>
      </c>
      <c r="B18" s="32">
        <v>1</v>
      </c>
      <c r="C18" s="32"/>
      <c r="D18" s="32"/>
      <c r="E18" s="32"/>
    </row>
    <row r="19" spans="1:5">
      <c r="A19" s="57">
        <v>12</v>
      </c>
      <c r="B19" s="32">
        <v>1</v>
      </c>
      <c r="C19" s="32"/>
      <c r="D19" s="32"/>
      <c r="E19" s="32"/>
    </row>
    <row r="20" spans="1:5">
      <c r="A20" s="57">
        <v>12</v>
      </c>
      <c r="B20" s="32">
        <v>1</v>
      </c>
      <c r="C20" s="32"/>
      <c r="D20" s="32"/>
      <c r="E20" s="32"/>
    </row>
    <row r="21" spans="1:5">
      <c r="A21" s="57">
        <v>12</v>
      </c>
      <c r="B21" s="32"/>
      <c r="C21" s="32"/>
      <c r="D21" s="32"/>
      <c r="E21" s="32"/>
    </row>
    <row r="22" spans="1:5">
      <c r="A22" s="57">
        <v>15</v>
      </c>
      <c r="B22" s="32"/>
      <c r="C22" s="32">
        <v>1</v>
      </c>
      <c r="D22" s="32">
        <v>1</v>
      </c>
      <c r="E22" s="32"/>
    </row>
    <row r="23" spans="1:5">
      <c r="A23" s="57">
        <v>15</v>
      </c>
      <c r="B23" s="32"/>
      <c r="C23" s="32"/>
      <c r="D23" s="32">
        <v>1</v>
      </c>
      <c r="E23" s="32"/>
    </row>
    <row r="24" spans="1:5">
      <c r="A24" s="57">
        <v>15</v>
      </c>
      <c r="B24" s="32"/>
      <c r="C24" s="32"/>
      <c r="D24" s="32"/>
      <c r="E24" s="32"/>
    </row>
    <row r="25" spans="1:5">
      <c r="A25" s="57">
        <v>15</v>
      </c>
      <c r="B25" s="32"/>
      <c r="C25" s="32"/>
      <c r="D25" s="32"/>
      <c r="E25" s="32"/>
    </row>
    <row r="26" spans="1:5">
      <c r="A26" s="57">
        <v>15</v>
      </c>
      <c r="B26" s="32"/>
      <c r="C26" s="32"/>
      <c r="D26" s="32"/>
      <c r="E26" s="32">
        <v>1</v>
      </c>
    </row>
    <row r="27" spans="1:5">
      <c r="A27" s="57">
        <v>15</v>
      </c>
      <c r="B27" s="32"/>
      <c r="C27" s="32"/>
      <c r="D27" s="32"/>
      <c r="E27" s="32"/>
    </row>
    <row r="28" spans="1:5">
      <c r="A28" s="57">
        <v>16</v>
      </c>
      <c r="B28" s="32"/>
      <c r="C28" s="32"/>
      <c r="D28" s="32"/>
      <c r="E28" s="32"/>
    </row>
    <row r="29" spans="1:5">
      <c r="A29" s="57">
        <v>16</v>
      </c>
      <c r="B29" s="32"/>
      <c r="C29" s="32"/>
      <c r="D29" s="32"/>
      <c r="E29" s="32"/>
    </row>
    <row r="30" spans="1:5">
      <c r="A30" s="57">
        <v>16</v>
      </c>
      <c r="B30" s="32"/>
      <c r="C30" s="32"/>
      <c r="D30" s="32"/>
      <c r="E30" s="32"/>
    </row>
    <row r="31" spans="1:5">
      <c r="A31" s="57">
        <v>16</v>
      </c>
      <c r="B31" s="32"/>
      <c r="C31" s="32"/>
      <c r="D31" s="32"/>
      <c r="E31" s="32"/>
    </row>
    <row r="32" spans="1:5">
      <c r="A32" s="57">
        <v>16</v>
      </c>
      <c r="B32" s="32"/>
      <c r="C32" s="32"/>
      <c r="D32" s="32"/>
      <c r="E32" s="32"/>
    </row>
    <row r="33" spans="1:5">
      <c r="A33" s="57">
        <v>18</v>
      </c>
      <c r="B33" s="32"/>
      <c r="C33" s="32"/>
      <c r="D33" s="32"/>
      <c r="E33" s="32">
        <v>1</v>
      </c>
    </row>
    <row r="34" spans="1:5">
      <c r="A34" s="57">
        <v>18</v>
      </c>
      <c r="B34" s="32"/>
      <c r="C34" s="32">
        <v>1</v>
      </c>
      <c r="D34" s="32"/>
      <c r="E34" s="32">
        <v>1</v>
      </c>
    </row>
    <row r="35" spans="1:5">
      <c r="A35" s="57">
        <v>18</v>
      </c>
      <c r="B35" s="32"/>
      <c r="C35" s="32"/>
      <c r="D35" s="32"/>
      <c r="E35" s="32"/>
    </row>
    <row r="36" spans="1:5">
      <c r="A36" s="57">
        <v>18</v>
      </c>
      <c r="B36" s="32"/>
      <c r="C36" s="32"/>
      <c r="D36" s="32"/>
      <c r="E36" s="32"/>
    </row>
    <row r="37" spans="1:5">
      <c r="A37" s="57">
        <v>18</v>
      </c>
      <c r="B37" s="32"/>
      <c r="C37" s="32"/>
      <c r="D37" s="32"/>
      <c r="E37" s="32"/>
    </row>
    <row r="38" spans="1:5">
      <c r="A38" s="57">
        <v>18</v>
      </c>
      <c r="B38" s="32"/>
      <c r="C38" s="32"/>
      <c r="D38" s="32"/>
      <c r="E38" s="32"/>
    </row>
    <row r="39" spans="1:5">
      <c r="A39" s="57">
        <v>21</v>
      </c>
      <c r="B39" s="32"/>
      <c r="C39" s="32">
        <v>1</v>
      </c>
      <c r="D39" s="32">
        <v>1</v>
      </c>
      <c r="E39" s="32"/>
    </row>
    <row r="40" spans="1:5">
      <c r="A40" s="57">
        <v>21</v>
      </c>
      <c r="B40" s="32"/>
      <c r="C40" s="32">
        <v>1</v>
      </c>
      <c r="D40" s="32"/>
      <c r="E40" s="32"/>
    </row>
    <row r="41" spans="1:5">
      <c r="A41" s="57">
        <v>21</v>
      </c>
      <c r="B41" s="32"/>
      <c r="C41" s="32"/>
      <c r="D41" s="32"/>
      <c r="E41" s="32"/>
    </row>
    <row r="42" spans="1:5">
      <c r="A42" s="57">
        <v>21</v>
      </c>
      <c r="B42" s="32"/>
      <c r="C42" s="32"/>
      <c r="D42" s="32"/>
      <c r="E42" s="32"/>
    </row>
    <row r="43" spans="1:5">
      <c r="A43" s="57">
        <v>21</v>
      </c>
      <c r="B43" s="32"/>
      <c r="C43" s="32"/>
      <c r="D43" s="32"/>
      <c r="E43" s="32"/>
    </row>
    <row r="44" spans="1:5">
      <c r="A44" s="57">
        <v>21</v>
      </c>
      <c r="B44" s="32"/>
      <c r="C44" s="32"/>
      <c r="D44" s="32"/>
      <c r="E44" s="32"/>
    </row>
    <row r="45" spans="1:5">
      <c r="A45" s="57">
        <v>24</v>
      </c>
      <c r="B45" s="32"/>
      <c r="C45" s="32"/>
      <c r="D45" s="32"/>
      <c r="E45" s="32"/>
    </row>
    <row r="46" spans="1:5">
      <c r="A46" s="57">
        <v>24</v>
      </c>
      <c r="B46" s="32"/>
      <c r="C46" s="32"/>
      <c r="D46" s="32"/>
      <c r="E46" s="32"/>
    </row>
    <row r="47" spans="1:5">
      <c r="A47" s="57">
        <v>24</v>
      </c>
      <c r="B47" s="32"/>
      <c r="C47" s="32"/>
      <c r="D47" s="32"/>
      <c r="E47" s="32"/>
    </row>
    <row r="48" spans="1:5">
      <c r="A48" s="57">
        <v>24</v>
      </c>
      <c r="B48" s="32"/>
      <c r="C48" s="32"/>
      <c r="D48" s="32"/>
      <c r="E48" s="32"/>
    </row>
    <row r="49" spans="1:5">
      <c r="A49" s="57">
        <v>24</v>
      </c>
      <c r="B49" s="32"/>
      <c r="C49" s="32"/>
      <c r="D49" s="32"/>
      <c r="E49" s="32"/>
    </row>
    <row r="50" spans="1:5">
      <c r="A50" s="57">
        <v>24</v>
      </c>
      <c r="B50" s="32"/>
      <c r="C50" s="32"/>
      <c r="D50" s="32"/>
      <c r="E50" s="32"/>
    </row>
    <row r="51" spans="1:5">
      <c r="A51" s="57">
        <v>25</v>
      </c>
      <c r="B51" s="32"/>
      <c r="C51" s="32"/>
      <c r="D51" s="32"/>
      <c r="E51" s="32"/>
    </row>
    <row r="52" spans="1:5">
      <c r="A52" s="57">
        <v>25</v>
      </c>
      <c r="B52" s="32"/>
      <c r="C52" s="32"/>
      <c r="D52" s="32"/>
      <c r="E52" s="32"/>
    </row>
    <row r="53" spans="1:5">
      <c r="A53" s="57">
        <v>25</v>
      </c>
      <c r="B53" s="32"/>
      <c r="C53" s="32"/>
      <c r="D53" s="32"/>
      <c r="E53" s="32"/>
    </row>
    <row r="54" spans="1:5">
      <c r="A54" s="57">
        <v>25</v>
      </c>
      <c r="B54" s="32"/>
      <c r="C54" s="32"/>
      <c r="D54" s="32"/>
      <c r="E54" s="32"/>
    </row>
    <row r="55" spans="1:5">
      <c r="A55" s="57">
        <v>25</v>
      </c>
      <c r="B55" s="32"/>
      <c r="C55" s="32"/>
      <c r="D55" s="32"/>
      <c r="E55" s="32"/>
    </row>
    <row r="56" spans="1:5">
      <c r="A56" s="57">
        <v>25</v>
      </c>
      <c r="B56" s="32"/>
      <c r="C56" s="32"/>
      <c r="D56" s="32"/>
      <c r="E56" s="32"/>
    </row>
    <row r="57" spans="1:5">
      <c r="A57" s="57">
        <v>29</v>
      </c>
      <c r="B57" s="32"/>
      <c r="C57" s="32">
        <v>1</v>
      </c>
      <c r="D57" s="32">
        <v>1</v>
      </c>
      <c r="E57" s="32"/>
    </row>
    <row r="58" spans="1:5">
      <c r="A58" s="57">
        <v>29</v>
      </c>
      <c r="B58" s="32"/>
      <c r="C58" s="32">
        <v>1</v>
      </c>
      <c r="D58" s="32">
        <v>1</v>
      </c>
      <c r="E58" s="32"/>
    </row>
    <row r="59" spans="1:5">
      <c r="A59" s="57">
        <v>29</v>
      </c>
      <c r="B59" s="32"/>
      <c r="C59" s="32"/>
      <c r="D59" s="32">
        <v>1</v>
      </c>
      <c r="E59" s="32"/>
    </row>
    <row r="60" spans="1:5">
      <c r="A60" s="57">
        <v>29</v>
      </c>
      <c r="B60" s="32"/>
      <c r="C60" s="32"/>
      <c r="D60" s="32">
        <v>1</v>
      </c>
      <c r="E60" s="32"/>
    </row>
    <row r="61" spans="1:5">
      <c r="A61" s="57">
        <v>29</v>
      </c>
      <c r="B61" s="32"/>
      <c r="C61" s="32"/>
      <c r="D61" s="32"/>
      <c r="E61" s="32"/>
    </row>
    <row r="62" spans="1:5">
      <c r="A62" s="57">
        <v>29</v>
      </c>
      <c r="B62" s="32"/>
      <c r="C62" s="32"/>
      <c r="D62" s="32"/>
      <c r="E62" s="32"/>
    </row>
    <row r="63" spans="1:5">
      <c r="A63" s="57">
        <v>37</v>
      </c>
      <c r="B63" s="32"/>
      <c r="C63" s="32">
        <v>0</v>
      </c>
      <c r="D63" s="32"/>
      <c r="E63" s="3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J11"/>
  <sheetViews>
    <sheetView workbookViewId="0">
      <selection activeCell="V29" sqref="V29"/>
    </sheetView>
  </sheetViews>
  <sheetFormatPr defaultColWidth="10.6640625" defaultRowHeight="15.5"/>
  <cols>
    <col min="1" max="1" width="14.6640625" customWidth="1"/>
  </cols>
  <sheetData>
    <row r="1" spans="1:36">
      <c r="A1" s="54" t="s">
        <v>168</v>
      </c>
      <c r="B1" s="123" t="s">
        <v>254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 t="s">
        <v>252</v>
      </c>
      <c r="P1" s="123"/>
      <c r="Q1" s="123"/>
      <c r="R1" s="123"/>
      <c r="S1" s="123"/>
      <c r="T1" s="123"/>
      <c r="U1" s="123"/>
      <c r="V1" s="123"/>
      <c r="W1" s="123" t="s">
        <v>111</v>
      </c>
      <c r="X1" s="123"/>
      <c r="Y1" s="123"/>
      <c r="Z1" s="123"/>
      <c r="AA1" s="123"/>
      <c r="AB1" s="123"/>
      <c r="AC1" s="123"/>
      <c r="AD1" s="123" t="s">
        <v>251</v>
      </c>
      <c r="AE1" s="123"/>
      <c r="AF1" s="123"/>
      <c r="AG1" s="123"/>
      <c r="AH1" s="123"/>
      <c r="AI1" s="123"/>
      <c r="AJ1" s="123"/>
    </row>
    <row r="2" spans="1:36">
      <c r="A2" s="32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</row>
    <row r="3" spans="1:36">
      <c r="A3" s="32">
        <v>10</v>
      </c>
      <c r="B3" s="32">
        <v>0</v>
      </c>
      <c r="C3" s="32">
        <v>0</v>
      </c>
      <c r="D3" s="32">
        <v>58.03</v>
      </c>
      <c r="E3" s="32">
        <v>0</v>
      </c>
      <c r="F3" s="32">
        <v>48.11</v>
      </c>
      <c r="G3" s="32">
        <v>5.0599999999999996</v>
      </c>
      <c r="H3" s="32">
        <v>2.8137004999999999</v>
      </c>
      <c r="I3" s="32">
        <v>3.8116850000000002</v>
      </c>
      <c r="J3" s="32">
        <v>3.1960023999999998</v>
      </c>
      <c r="K3" s="32">
        <v>0</v>
      </c>
      <c r="L3" s="32">
        <v>0</v>
      </c>
      <c r="M3" s="32">
        <v>0</v>
      </c>
      <c r="N3" s="32">
        <v>0</v>
      </c>
      <c r="O3" s="32">
        <v>30.51</v>
      </c>
      <c r="P3" s="32">
        <v>37.619999999999997</v>
      </c>
      <c r="Q3" s="32">
        <v>0</v>
      </c>
      <c r="R3" s="32">
        <v>0</v>
      </c>
      <c r="S3" s="32">
        <v>0</v>
      </c>
      <c r="T3" s="32">
        <v>0</v>
      </c>
      <c r="U3" s="32">
        <v>2.42963</v>
      </c>
      <c r="V3" s="32">
        <v>3.1472199999999999</v>
      </c>
      <c r="W3" s="32">
        <v>0</v>
      </c>
      <c r="X3" s="32">
        <v>0</v>
      </c>
      <c r="Y3" s="32">
        <v>0</v>
      </c>
      <c r="Z3" s="32">
        <v>0</v>
      </c>
      <c r="AA3" s="32">
        <v>0</v>
      </c>
      <c r="AB3" s="32">
        <v>0</v>
      </c>
      <c r="AC3" s="32">
        <v>0</v>
      </c>
      <c r="AD3" s="32">
        <v>0</v>
      </c>
      <c r="AE3" s="32">
        <v>0</v>
      </c>
      <c r="AF3" s="32">
        <v>0</v>
      </c>
      <c r="AG3" s="32">
        <v>0</v>
      </c>
      <c r="AH3" s="32">
        <v>0</v>
      </c>
      <c r="AI3" s="32">
        <v>0</v>
      </c>
      <c r="AJ3" s="32">
        <v>0</v>
      </c>
    </row>
    <row r="4" spans="1:36">
      <c r="A4" s="32">
        <v>12</v>
      </c>
      <c r="B4" s="32">
        <v>25.56</v>
      </c>
      <c r="C4" s="32">
        <v>0</v>
      </c>
      <c r="D4" s="32">
        <v>54.34</v>
      </c>
      <c r="E4" s="32">
        <v>0</v>
      </c>
      <c r="F4" s="32">
        <v>78.150000000000006</v>
      </c>
      <c r="G4" s="32">
        <v>59.51</v>
      </c>
      <c r="H4" s="32">
        <v>3.3261278079999999</v>
      </c>
      <c r="I4" s="32">
        <v>4.5188973050000003</v>
      </c>
      <c r="J4" s="32">
        <v>3.7826833309999999</v>
      </c>
      <c r="K4" s="32">
        <v>1.7346950000000001</v>
      </c>
      <c r="L4" s="32">
        <v>6.8314599999999999</v>
      </c>
      <c r="M4" s="32">
        <v>27.943159999999999</v>
      </c>
      <c r="N4" s="32">
        <v>18.314451999999999</v>
      </c>
      <c r="O4" s="32">
        <v>92.54</v>
      </c>
      <c r="P4" s="32">
        <v>66.8</v>
      </c>
      <c r="Q4" s="32">
        <v>19.46</v>
      </c>
      <c r="R4" s="32">
        <v>0</v>
      </c>
      <c r="S4" s="32">
        <v>0</v>
      </c>
      <c r="T4" s="32">
        <v>0</v>
      </c>
      <c r="U4" s="32">
        <v>16.713588999999999</v>
      </c>
      <c r="V4" s="32">
        <v>24.713889999999999</v>
      </c>
      <c r="W4" s="32">
        <v>0</v>
      </c>
      <c r="X4" s="32">
        <v>0</v>
      </c>
      <c r="Y4" s="32">
        <v>0</v>
      </c>
      <c r="Z4" s="32">
        <v>0</v>
      </c>
      <c r="AA4" s="32">
        <v>0</v>
      </c>
      <c r="AB4" s="32">
        <v>0</v>
      </c>
      <c r="AC4" s="32">
        <v>0</v>
      </c>
      <c r="AD4" s="32">
        <v>0</v>
      </c>
      <c r="AE4" s="32">
        <v>0</v>
      </c>
      <c r="AF4" s="32">
        <v>0</v>
      </c>
      <c r="AG4" s="32">
        <v>0</v>
      </c>
      <c r="AH4" s="32">
        <v>0</v>
      </c>
      <c r="AI4" s="32">
        <v>0</v>
      </c>
      <c r="AJ4" s="32">
        <v>0</v>
      </c>
    </row>
    <row r="5" spans="1:36">
      <c r="A5" s="32">
        <v>15</v>
      </c>
      <c r="B5" s="32">
        <v>43.9</v>
      </c>
      <c r="C5" s="32">
        <v>56.94</v>
      </c>
      <c r="D5" s="32">
        <v>112.41</v>
      </c>
      <c r="E5" s="32">
        <v>46.16</v>
      </c>
      <c r="F5" s="32">
        <v>217.51</v>
      </c>
      <c r="G5" s="32">
        <v>17.420000000000002</v>
      </c>
      <c r="H5" s="32">
        <v>4.9360296029999997</v>
      </c>
      <c r="I5" s="32">
        <v>6.7214403989999996</v>
      </c>
      <c r="J5" s="32">
        <v>15.618999406</v>
      </c>
      <c r="K5" s="32">
        <v>13.561168093999999</v>
      </c>
      <c r="L5" s="32">
        <v>10.19122325</v>
      </c>
      <c r="M5" s="32">
        <v>42.066495320000001</v>
      </c>
      <c r="N5" s="32">
        <v>27.500197830000001</v>
      </c>
      <c r="O5" s="32">
        <v>96.93</v>
      </c>
      <c r="P5" s="32">
        <v>124.52</v>
      </c>
      <c r="Q5" s="32">
        <v>44.39</v>
      </c>
      <c r="R5" s="32">
        <v>23.3</v>
      </c>
      <c r="S5" s="32">
        <v>0</v>
      </c>
      <c r="T5" s="32">
        <v>0</v>
      </c>
      <c r="U5" s="32">
        <v>19.331364199999999</v>
      </c>
      <c r="V5" s="32">
        <v>54.196325000000002</v>
      </c>
      <c r="W5" s="32">
        <v>0</v>
      </c>
      <c r="X5" s="32">
        <v>0</v>
      </c>
      <c r="Y5" s="32">
        <v>0</v>
      </c>
      <c r="Z5" s="32">
        <v>0</v>
      </c>
      <c r="AA5" s="32">
        <v>2.09</v>
      </c>
      <c r="AB5" s="32">
        <v>0</v>
      </c>
      <c r="AC5" s="32">
        <v>0</v>
      </c>
      <c r="AD5" s="32">
        <v>0</v>
      </c>
      <c r="AE5" s="32">
        <v>0</v>
      </c>
      <c r="AF5" s="32">
        <v>2.09</v>
      </c>
      <c r="AG5" s="32">
        <v>0</v>
      </c>
      <c r="AH5" s="32">
        <v>0</v>
      </c>
      <c r="AI5" s="32">
        <v>0</v>
      </c>
      <c r="AJ5" s="32">
        <v>3.8145899999999999</v>
      </c>
    </row>
    <row r="6" spans="1:36">
      <c r="A6" s="32">
        <v>18</v>
      </c>
      <c r="B6" s="32">
        <v>152.91</v>
      </c>
      <c r="C6" s="32">
        <v>123.69</v>
      </c>
      <c r="D6" s="32">
        <v>283.08999999999997</v>
      </c>
      <c r="E6" s="32">
        <v>56.92</v>
      </c>
      <c r="F6" s="32">
        <v>364.66</v>
      </c>
      <c r="G6" s="32">
        <v>36.15</v>
      </c>
      <c r="H6" s="32">
        <v>13.64902721</v>
      </c>
      <c r="I6" s="32">
        <v>18.560086129999998</v>
      </c>
      <c r="J6" s="32">
        <v>15.528367769999999</v>
      </c>
      <c r="K6" s="32">
        <v>7.1043523999999998</v>
      </c>
      <c r="L6" s="32">
        <v>28.090527439999999</v>
      </c>
      <c r="M6" s="32">
        <v>115.30886529999999</v>
      </c>
      <c r="N6" s="32">
        <v>75.499409299999996</v>
      </c>
      <c r="O6" s="32">
        <v>146.56</v>
      </c>
      <c r="P6" s="32">
        <v>206.15</v>
      </c>
      <c r="Q6" s="32">
        <v>98.241365999999999</v>
      </c>
      <c r="R6" s="32">
        <v>52.3</v>
      </c>
      <c r="S6" s="32">
        <v>14.59</v>
      </c>
      <c r="T6" s="32">
        <v>43.67</v>
      </c>
      <c r="U6" s="32">
        <v>27.168324999999999</v>
      </c>
      <c r="V6" s="32">
        <v>82.783384830000003</v>
      </c>
      <c r="W6" s="32">
        <v>0</v>
      </c>
      <c r="X6" s="32">
        <v>2.09</v>
      </c>
      <c r="Y6" s="32">
        <v>0</v>
      </c>
      <c r="Z6" s="32">
        <v>0</v>
      </c>
      <c r="AA6" s="32">
        <v>25.11</v>
      </c>
      <c r="AB6" s="32">
        <v>0</v>
      </c>
      <c r="AC6" s="32">
        <v>0</v>
      </c>
      <c r="AD6" s="32">
        <v>0</v>
      </c>
      <c r="AE6" s="32">
        <v>0</v>
      </c>
      <c r="AF6" s="32">
        <v>11.19</v>
      </c>
      <c r="AG6" s="32">
        <v>0</v>
      </c>
      <c r="AH6" s="32">
        <v>2.09</v>
      </c>
      <c r="AI6" s="32">
        <v>0</v>
      </c>
      <c r="AJ6" s="32">
        <v>9.3485200000000006</v>
      </c>
    </row>
    <row r="7" spans="1:36">
      <c r="A7" s="32">
        <v>21</v>
      </c>
      <c r="B7" s="32">
        <v>300.39999999999998</v>
      </c>
      <c r="C7" s="32">
        <v>183.99</v>
      </c>
      <c r="D7" s="32">
        <v>574.83000000000004</v>
      </c>
      <c r="E7" s="32">
        <v>106.18</v>
      </c>
      <c r="F7" s="32">
        <v>903.28</v>
      </c>
      <c r="G7" s="32">
        <v>50.26</v>
      </c>
      <c r="H7" s="32">
        <v>36.5710798</v>
      </c>
      <c r="I7" s="32">
        <v>49.787971740000003</v>
      </c>
      <c r="J7" s="32">
        <v>41.627215890000002</v>
      </c>
      <c r="K7" s="32">
        <v>18.985478659999998</v>
      </c>
      <c r="L7" s="32">
        <v>75.468045419999996</v>
      </c>
      <c r="M7" s="32">
        <v>311.24192979999998</v>
      </c>
      <c r="N7" s="32">
        <v>203.51773069999999</v>
      </c>
      <c r="O7" s="32">
        <v>193.95283979999999</v>
      </c>
      <c r="P7" s="32">
        <v>330.03102339999998</v>
      </c>
      <c r="Q7" s="32">
        <v>128.46963</v>
      </c>
      <c r="R7" s="32">
        <v>70.671226020000006</v>
      </c>
      <c r="S7" s="32">
        <v>19.547673450000001</v>
      </c>
      <c r="T7" s="32">
        <v>58.94312497</v>
      </c>
      <c r="U7" s="32">
        <v>56.325067900000001</v>
      </c>
      <c r="V7" s="32">
        <v>122.35502219999999</v>
      </c>
      <c r="W7" s="32">
        <v>2.09</v>
      </c>
      <c r="X7" s="32">
        <v>19.425852500000001</v>
      </c>
      <c r="Y7" s="32">
        <v>2.09</v>
      </c>
      <c r="Z7" s="32">
        <v>0</v>
      </c>
      <c r="AA7" s="32">
        <v>33.769612170000002</v>
      </c>
      <c r="AB7" s="32">
        <v>0</v>
      </c>
      <c r="AC7" s="32">
        <v>0</v>
      </c>
      <c r="AD7" s="32">
        <v>0</v>
      </c>
      <c r="AE7" s="32">
        <v>0</v>
      </c>
      <c r="AF7" s="32">
        <v>28.196304000000001</v>
      </c>
      <c r="AG7" s="32">
        <v>0</v>
      </c>
      <c r="AH7" s="32">
        <v>2.09</v>
      </c>
      <c r="AI7" s="32">
        <v>0</v>
      </c>
      <c r="AJ7" s="32">
        <v>12.765502</v>
      </c>
    </row>
    <row r="8" spans="1:36">
      <c r="A8" s="32">
        <v>24</v>
      </c>
      <c r="B8" s="32">
        <v>409.93812000000003</v>
      </c>
      <c r="C8" s="32">
        <v>250.43575060000001</v>
      </c>
      <c r="D8" s="32">
        <v>786.94546209999999</v>
      </c>
      <c r="E8" s="32">
        <v>144.08474570000001</v>
      </c>
      <c r="F8" s="32">
        <v>1239.184446</v>
      </c>
      <c r="G8" s="32">
        <v>67.897839590000004</v>
      </c>
      <c r="H8" s="32">
        <v>56.225678979999998</v>
      </c>
      <c r="I8" s="32">
        <v>76.514495760000003</v>
      </c>
      <c r="J8" s="32">
        <v>63.988065480000003</v>
      </c>
      <c r="K8" s="32">
        <v>29.215746119999999</v>
      </c>
      <c r="L8" s="32">
        <v>115.9184049</v>
      </c>
      <c r="M8" s="32">
        <v>477.28669580000002</v>
      </c>
      <c r="N8" s="32">
        <v>312.23688010000001</v>
      </c>
      <c r="O8" s="32">
        <v>372.34548369999999</v>
      </c>
      <c r="P8" s="32">
        <v>438.13537700000001</v>
      </c>
      <c r="Q8" s="32">
        <v>374.9770643</v>
      </c>
      <c r="R8" s="32">
        <v>131.8572025</v>
      </c>
      <c r="S8" s="32">
        <v>36.604400460000001</v>
      </c>
      <c r="T8" s="32">
        <v>110.0279797</v>
      </c>
      <c r="U8" s="32">
        <v>103.9765989</v>
      </c>
      <c r="V8" s="32">
        <v>181.87709380000001</v>
      </c>
      <c r="W8" s="32">
        <v>14.715655</v>
      </c>
      <c r="X8" s="32">
        <v>26.079360730000001</v>
      </c>
      <c r="Y8" s="32">
        <v>14.785123</v>
      </c>
      <c r="Z8" s="32">
        <v>0</v>
      </c>
      <c r="AA8" s="32">
        <v>63.134210150000001</v>
      </c>
      <c r="AB8" s="32">
        <v>0</v>
      </c>
      <c r="AC8" s="32">
        <v>0</v>
      </c>
      <c r="AD8" s="32">
        <v>0</v>
      </c>
      <c r="AE8" s="32">
        <v>0</v>
      </c>
      <c r="AF8" s="32">
        <v>47.813459999999999</v>
      </c>
      <c r="AG8" s="32">
        <v>0</v>
      </c>
      <c r="AH8" s="32">
        <v>15.834580000000001</v>
      </c>
      <c r="AI8" s="32">
        <v>0</v>
      </c>
      <c r="AJ8" s="32">
        <v>23.991579999999999</v>
      </c>
    </row>
    <row r="9" spans="1:36">
      <c r="A9" s="32">
        <v>27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32">
        <v>19.717237669999999</v>
      </c>
      <c r="X9" s="32">
        <v>48.793364259999997</v>
      </c>
      <c r="Y9" s="32">
        <v>19.810984699999999</v>
      </c>
      <c r="Z9" s="32">
        <v>2.09</v>
      </c>
      <c r="AA9" s="32">
        <v>99.292610150000002</v>
      </c>
      <c r="AB9" s="32">
        <v>2.09</v>
      </c>
      <c r="AC9" s="32">
        <v>2.09</v>
      </c>
      <c r="AD9" s="32">
        <v>16.715800000000002</v>
      </c>
      <c r="AE9" s="32">
        <v>8.7169699999999999</v>
      </c>
      <c r="AF9" s="32">
        <v>69.725550999999996</v>
      </c>
      <c r="AG9" s="32">
        <v>19.736619999999998</v>
      </c>
      <c r="AH9" s="32">
        <v>38.497720000000001</v>
      </c>
      <c r="AI9" s="32">
        <v>8.6794100000000007</v>
      </c>
      <c r="AJ9" s="32">
        <v>43.771039999999999</v>
      </c>
    </row>
    <row r="10" spans="1:36">
      <c r="A10" s="32">
        <v>30</v>
      </c>
      <c r="B10" s="72"/>
      <c r="C10" s="72"/>
      <c r="D10" s="32"/>
      <c r="E10" s="72"/>
      <c r="F10" s="32"/>
      <c r="G10" s="7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>
        <v>36.920952280000002</v>
      </c>
      <c r="X10" s="32">
        <v>76.766591860000005</v>
      </c>
      <c r="Y10" s="32">
        <v>37.095961269999997</v>
      </c>
      <c r="Z10" s="32">
        <v>17.538900000000002</v>
      </c>
      <c r="AA10" s="32">
        <v>134.75236000000001</v>
      </c>
      <c r="AB10" s="32">
        <v>31.468520000000002</v>
      </c>
      <c r="AC10" s="32">
        <v>13.716588</v>
      </c>
      <c r="AD10" s="32">
        <v>19.686359190000001</v>
      </c>
      <c r="AE10" s="32">
        <v>10.26049547</v>
      </c>
      <c r="AF10" s="32">
        <v>82.20392176</v>
      </c>
      <c r="AG10" s="32">
        <v>23.247085120000001</v>
      </c>
      <c r="AH10" s="32">
        <v>45.36823373</v>
      </c>
      <c r="AI10" s="32">
        <v>10.21624662</v>
      </c>
      <c r="AJ10" s="32">
        <v>51.587494059999997</v>
      </c>
    </row>
    <row r="11" spans="1:36">
      <c r="A11" s="32">
        <v>33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>
        <v>43.508726799999998</v>
      </c>
      <c r="X11" s="32">
        <v>90.511031310000007</v>
      </c>
      <c r="Y11" s="32">
        <v>43.715115109999999</v>
      </c>
      <c r="Z11" s="32">
        <v>20.656528179999999</v>
      </c>
      <c r="AA11" s="32">
        <v>158.93792199999999</v>
      </c>
      <c r="AB11" s="32">
        <v>37.079008469999998</v>
      </c>
      <c r="AC11" s="32">
        <v>38.175600000000003</v>
      </c>
      <c r="AD11" s="32">
        <v>39.031174700000001</v>
      </c>
      <c r="AE11" s="32">
        <v>20.348041949999999</v>
      </c>
      <c r="AF11" s="32">
        <v>162.90208100000001</v>
      </c>
      <c r="AG11" s="32">
        <v>46.08805083</v>
      </c>
      <c r="AH11" s="32">
        <v>89.922887169999996</v>
      </c>
      <c r="AI11" s="32">
        <v>20.260324749999999</v>
      </c>
      <c r="AJ11" s="32">
        <v>102.2454826</v>
      </c>
    </row>
  </sheetData>
  <mergeCells count="4">
    <mergeCell ref="B1:N1"/>
    <mergeCell ref="O1:V1"/>
    <mergeCell ref="W1:AC1"/>
    <mergeCell ref="AD1:AJ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7"/>
  <sheetViews>
    <sheetView workbookViewId="0">
      <selection activeCell="H23" sqref="H23"/>
    </sheetView>
  </sheetViews>
  <sheetFormatPr defaultColWidth="10.6640625" defaultRowHeight="15.5"/>
  <cols>
    <col min="1" max="1" width="26.1640625" customWidth="1"/>
  </cols>
  <sheetData>
    <row r="1" spans="1:15">
      <c r="A1" s="66" t="s">
        <v>185</v>
      </c>
      <c r="B1" s="123" t="s">
        <v>249</v>
      </c>
      <c r="C1" s="123"/>
      <c r="D1" s="123"/>
      <c r="E1" s="123"/>
      <c r="F1" s="123"/>
      <c r="G1" s="123"/>
      <c r="H1" s="125" t="s">
        <v>250</v>
      </c>
      <c r="I1" s="125"/>
      <c r="J1" s="125"/>
      <c r="K1" s="125"/>
      <c r="L1" s="125"/>
      <c r="M1" s="125"/>
      <c r="N1" s="125"/>
      <c r="O1" s="125"/>
    </row>
    <row r="2" spans="1:15">
      <c r="A2" s="66">
        <v>0</v>
      </c>
      <c r="B2" s="32">
        <v>50.948492045000002</v>
      </c>
      <c r="C2" s="32">
        <v>56.301244910400001</v>
      </c>
      <c r="D2" s="32">
        <v>49.092344199999999</v>
      </c>
      <c r="E2" s="32">
        <v>29.149582039999999</v>
      </c>
      <c r="F2" s="32">
        <v>34.294082000000003</v>
      </c>
      <c r="G2" s="32">
        <v>15.029485729999999</v>
      </c>
      <c r="H2" s="32">
        <v>15.929874</v>
      </c>
      <c r="I2" s="32">
        <v>17.4894</v>
      </c>
      <c r="J2" s="32">
        <v>67.432929999999999</v>
      </c>
      <c r="K2" s="32">
        <v>22.492754999999999</v>
      </c>
      <c r="L2" s="32">
        <v>43.402785700000003</v>
      </c>
      <c r="M2" s="32">
        <v>72.484740500000001</v>
      </c>
      <c r="N2" s="32">
        <v>25.392375000000001</v>
      </c>
      <c r="O2" s="32">
        <v>42.407503200000001</v>
      </c>
    </row>
    <row r="3" spans="1:15">
      <c r="A3" s="66">
        <v>5</v>
      </c>
      <c r="B3" s="32">
        <v>60.169592059999999</v>
      </c>
      <c r="C3" s="32">
        <v>57.336045130000002</v>
      </c>
      <c r="D3" s="32">
        <v>2.094395102</v>
      </c>
      <c r="E3" s="32">
        <v>27.74400267</v>
      </c>
      <c r="F3" s="32">
        <v>4.1887902050000001</v>
      </c>
      <c r="G3" s="32">
        <v>4.1887902050000001</v>
      </c>
      <c r="H3" s="32">
        <v>119.3434762</v>
      </c>
      <c r="I3" s="32">
        <v>9.0610569299999995</v>
      </c>
      <c r="J3" s="32">
        <v>127.3798797</v>
      </c>
      <c r="K3" s="32">
        <v>64.026875649999994</v>
      </c>
      <c r="L3" s="32">
        <v>70.75369311</v>
      </c>
      <c r="M3" s="32">
        <v>126.9561511</v>
      </c>
      <c r="N3" s="32">
        <v>164.98822569999999</v>
      </c>
      <c r="O3" s="32">
        <v>30.619229109999999</v>
      </c>
    </row>
    <row r="4" spans="1:15">
      <c r="A4" s="66">
        <v>8</v>
      </c>
      <c r="B4" s="32">
        <v>247.00379849999999</v>
      </c>
      <c r="C4" s="32">
        <v>254.95842110000001</v>
      </c>
      <c r="D4" s="32">
        <v>50.772061129999997</v>
      </c>
      <c r="E4" s="32">
        <v>186.50610169999999</v>
      </c>
      <c r="F4" s="32">
        <v>38.74627065</v>
      </c>
      <c r="G4" s="32">
        <v>62.949976960000001</v>
      </c>
      <c r="H4" s="32">
        <v>196.6223358</v>
      </c>
      <c r="I4" s="32">
        <v>148.00024669999999</v>
      </c>
      <c r="J4" s="32">
        <v>271.11903919999997</v>
      </c>
      <c r="K4" s="32">
        <v>173.6001689</v>
      </c>
      <c r="L4" s="32">
        <v>145.75687719999999</v>
      </c>
      <c r="M4" s="32">
        <v>375.5846588</v>
      </c>
      <c r="N4" s="32">
        <v>552.14276289999998</v>
      </c>
      <c r="O4" s="32">
        <v>159.84423419999999</v>
      </c>
    </row>
    <row r="5" spans="1:15">
      <c r="A5" s="66">
        <v>11</v>
      </c>
      <c r="B5" s="32">
        <v>293.61525999999998</v>
      </c>
      <c r="C5" s="32">
        <v>351.86978749999997</v>
      </c>
      <c r="D5" s="32">
        <v>81.559287429999998</v>
      </c>
      <c r="E5" s="32">
        <v>315.88085810000001</v>
      </c>
      <c r="F5" s="32">
        <v>36.667711269999998</v>
      </c>
      <c r="G5" s="32">
        <v>138.75667050000001</v>
      </c>
      <c r="H5" s="32">
        <v>313.23062210000001</v>
      </c>
      <c r="I5" s="32">
        <v>368.21066539999998</v>
      </c>
      <c r="J5" s="32">
        <v>528.32842240000002</v>
      </c>
      <c r="K5" s="32">
        <v>281.97865949999999</v>
      </c>
      <c r="L5" s="32">
        <v>414.57954569999998</v>
      </c>
      <c r="M5" s="32">
        <v>652.7644444</v>
      </c>
      <c r="N5" s="32">
        <v>829.08939199999998</v>
      </c>
      <c r="O5" s="32">
        <v>281.36732119999999</v>
      </c>
    </row>
    <row r="6" spans="1:15">
      <c r="A6" s="15"/>
      <c r="B6" s="15"/>
      <c r="C6" s="15"/>
      <c r="D6" s="15"/>
      <c r="E6" s="15"/>
      <c r="F6" s="15"/>
      <c r="G6" s="15"/>
      <c r="H6" s="15"/>
      <c r="I6" s="2"/>
      <c r="J6" s="2"/>
      <c r="K6" s="15"/>
      <c r="L6" s="15"/>
      <c r="M6" s="2"/>
      <c r="N6" s="2"/>
      <c r="O6" s="2"/>
    </row>
    <row r="7" spans="1:15">
      <c r="A7" s="15"/>
      <c r="B7" s="15"/>
      <c r="C7" s="15"/>
      <c r="D7" s="15"/>
      <c r="E7" s="15"/>
      <c r="F7" s="15"/>
      <c r="G7" s="15"/>
      <c r="H7" s="15"/>
      <c r="I7" s="2"/>
      <c r="J7" s="2"/>
      <c r="K7" s="15"/>
      <c r="L7" s="15"/>
      <c r="M7" s="2"/>
      <c r="N7" s="2"/>
      <c r="O7" s="2"/>
    </row>
  </sheetData>
  <mergeCells count="2">
    <mergeCell ref="B1:G1"/>
    <mergeCell ref="H1:O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30"/>
  <sheetViews>
    <sheetView workbookViewId="0">
      <selection activeCell="O30" sqref="O30"/>
    </sheetView>
  </sheetViews>
  <sheetFormatPr defaultColWidth="10.6640625" defaultRowHeight="15.5"/>
  <cols>
    <col min="1" max="1" width="17.1640625" customWidth="1"/>
  </cols>
  <sheetData>
    <row r="1" spans="1:3">
      <c r="A1" s="66" t="s">
        <v>185</v>
      </c>
      <c r="B1" s="66" t="s">
        <v>252</v>
      </c>
      <c r="C1" s="66" t="s">
        <v>251</v>
      </c>
    </row>
    <row r="2" spans="1:3">
      <c r="A2" s="57">
        <v>5</v>
      </c>
      <c r="B2" s="57"/>
      <c r="C2" s="57"/>
    </row>
    <row r="3" spans="1:3">
      <c r="A3" s="57">
        <v>8</v>
      </c>
      <c r="B3" s="57"/>
      <c r="C3" s="57"/>
    </row>
    <row r="4" spans="1:3">
      <c r="A4" s="57">
        <v>11</v>
      </c>
      <c r="B4" s="57">
        <v>1</v>
      </c>
      <c r="C4" s="57"/>
    </row>
    <row r="5" spans="1:3">
      <c r="A5" s="57">
        <v>11</v>
      </c>
      <c r="B5" s="57"/>
      <c r="C5" s="57"/>
    </row>
    <row r="6" spans="1:3">
      <c r="A6" s="57">
        <v>11</v>
      </c>
      <c r="B6" s="57"/>
      <c r="C6" s="57"/>
    </row>
    <row r="7" spans="1:3">
      <c r="A7" s="57">
        <v>11</v>
      </c>
      <c r="B7" s="57"/>
      <c r="C7" s="57"/>
    </row>
    <row r="8" spans="1:3">
      <c r="A8" s="57">
        <v>11</v>
      </c>
      <c r="B8" s="57"/>
      <c r="C8" s="57"/>
    </row>
    <row r="9" spans="1:3">
      <c r="A9" s="57">
        <v>11</v>
      </c>
      <c r="B9" s="57"/>
      <c r="C9" s="57"/>
    </row>
    <row r="10" spans="1:3">
      <c r="A10" s="57">
        <v>11</v>
      </c>
      <c r="B10" s="57"/>
      <c r="C10" s="57"/>
    </row>
    <row r="11" spans="1:3">
      <c r="A11" s="57">
        <v>11</v>
      </c>
      <c r="B11" s="57"/>
      <c r="C11" s="57"/>
    </row>
    <row r="12" spans="1:3">
      <c r="A12" s="57">
        <v>15</v>
      </c>
      <c r="B12" s="57">
        <v>1</v>
      </c>
      <c r="C12" s="57"/>
    </row>
    <row r="13" spans="1:3">
      <c r="A13" s="57">
        <v>15</v>
      </c>
      <c r="B13" s="57">
        <v>1</v>
      </c>
      <c r="C13" s="57"/>
    </row>
    <row r="14" spans="1:3">
      <c r="A14" s="57">
        <v>15</v>
      </c>
      <c r="B14" s="57">
        <v>1</v>
      </c>
      <c r="C14" s="57"/>
    </row>
    <row r="15" spans="1:3">
      <c r="A15" s="57">
        <v>15</v>
      </c>
      <c r="B15" s="57">
        <v>1</v>
      </c>
      <c r="C15" s="57"/>
    </row>
    <row r="16" spans="1:3">
      <c r="A16" s="57">
        <v>15</v>
      </c>
      <c r="B16" s="57"/>
      <c r="C16" s="57"/>
    </row>
    <row r="17" spans="1:3">
      <c r="A17" s="57">
        <v>15</v>
      </c>
      <c r="B17" s="57"/>
      <c r="C17" s="57"/>
    </row>
    <row r="18" spans="1:3">
      <c r="A18" s="57">
        <v>15</v>
      </c>
      <c r="B18" s="57"/>
      <c r="C18" s="57"/>
    </row>
    <row r="19" spans="1:3">
      <c r="A19" s="57">
        <v>15</v>
      </c>
      <c r="B19" s="57"/>
      <c r="C19" s="57"/>
    </row>
    <row r="20" spans="1:3">
      <c r="A20" s="57">
        <v>15</v>
      </c>
      <c r="B20" s="57"/>
      <c r="C20" s="57"/>
    </row>
    <row r="21" spans="1:3">
      <c r="A21" s="57">
        <v>15</v>
      </c>
      <c r="B21" s="57"/>
      <c r="C21" s="57"/>
    </row>
    <row r="22" spans="1:3">
      <c r="A22" s="57">
        <v>15</v>
      </c>
      <c r="B22" s="57"/>
      <c r="C22" s="57"/>
    </row>
    <row r="23" spans="1:3">
      <c r="A23" s="57">
        <v>19</v>
      </c>
      <c r="B23" s="57">
        <v>1</v>
      </c>
      <c r="C23" s="57">
        <v>1</v>
      </c>
    </row>
    <row r="24" spans="1:3">
      <c r="A24" s="57">
        <v>19</v>
      </c>
      <c r="B24" s="57">
        <v>1</v>
      </c>
      <c r="C24" s="57">
        <v>1</v>
      </c>
    </row>
    <row r="25" spans="1:3">
      <c r="A25" s="57">
        <v>19</v>
      </c>
      <c r="B25" s="57">
        <v>1</v>
      </c>
      <c r="C25" s="57">
        <v>1</v>
      </c>
    </row>
    <row r="26" spans="1:3">
      <c r="A26" s="57">
        <v>19</v>
      </c>
      <c r="B26" s="57"/>
      <c r="C26" s="57">
        <v>1</v>
      </c>
    </row>
    <row r="27" spans="1:3">
      <c r="A27" s="57">
        <v>19</v>
      </c>
      <c r="B27" s="57"/>
      <c r="C27" s="57"/>
    </row>
    <row r="28" spans="1:3">
      <c r="A28" s="57">
        <v>19</v>
      </c>
      <c r="B28" s="57"/>
      <c r="C28" s="57"/>
    </row>
    <row r="29" spans="1:3">
      <c r="A29" s="57">
        <v>24</v>
      </c>
      <c r="B29" s="57"/>
      <c r="C29" s="57">
        <v>0</v>
      </c>
    </row>
    <row r="30" spans="1:3">
      <c r="A30" s="57">
        <v>24</v>
      </c>
      <c r="B30" s="57"/>
      <c r="C30" s="57"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29"/>
  <sheetViews>
    <sheetView workbookViewId="0">
      <selection activeCell="G38" sqref="G38"/>
    </sheetView>
  </sheetViews>
  <sheetFormatPr defaultColWidth="10.6640625" defaultRowHeight="15.5"/>
  <cols>
    <col min="1" max="1" width="21.33203125" customWidth="1"/>
    <col min="2" max="2" width="23.33203125" customWidth="1"/>
    <col min="3" max="3" width="18.5" customWidth="1"/>
    <col min="4" max="4" width="24.1640625" customWidth="1"/>
    <col min="5" max="5" width="26.6640625" customWidth="1"/>
  </cols>
  <sheetData>
    <row r="1" spans="1:5">
      <c r="A1" s="73" t="s">
        <v>186</v>
      </c>
      <c r="B1" s="73" t="s">
        <v>256</v>
      </c>
      <c r="C1" s="73" t="s">
        <v>255</v>
      </c>
      <c r="D1" s="73" t="s">
        <v>257</v>
      </c>
      <c r="E1" s="73" t="s">
        <v>258</v>
      </c>
    </row>
    <row r="2" spans="1:5">
      <c r="A2" s="74">
        <v>9</v>
      </c>
      <c r="B2" s="74"/>
      <c r="C2" s="74"/>
      <c r="D2" s="74">
        <v>1</v>
      </c>
      <c r="E2" s="74">
        <v>1</v>
      </c>
    </row>
    <row r="3" spans="1:5">
      <c r="A3" s="74">
        <v>9</v>
      </c>
      <c r="B3" s="74"/>
      <c r="C3" s="74"/>
      <c r="D3" s="74">
        <v>1</v>
      </c>
      <c r="E3" s="74">
        <v>1</v>
      </c>
    </row>
    <row r="4" spans="1:5">
      <c r="A4" s="74">
        <v>9</v>
      </c>
      <c r="B4" s="74"/>
      <c r="C4" s="74"/>
      <c r="D4" s="74">
        <v>1</v>
      </c>
      <c r="E4" s="74">
        <v>1</v>
      </c>
    </row>
    <row r="5" spans="1:5">
      <c r="A5" s="74">
        <v>9</v>
      </c>
      <c r="B5" s="74"/>
      <c r="C5" s="74"/>
      <c r="D5" s="74">
        <v>1</v>
      </c>
      <c r="E5" s="74">
        <v>1</v>
      </c>
    </row>
    <row r="6" spans="1:5">
      <c r="A6" s="74">
        <v>9</v>
      </c>
      <c r="B6" s="74"/>
      <c r="C6" s="74"/>
      <c r="D6" s="74">
        <v>1</v>
      </c>
      <c r="E6" s="74">
        <v>1</v>
      </c>
    </row>
    <row r="7" spans="1:5">
      <c r="A7" s="74">
        <v>9</v>
      </c>
      <c r="B7" s="74"/>
      <c r="C7" s="74"/>
      <c r="D7" s="74"/>
      <c r="E7" s="74"/>
    </row>
    <row r="8" spans="1:5">
      <c r="A8" s="74">
        <v>9</v>
      </c>
      <c r="B8" s="74">
        <v>1</v>
      </c>
      <c r="C8" s="74">
        <v>1</v>
      </c>
      <c r="D8" s="74"/>
      <c r="E8" s="74"/>
    </row>
    <row r="9" spans="1:5">
      <c r="A9" s="74">
        <v>9</v>
      </c>
      <c r="B9" s="74"/>
      <c r="C9" s="74"/>
      <c r="D9" s="74"/>
      <c r="E9" s="74"/>
    </row>
    <row r="10" spans="1:5">
      <c r="A10" s="74">
        <v>9</v>
      </c>
      <c r="B10" s="74"/>
      <c r="C10" s="74"/>
      <c r="D10" s="74"/>
      <c r="E10" s="74"/>
    </row>
    <row r="11" spans="1:5">
      <c r="A11" s="74">
        <v>11</v>
      </c>
      <c r="B11" s="74">
        <v>1</v>
      </c>
      <c r="C11" s="74"/>
      <c r="D11" s="74">
        <v>1</v>
      </c>
      <c r="E11" s="74">
        <v>1</v>
      </c>
    </row>
    <row r="12" spans="1:5">
      <c r="A12" s="74">
        <v>11</v>
      </c>
      <c r="B12" s="74"/>
      <c r="C12" s="74"/>
      <c r="D12" s="74">
        <v>1</v>
      </c>
      <c r="E12" s="74">
        <v>1</v>
      </c>
    </row>
    <row r="13" spans="1:5">
      <c r="A13" s="74">
        <v>11</v>
      </c>
      <c r="B13" s="74"/>
      <c r="C13" s="74"/>
      <c r="D13" s="74">
        <v>1</v>
      </c>
      <c r="E13" s="74">
        <v>1</v>
      </c>
    </row>
    <row r="14" spans="1:5">
      <c r="A14" s="74">
        <v>11</v>
      </c>
      <c r="B14" s="74"/>
      <c r="C14" s="74"/>
      <c r="D14" s="74"/>
      <c r="E14" s="74">
        <v>1</v>
      </c>
    </row>
    <row r="15" spans="1:5">
      <c r="A15" s="74">
        <v>11</v>
      </c>
      <c r="B15" s="74"/>
      <c r="C15" s="74"/>
      <c r="D15" s="74"/>
      <c r="E15" s="74"/>
    </row>
    <row r="16" spans="1:5">
      <c r="A16" s="74">
        <v>11</v>
      </c>
      <c r="B16" s="74"/>
      <c r="C16" s="74"/>
      <c r="D16" s="74"/>
      <c r="E16" s="74"/>
    </row>
    <row r="17" spans="1:5">
      <c r="A17" s="74">
        <v>13</v>
      </c>
      <c r="B17" s="74"/>
      <c r="C17" s="74"/>
      <c r="D17" s="74"/>
      <c r="E17" s="74"/>
    </row>
    <row r="18" spans="1:5">
      <c r="A18" s="74">
        <v>13</v>
      </c>
      <c r="B18" s="74"/>
      <c r="C18" s="74"/>
      <c r="D18" s="74"/>
      <c r="E18" s="74"/>
    </row>
    <row r="19" spans="1:5">
      <c r="A19" s="74">
        <v>13</v>
      </c>
      <c r="B19" s="74"/>
      <c r="C19" s="74"/>
      <c r="D19" s="74"/>
      <c r="E19" s="74"/>
    </row>
    <row r="20" spans="1:5">
      <c r="A20" s="74">
        <v>13</v>
      </c>
      <c r="B20" s="74"/>
      <c r="C20" s="74"/>
      <c r="D20" s="74"/>
      <c r="E20" s="74"/>
    </row>
    <row r="21" spans="1:5">
      <c r="A21" s="74">
        <v>13</v>
      </c>
      <c r="B21" s="74"/>
      <c r="C21" s="74"/>
      <c r="D21" s="74"/>
      <c r="E21" s="74"/>
    </row>
    <row r="22" spans="1:5">
      <c r="A22" s="74">
        <v>13</v>
      </c>
      <c r="B22" s="74"/>
      <c r="C22" s="74"/>
      <c r="D22" s="74"/>
      <c r="E22" s="74"/>
    </row>
    <row r="23" spans="1:5">
      <c r="A23" s="74">
        <v>28</v>
      </c>
      <c r="B23" s="74">
        <v>0</v>
      </c>
      <c r="C23" s="74"/>
      <c r="D23" s="74"/>
      <c r="E23" s="74"/>
    </row>
    <row r="24" spans="1:5">
      <c r="A24" s="74">
        <v>28</v>
      </c>
      <c r="B24" s="74">
        <v>0</v>
      </c>
      <c r="C24" s="74">
        <v>0</v>
      </c>
      <c r="D24" s="74"/>
      <c r="E24" s="74"/>
    </row>
    <row r="25" spans="1:5">
      <c r="A25" s="74">
        <v>28</v>
      </c>
      <c r="B25" s="74">
        <v>0</v>
      </c>
      <c r="C25" s="74">
        <v>0</v>
      </c>
      <c r="D25" s="74">
        <v>0</v>
      </c>
      <c r="E25" s="74"/>
    </row>
    <row r="26" spans="1:5">
      <c r="A26" s="74">
        <v>28</v>
      </c>
      <c r="B26" s="74">
        <v>0</v>
      </c>
      <c r="C26" s="74">
        <v>0</v>
      </c>
      <c r="D26" s="74">
        <v>0</v>
      </c>
      <c r="E26" s="74">
        <v>0</v>
      </c>
    </row>
    <row r="27" spans="1:5">
      <c r="A27" s="74">
        <v>28</v>
      </c>
      <c r="B27" s="74">
        <v>0</v>
      </c>
      <c r="C27" s="74">
        <v>0</v>
      </c>
      <c r="D27" s="74">
        <v>0</v>
      </c>
      <c r="E27" s="74">
        <v>0</v>
      </c>
    </row>
    <row r="28" spans="1:5">
      <c r="A28" s="74">
        <v>28</v>
      </c>
      <c r="B28" s="74">
        <v>0</v>
      </c>
      <c r="C28" s="74">
        <v>0</v>
      </c>
      <c r="D28" s="74">
        <v>0</v>
      </c>
      <c r="E28" s="74">
        <v>0</v>
      </c>
    </row>
    <row r="29" spans="1:5">
      <c r="A29" s="74">
        <v>28</v>
      </c>
      <c r="B29" s="74">
        <v>0</v>
      </c>
      <c r="C29" s="74"/>
      <c r="D29" s="74"/>
      <c r="E29" s="7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00"/>
  <sheetViews>
    <sheetView workbookViewId="0">
      <selection activeCell="F89" sqref="F89"/>
    </sheetView>
  </sheetViews>
  <sheetFormatPr defaultColWidth="10.6640625" defaultRowHeight="15.5"/>
  <cols>
    <col min="4" max="4" width="13.1640625" customWidth="1"/>
    <col min="5" max="5" width="12.33203125" customWidth="1"/>
    <col min="6" max="6" width="13.6640625" customWidth="1"/>
  </cols>
  <sheetData>
    <row r="1" spans="1:6">
      <c r="A1" t="s">
        <v>151</v>
      </c>
      <c r="B1" t="s">
        <v>152</v>
      </c>
      <c r="C1" t="s">
        <v>153</v>
      </c>
      <c r="D1" t="s">
        <v>154</v>
      </c>
      <c r="E1" t="s">
        <v>155</v>
      </c>
      <c r="F1" t="s">
        <v>156</v>
      </c>
    </row>
    <row r="2" spans="1:6">
      <c r="A2" t="s">
        <v>2</v>
      </c>
      <c r="B2" s="53">
        <v>0</v>
      </c>
      <c r="C2" t="s">
        <v>100</v>
      </c>
      <c r="D2" s="2">
        <v>11.79253398</v>
      </c>
      <c r="E2" s="2">
        <v>7.1208112870000004</v>
      </c>
      <c r="F2" s="2">
        <v>4.0236696460000001</v>
      </c>
    </row>
    <row r="3" spans="1:6">
      <c r="A3" t="s">
        <v>2</v>
      </c>
      <c r="B3" s="53">
        <v>1.2999999999999999E-2</v>
      </c>
      <c r="C3" t="s">
        <v>100</v>
      </c>
      <c r="D3" s="2">
        <v>10.84121796</v>
      </c>
      <c r="E3" s="2">
        <v>7.8472747119999999</v>
      </c>
      <c r="F3" s="2">
        <v>3.5212425710000002</v>
      </c>
    </row>
    <row r="4" spans="1:6">
      <c r="A4" t="s">
        <v>2</v>
      </c>
      <c r="B4" s="53">
        <v>2.5000000000000001E-2</v>
      </c>
      <c r="C4" t="s">
        <v>100</v>
      </c>
      <c r="D4" s="2">
        <v>11.66064568</v>
      </c>
      <c r="E4" s="2">
        <v>7.2126690179999997</v>
      </c>
      <c r="F4" s="2">
        <v>10.832804060000001</v>
      </c>
    </row>
    <row r="5" spans="1:6">
      <c r="A5" t="s">
        <v>2</v>
      </c>
      <c r="B5" s="53">
        <v>0.05</v>
      </c>
      <c r="C5" t="s">
        <v>100</v>
      </c>
      <c r="D5" s="2">
        <v>14.02718046</v>
      </c>
      <c r="E5" s="2">
        <v>7.400058789</v>
      </c>
      <c r="F5" s="2">
        <v>4.6219321329999996</v>
      </c>
    </row>
    <row r="6" spans="1:6">
      <c r="A6" t="s">
        <v>2</v>
      </c>
      <c r="B6" s="53">
        <v>0.1</v>
      </c>
      <c r="C6" t="s">
        <v>100</v>
      </c>
      <c r="D6" s="2">
        <v>50.815987159999999</v>
      </c>
      <c r="E6" s="2">
        <v>16.68556311</v>
      </c>
      <c r="F6" s="2">
        <v>79.84734383</v>
      </c>
    </row>
    <row r="7" spans="1:6">
      <c r="A7" t="s">
        <v>2</v>
      </c>
      <c r="B7" s="53">
        <v>0.2</v>
      </c>
      <c r="C7" t="s">
        <v>100</v>
      </c>
      <c r="D7" s="2">
        <v>79.827398360000004</v>
      </c>
      <c r="E7" s="2">
        <v>72.473125049999993</v>
      </c>
      <c r="F7" s="2">
        <v>93.272524160000003</v>
      </c>
    </row>
    <row r="8" spans="1:6">
      <c r="A8" t="s">
        <v>2</v>
      </c>
      <c r="B8" s="53">
        <v>0.5</v>
      </c>
      <c r="C8" t="s">
        <v>100</v>
      </c>
      <c r="D8" s="2">
        <v>76.920121570000006</v>
      </c>
      <c r="E8" s="2">
        <v>72.894095910000004</v>
      </c>
      <c r="F8" s="2">
        <v>90.865864450000004</v>
      </c>
    </row>
    <row r="9" spans="1:6">
      <c r="A9" t="s">
        <v>2</v>
      </c>
      <c r="B9" s="53">
        <v>1</v>
      </c>
      <c r="C9" t="s">
        <v>100</v>
      </c>
      <c r="D9" s="2">
        <v>76.817478070000007</v>
      </c>
      <c r="E9" s="2">
        <v>64.39279415</v>
      </c>
      <c r="F9" s="2">
        <v>90.610114319999994</v>
      </c>
    </row>
    <row r="10" spans="1:6">
      <c r="A10" t="s">
        <v>2</v>
      </c>
      <c r="B10" s="53">
        <v>2</v>
      </c>
      <c r="C10" t="s">
        <v>100</v>
      </c>
      <c r="D10" s="2">
        <v>66.263547220000007</v>
      </c>
      <c r="E10" s="2">
        <v>58.115499290000002</v>
      </c>
      <c r="F10" s="2">
        <v>91.892834460000003</v>
      </c>
    </row>
    <row r="11" spans="1:6">
      <c r="A11" t="s">
        <v>2</v>
      </c>
      <c r="B11" s="53">
        <v>5</v>
      </c>
      <c r="C11" t="s">
        <v>100</v>
      </c>
      <c r="D11" s="2">
        <v>65.095475660000005</v>
      </c>
      <c r="E11" s="2">
        <v>67.816200550000005</v>
      </c>
      <c r="F11" s="2">
        <v>90.208059250000005</v>
      </c>
    </row>
    <row r="12" spans="1:6">
      <c r="A12" t="s">
        <v>2</v>
      </c>
      <c r="B12" s="53">
        <v>10</v>
      </c>
      <c r="C12" t="s">
        <v>100</v>
      </c>
      <c r="D12" s="2">
        <v>40.591777049999997</v>
      </c>
      <c r="E12" s="2">
        <v>50.669249180000001</v>
      </c>
      <c r="F12" s="2">
        <v>84.996654269999993</v>
      </c>
    </row>
    <row r="13" spans="1:6">
      <c r="A13" t="s">
        <v>2</v>
      </c>
      <c r="B13" s="53">
        <v>0</v>
      </c>
      <c r="C13" t="s">
        <v>102</v>
      </c>
      <c r="D13" s="2">
        <v>9.2413555820000006</v>
      </c>
      <c r="E13" s="2">
        <v>6.0589359199999997</v>
      </c>
      <c r="F13" s="2">
        <v>5.3744385970000002</v>
      </c>
    </row>
    <row r="14" spans="1:6">
      <c r="A14" t="s">
        <v>2</v>
      </c>
      <c r="B14" s="53">
        <v>1.2999999999999999E-2</v>
      </c>
      <c r="C14" t="s">
        <v>102</v>
      </c>
      <c r="D14" s="2">
        <v>10.04988818</v>
      </c>
      <c r="E14" s="2">
        <v>7.79478458</v>
      </c>
      <c r="F14" s="2">
        <v>4.1231910359999997</v>
      </c>
    </row>
    <row r="15" spans="1:6">
      <c r="A15" t="s">
        <v>2</v>
      </c>
      <c r="B15" s="53">
        <v>2.5000000000000001E-2</v>
      </c>
      <c r="C15" t="s">
        <v>102</v>
      </c>
      <c r="D15" s="2">
        <v>10.958197139999999</v>
      </c>
      <c r="E15" s="2">
        <v>5.9093390440000002</v>
      </c>
      <c r="F15" s="2">
        <v>3.629837137</v>
      </c>
    </row>
    <row r="16" spans="1:6">
      <c r="A16" t="s">
        <v>2</v>
      </c>
      <c r="B16" s="53">
        <v>0.05</v>
      </c>
      <c r="C16" t="s">
        <v>102</v>
      </c>
      <c r="D16" s="2">
        <v>13.060381899999999</v>
      </c>
      <c r="E16" s="2">
        <v>4.388699924</v>
      </c>
      <c r="F16" s="2">
        <v>4.5686272289999996</v>
      </c>
    </row>
    <row r="17" spans="1:6">
      <c r="A17" t="s">
        <v>2</v>
      </c>
      <c r="B17" s="53">
        <v>0.1</v>
      </c>
      <c r="C17" t="s">
        <v>102</v>
      </c>
      <c r="D17" s="2">
        <v>10.57916165</v>
      </c>
      <c r="E17" s="2">
        <v>4.6333039390000001</v>
      </c>
      <c r="F17" s="2">
        <v>4.7395998730000004</v>
      </c>
    </row>
    <row r="18" spans="1:6">
      <c r="A18" t="s">
        <v>2</v>
      </c>
      <c r="B18" s="53">
        <v>0.2</v>
      </c>
      <c r="C18" t="s">
        <v>102</v>
      </c>
      <c r="D18" s="2">
        <v>11.60158266</v>
      </c>
      <c r="E18" s="2">
        <v>5.0348534479999998</v>
      </c>
      <c r="F18" s="2">
        <v>3.5935444360000002</v>
      </c>
    </row>
    <row r="19" spans="1:6">
      <c r="A19" t="s">
        <v>2</v>
      </c>
      <c r="B19" s="53">
        <v>0.5</v>
      </c>
      <c r="C19" t="s">
        <v>102</v>
      </c>
      <c r="D19" s="2">
        <v>14.099432309999999</v>
      </c>
      <c r="E19" s="2">
        <v>5.9639287809999999</v>
      </c>
      <c r="F19" s="2">
        <v>3.3009345369999998</v>
      </c>
    </row>
    <row r="20" spans="1:6">
      <c r="A20" t="s">
        <v>2</v>
      </c>
      <c r="B20" s="53">
        <v>1</v>
      </c>
      <c r="C20" t="s">
        <v>102</v>
      </c>
      <c r="D20" s="2">
        <v>14.727908709999999</v>
      </c>
      <c r="E20" s="2">
        <v>5.7093516419999997</v>
      </c>
      <c r="F20" s="2">
        <v>3.6386267750000001</v>
      </c>
    </row>
    <row r="21" spans="1:6">
      <c r="A21" t="s">
        <v>2</v>
      </c>
      <c r="B21" s="53">
        <v>2</v>
      </c>
      <c r="C21" t="s">
        <v>102</v>
      </c>
      <c r="D21" s="2">
        <v>13.107402950000001</v>
      </c>
      <c r="E21" s="2">
        <v>6.2379272700000001</v>
      </c>
      <c r="F21" s="2">
        <v>4.2159075440000002</v>
      </c>
    </row>
    <row r="22" spans="1:6">
      <c r="A22" t="s">
        <v>2</v>
      </c>
      <c r="B22" s="53">
        <v>5</v>
      </c>
      <c r="C22" t="s">
        <v>102</v>
      </c>
      <c r="D22" s="2">
        <v>12.72550032</v>
      </c>
      <c r="E22" s="2">
        <v>8.0950281349999997</v>
      </c>
      <c r="F22" s="2">
        <v>4.6071882229999996</v>
      </c>
    </row>
    <row r="23" spans="1:6">
      <c r="A23" t="s">
        <v>2</v>
      </c>
      <c r="B23" s="53">
        <v>10</v>
      </c>
      <c r="C23" t="s">
        <v>102</v>
      </c>
      <c r="D23" s="2">
        <v>20.530420320000001</v>
      </c>
      <c r="E23" s="2">
        <v>24.870874279999999</v>
      </c>
      <c r="F23" s="2">
        <v>13.306661979999999</v>
      </c>
    </row>
    <row r="24" spans="1:6">
      <c r="A24" t="s">
        <v>2</v>
      </c>
      <c r="B24" s="53">
        <v>0</v>
      </c>
      <c r="C24" t="s">
        <v>157</v>
      </c>
      <c r="D24" s="2">
        <v>11.617065200000001</v>
      </c>
      <c r="E24" s="2">
        <v>6.8594104309999997</v>
      </c>
      <c r="F24" s="2">
        <v>5.2269995009999999</v>
      </c>
    </row>
    <row r="25" spans="1:6">
      <c r="A25" t="s">
        <v>2</v>
      </c>
      <c r="B25" s="53">
        <v>1.2999999999999999E-2</v>
      </c>
      <c r="C25" t="s">
        <v>157</v>
      </c>
      <c r="D25" s="2">
        <v>10.13704914</v>
      </c>
      <c r="E25" s="2">
        <v>6.4127194090000001</v>
      </c>
      <c r="F25" s="2">
        <v>3.5612212489999999</v>
      </c>
    </row>
    <row r="26" spans="1:6">
      <c r="A26" t="s">
        <v>2</v>
      </c>
      <c r="B26" s="53">
        <v>2.5000000000000001E-2</v>
      </c>
      <c r="C26" t="s">
        <v>157</v>
      </c>
      <c r="D26" s="2">
        <v>10.6095533</v>
      </c>
      <c r="E26" s="2">
        <v>5.5035903250000002</v>
      </c>
      <c r="F26" s="2">
        <v>4.0021208550000003</v>
      </c>
    </row>
    <row r="27" spans="1:6">
      <c r="A27" t="s">
        <v>2</v>
      </c>
      <c r="B27" s="53">
        <v>0.05</v>
      </c>
      <c r="C27" t="s">
        <v>157</v>
      </c>
      <c r="D27" s="2">
        <v>12.106198750000001</v>
      </c>
      <c r="E27" s="2">
        <v>5.2836566730000003</v>
      </c>
      <c r="F27" s="2">
        <v>4.0321757470000001</v>
      </c>
    </row>
    <row r="28" spans="1:6">
      <c r="A28" t="s">
        <v>2</v>
      </c>
      <c r="B28" s="53">
        <v>0.1</v>
      </c>
      <c r="C28" t="s">
        <v>157</v>
      </c>
      <c r="D28" s="2">
        <v>11.33035151</v>
      </c>
      <c r="E28" s="2">
        <v>4.3803015030000001</v>
      </c>
      <c r="F28" s="2">
        <v>4.1796148439999996</v>
      </c>
    </row>
    <row r="29" spans="1:6">
      <c r="A29" t="s">
        <v>2</v>
      </c>
      <c r="B29" s="53">
        <v>0.2</v>
      </c>
      <c r="C29" t="s">
        <v>157</v>
      </c>
      <c r="D29" s="2">
        <v>12.474912550000001</v>
      </c>
      <c r="E29" s="2">
        <v>4.3299109769999999</v>
      </c>
      <c r="F29" s="2">
        <v>3.0403642880000001</v>
      </c>
    </row>
    <row r="30" spans="1:6">
      <c r="A30" t="s">
        <v>2</v>
      </c>
      <c r="B30" s="53">
        <v>0.5</v>
      </c>
      <c r="C30" t="s">
        <v>157</v>
      </c>
      <c r="D30" s="2">
        <v>36.408050920000001</v>
      </c>
      <c r="E30" s="2">
        <v>89.349752249999995</v>
      </c>
      <c r="F30" s="2">
        <v>22.92224289</v>
      </c>
    </row>
    <row r="31" spans="1:6">
      <c r="A31" t="s">
        <v>2</v>
      </c>
      <c r="B31" s="53">
        <v>1</v>
      </c>
      <c r="C31" t="s">
        <v>157</v>
      </c>
      <c r="D31" s="2">
        <v>56.10413441</v>
      </c>
      <c r="E31" s="2">
        <v>96.485785669999999</v>
      </c>
      <c r="F31" s="2">
        <v>44.1653813</v>
      </c>
    </row>
    <row r="32" spans="1:6">
      <c r="A32" t="s">
        <v>2</v>
      </c>
      <c r="B32" s="53">
        <v>2</v>
      </c>
      <c r="C32" t="s">
        <v>157</v>
      </c>
      <c r="D32" s="2">
        <v>74.799013700000003</v>
      </c>
      <c r="E32" s="2">
        <v>94.785105400000006</v>
      </c>
      <c r="F32" s="2">
        <v>63.937814729999999</v>
      </c>
    </row>
    <row r="33" spans="1:6">
      <c r="A33" t="s">
        <v>2</v>
      </c>
      <c r="B33" s="53">
        <v>5</v>
      </c>
      <c r="C33" t="s">
        <v>157</v>
      </c>
      <c r="D33" s="2">
        <v>81.502953149999996</v>
      </c>
      <c r="E33" s="2">
        <v>98.991664569999998</v>
      </c>
      <c r="F33" s="2">
        <v>76.662659349999998</v>
      </c>
    </row>
    <row r="34" spans="1:6">
      <c r="A34" t="s">
        <v>2</v>
      </c>
      <c r="B34" s="53">
        <v>10</v>
      </c>
      <c r="C34" t="s">
        <v>157</v>
      </c>
      <c r="D34" s="2">
        <v>70.795343770000002</v>
      </c>
      <c r="E34" s="2">
        <v>84.142731170000005</v>
      </c>
      <c r="F34" s="2">
        <v>86.319920159999995</v>
      </c>
    </row>
    <row r="35" spans="1:6">
      <c r="A35" t="s">
        <v>0</v>
      </c>
      <c r="B35" s="53">
        <v>0</v>
      </c>
      <c r="C35" t="s">
        <v>100</v>
      </c>
      <c r="D35" s="2">
        <v>12.369109999999999</v>
      </c>
      <c r="E35" s="2">
        <v>5.6609809999999996</v>
      </c>
      <c r="F35" s="2">
        <v>5.1277590000000002</v>
      </c>
    </row>
    <row r="36" spans="1:6">
      <c r="A36" t="s">
        <v>0</v>
      </c>
      <c r="B36" s="53">
        <v>1.2999999999999999E-2</v>
      </c>
      <c r="C36" t="s">
        <v>100</v>
      </c>
      <c r="D36" s="2">
        <v>13.312609999999999</v>
      </c>
      <c r="E36" s="2">
        <v>6.3149749999999996</v>
      </c>
      <c r="F36" s="2">
        <v>5.0219750000000003</v>
      </c>
    </row>
    <row r="37" spans="1:6">
      <c r="A37" t="s">
        <v>0</v>
      </c>
      <c r="B37" s="53">
        <v>2.5000000000000001E-2</v>
      </c>
      <c r="C37" t="s">
        <v>100</v>
      </c>
      <c r="D37" s="2">
        <v>11.62459</v>
      </c>
      <c r="E37" s="2">
        <v>6.2652450000000002</v>
      </c>
      <c r="F37" s="2">
        <v>4.8942949999999996</v>
      </c>
    </row>
    <row r="38" spans="1:6">
      <c r="A38" t="s">
        <v>0</v>
      </c>
      <c r="B38" s="53">
        <v>0.05</v>
      </c>
      <c r="C38" t="s">
        <v>100</v>
      </c>
      <c r="D38" s="2">
        <v>11.270160000000001</v>
      </c>
      <c r="E38" s="2">
        <v>5.8346419999999997</v>
      </c>
      <c r="F38" s="2">
        <v>4.5629609999999996</v>
      </c>
    </row>
    <row r="39" spans="1:6">
      <c r="A39" t="s">
        <v>0</v>
      </c>
      <c r="B39" s="53">
        <v>0.1</v>
      </c>
      <c r="C39" t="s">
        <v>100</v>
      </c>
      <c r="D39" s="2">
        <v>10.24582</v>
      </c>
      <c r="E39" s="2">
        <v>4.1844609999999998</v>
      </c>
      <c r="F39" s="2">
        <v>3.7744610000000001</v>
      </c>
    </row>
    <row r="40" spans="1:6">
      <c r="A40" t="s">
        <v>0</v>
      </c>
      <c r="B40" s="53">
        <v>0.2</v>
      </c>
      <c r="C40" t="s">
        <v>100</v>
      </c>
      <c r="D40" s="2">
        <v>11.049620000000001</v>
      </c>
      <c r="E40" s="2">
        <v>4.3849609999999997</v>
      </c>
      <c r="F40" s="2">
        <v>4.2933570000000003</v>
      </c>
    </row>
    <row r="41" spans="1:6">
      <c r="A41" t="s">
        <v>0</v>
      </c>
      <c r="B41" s="53">
        <v>0.5</v>
      </c>
      <c r="C41" t="s">
        <v>100</v>
      </c>
      <c r="D41" s="2">
        <v>72.481030000000004</v>
      </c>
      <c r="E41" s="2">
        <v>70.516170000000002</v>
      </c>
      <c r="F41" s="2">
        <v>98.022810000000007</v>
      </c>
    </row>
    <row r="42" spans="1:6">
      <c r="A42" t="s">
        <v>0</v>
      </c>
      <c r="B42" s="53">
        <v>1</v>
      </c>
      <c r="C42" t="s">
        <v>100</v>
      </c>
      <c r="D42" s="2">
        <v>84.694280000000006</v>
      </c>
      <c r="E42" s="2">
        <v>90.971950000000007</v>
      </c>
      <c r="F42" s="2">
        <v>97.372810000000001</v>
      </c>
    </row>
    <row r="43" spans="1:6">
      <c r="A43" t="s">
        <v>0</v>
      </c>
      <c r="B43" s="53">
        <v>2</v>
      </c>
      <c r="C43" t="s">
        <v>100</v>
      </c>
      <c r="D43" s="2">
        <v>74.790859999999995</v>
      </c>
      <c r="E43" s="2">
        <v>90.269810000000007</v>
      </c>
      <c r="F43" s="2">
        <v>96.707759999999993</v>
      </c>
    </row>
    <row r="44" spans="1:6">
      <c r="A44" t="s">
        <v>0</v>
      </c>
      <c r="B44" s="53">
        <v>5</v>
      </c>
      <c r="C44" t="s">
        <v>100</v>
      </c>
      <c r="D44" s="2">
        <v>73.184100000000001</v>
      </c>
      <c r="E44" s="2">
        <v>87.831040000000002</v>
      </c>
      <c r="F44" s="2">
        <v>94.751689999999996</v>
      </c>
    </row>
    <row r="45" spans="1:6">
      <c r="A45" t="s">
        <v>0</v>
      </c>
      <c r="B45" s="53">
        <v>10</v>
      </c>
      <c r="C45" t="s">
        <v>100</v>
      </c>
      <c r="D45" s="2">
        <v>56.8416</v>
      </c>
      <c r="E45" s="2">
        <v>71.425529999999995</v>
      </c>
      <c r="F45" s="2">
        <v>85.857119999999995</v>
      </c>
    </row>
    <row r="46" spans="1:6">
      <c r="A46" t="s">
        <v>0</v>
      </c>
      <c r="B46" s="53">
        <v>0</v>
      </c>
      <c r="C46" t="s">
        <v>102</v>
      </c>
      <c r="D46" s="2">
        <v>11.43929</v>
      </c>
      <c r="E46" s="2">
        <v>6.1164480000000001</v>
      </c>
      <c r="F46" s="2">
        <v>4.1239970000000001</v>
      </c>
    </row>
    <row r="47" spans="1:6">
      <c r="A47" t="s">
        <v>0</v>
      </c>
      <c r="B47" s="53">
        <v>1.2999999999999999E-2</v>
      </c>
      <c r="C47" t="s">
        <v>102</v>
      </c>
      <c r="D47" s="2">
        <v>14.084479999999999</v>
      </c>
      <c r="E47" s="2">
        <v>6.4692970000000001</v>
      </c>
      <c r="F47" s="2">
        <v>4.4811829999999997</v>
      </c>
    </row>
    <row r="48" spans="1:6">
      <c r="A48" t="s">
        <v>0</v>
      </c>
      <c r="B48" s="53">
        <v>2.5000000000000001E-2</v>
      </c>
      <c r="C48" t="s">
        <v>102</v>
      </c>
      <c r="D48" s="2">
        <v>12.78365</v>
      </c>
      <c r="E48" s="2">
        <v>5.7537320000000003</v>
      </c>
      <c r="F48" s="2">
        <v>3.7042899999999999</v>
      </c>
    </row>
    <row r="49" spans="1:6">
      <c r="A49" t="s">
        <v>0</v>
      </c>
      <c r="B49" s="53">
        <v>0.05</v>
      </c>
      <c r="C49" t="s">
        <v>102</v>
      </c>
      <c r="D49" s="2">
        <v>11.48489</v>
      </c>
      <c r="E49" s="2">
        <v>6.3469449999999998</v>
      </c>
      <c r="F49" s="2">
        <v>3.8237920000000001</v>
      </c>
    </row>
    <row r="50" spans="1:6">
      <c r="A50" t="s">
        <v>0</v>
      </c>
      <c r="B50" s="53">
        <v>0.1</v>
      </c>
      <c r="C50" t="s">
        <v>102</v>
      </c>
      <c r="D50" s="2">
        <v>10.46926</v>
      </c>
      <c r="E50" s="2">
        <v>5.7738610000000001</v>
      </c>
      <c r="F50" s="2">
        <v>3.5779290000000001</v>
      </c>
    </row>
    <row r="51" spans="1:6">
      <c r="A51" t="s">
        <v>0</v>
      </c>
      <c r="B51" s="53">
        <v>0.2</v>
      </c>
      <c r="C51" t="s">
        <v>102</v>
      </c>
      <c r="D51" s="2">
        <v>9.283671</v>
      </c>
      <c r="E51" s="2">
        <v>4.2847109999999997</v>
      </c>
      <c r="F51" s="2">
        <v>3.7333080000000001</v>
      </c>
    </row>
    <row r="52" spans="1:6">
      <c r="A52" t="s">
        <v>0</v>
      </c>
      <c r="B52" s="53">
        <v>0.5</v>
      </c>
      <c r="C52" t="s">
        <v>102</v>
      </c>
      <c r="D52" s="2">
        <v>12.09427</v>
      </c>
      <c r="E52" s="2">
        <v>5.6128289999999996</v>
      </c>
      <c r="F52" s="2">
        <v>4.4925269999999999</v>
      </c>
    </row>
    <row r="53" spans="1:6">
      <c r="A53" t="s">
        <v>0</v>
      </c>
      <c r="B53" s="53">
        <v>1</v>
      </c>
      <c r="C53" t="s">
        <v>102</v>
      </c>
      <c r="D53" s="2">
        <v>10.63757</v>
      </c>
      <c r="E53" s="2">
        <v>4.4220610000000002</v>
      </c>
      <c r="F53" s="2">
        <v>5.0602260000000001</v>
      </c>
    </row>
    <row r="54" spans="1:6">
      <c r="A54" t="s">
        <v>0</v>
      </c>
      <c r="B54" s="53">
        <v>2</v>
      </c>
      <c r="C54" t="s">
        <v>102</v>
      </c>
      <c r="D54" s="2">
        <v>11.348089999999999</v>
      </c>
      <c r="E54" s="2">
        <v>5.9956740000000002</v>
      </c>
      <c r="F54" s="2">
        <v>4.6737580000000003</v>
      </c>
    </row>
    <row r="55" spans="1:6">
      <c r="A55" t="s">
        <v>0</v>
      </c>
      <c r="B55" s="53">
        <v>5</v>
      </c>
      <c r="C55" t="s">
        <v>102</v>
      </c>
      <c r="D55" s="2">
        <v>8.6324249999999996</v>
      </c>
      <c r="E55" s="2">
        <v>5.6061189999999996</v>
      </c>
      <c r="F55" s="2">
        <v>5.2272119999999997</v>
      </c>
    </row>
    <row r="56" spans="1:6">
      <c r="A56" t="s">
        <v>0</v>
      </c>
      <c r="B56" s="53">
        <v>10</v>
      </c>
      <c r="C56" t="s">
        <v>102</v>
      </c>
      <c r="D56" s="2">
        <v>9.7243300000000001</v>
      </c>
      <c r="E56" s="2">
        <v>7.8649069999999996</v>
      </c>
      <c r="F56" s="2">
        <v>4.9565520000000003</v>
      </c>
    </row>
    <row r="57" spans="1:6">
      <c r="A57" t="s">
        <v>0</v>
      </c>
      <c r="B57" s="53">
        <v>0</v>
      </c>
      <c r="C57" t="s">
        <v>157</v>
      </c>
      <c r="D57" s="2">
        <v>8.9462340000000005</v>
      </c>
      <c r="E57" s="2">
        <v>9.8553090000000001</v>
      </c>
      <c r="F57" s="2">
        <v>4.2252970000000003</v>
      </c>
    </row>
    <row r="58" spans="1:6">
      <c r="A58" t="s">
        <v>0</v>
      </c>
      <c r="B58" s="53">
        <v>1.2999999999999999E-2</v>
      </c>
      <c r="C58" t="s">
        <v>157</v>
      </c>
      <c r="D58" s="2">
        <v>9.2861589999999996</v>
      </c>
      <c r="E58" s="2">
        <v>6.5636270000000003</v>
      </c>
      <c r="F58" s="2">
        <v>4.1337580000000003</v>
      </c>
    </row>
    <row r="59" spans="1:6">
      <c r="A59" t="s">
        <v>0</v>
      </c>
      <c r="B59" s="53">
        <v>2.5000000000000001E-2</v>
      </c>
      <c r="C59" t="s">
        <v>157</v>
      </c>
      <c r="D59" s="2">
        <v>8.273847</v>
      </c>
      <c r="E59" s="2">
        <v>5.2757670000000001</v>
      </c>
      <c r="F59" s="2">
        <v>4.5967279999999997</v>
      </c>
    </row>
    <row r="60" spans="1:6">
      <c r="A60" t="s">
        <v>0</v>
      </c>
      <c r="B60" s="53">
        <v>0.05</v>
      </c>
      <c r="C60" t="s">
        <v>157</v>
      </c>
      <c r="D60" s="2">
        <v>9.2202459999999995</v>
      </c>
      <c r="E60" s="2">
        <v>4.6707130000000001</v>
      </c>
      <c r="F60" s="2">
        <v>4.5107290000000004</v>
      </c>
    </row>
    <row r="61" spans="1:6">
      <c r="A61" t="s">
        <v>0</v>
      </c>
      <c r="B61" s="53">
        <v>0.1</v>
      </c>
      <c r="C61" t="s">
        <v>157</v>
      </c>
      <c r="D61" s="2">
        <v>9.5129129999999993</v>
      </c>
      <c r="E61" s="2">
        <v>4.570068</v>
      </c>
      <c r="F61" s="2">
        <v>3.3399809999999999</v>
      </c>
    </row>
    <row r="62" spans="1:6">
      <c r="A62" t="s">
        <v>0</v>
      </c>
      <c r="B62" s="53">
        <v>0.2</v>
      </c>
      <c r="C62" t="s">
        <v>157</v>
      </c>
      <c r="D62" s="2">
        <v>9.0623059999999995</v>
      </c>
      <c r="E62" s="2">
        <v>4.9201550000000003</v>
      </c>
      <c r="F62" s="2">
        <v>4.4621899999999997</v>
      </c>
    </row>
    <row r="63" spans="1:6">
      <c r="A63" t="s">
        <v>0</v>
      </c>
      <c r="B63" s="53">
        <v>0.5</v>
      </c>
      <c r="C63" t="s">
        <v>157</v>
      </c>
      <c r="D63" s="2">
        <v>9.9017529999999994</v>
      </c>
      <c r="E63" s="2">
        <v>6.641775</v>
      </c>
      <c r="F63" s="2">
        <v>5.0362200000000001</v>
      </c>
    </row>
    <row r="64" spans="1:6">
      <c r="A64" t="s">
        <v>0</v>
      </c>
      <c r="B64" s="53">
        <v>1</v>
      </c>
      <c r="C64" t="s">
        <v>157</v>
      </c>
      <c r="D64" s="2">
        <v>9.3665800000000008</v>
      </c>
      <c r="E64" s="2">
        <v>4.3699630000000003</v>
      </c>
      <c r="F64" s="2">
        <v>4.6579290000000002</v>
      </c>
    </row>
    <row r="65" spans="1:12">
      <c r="A65" t="s">
        <v>0</v>
      </c>
      <c r="B65" s="53">
        <v>2</v>
      </c>
      <c r="C65" t="s">
        <v>157</v>
      </c>
      <c r="D65" s="2">
        <v>9.2297809999999991</v>
      </c>
      <c r="E65" s="2">
        <v>7.4366729999999999</v>
      </c>
      <c r="F65" s="2">
        <v>4.5753599999999999</v>
      </c>
    </row>
    <row r="66" spans="1:12">
      <c r="A66" t="s">
        <v>0</v>
      </c>
      <c r="B66" s="53">
        <v>5</v>
      </c>
      <c r="C66" t="s">
        <v>157</v>
      </c>
      <c r="D66" s="2">
        <v>10.78224</v>
      </c>
      <c r="E66" s="2">
        <v>8.3184009999999997</v>
      </c>
      <c r="F66" s="2">
        <v>7.3845739999999997</v>
      </c>
    </row>
    <row r="67" spans="1:12">
      <c r="A67" t="s">
        <v>0</v>
      </c>
      <c r="B67" s="53">
        <v>10</v>
      </c>
      <c r="C67" t="s">
        <v>157</v>
      </c>
      <c r="D67" s="2">
        <v>9.7699289999999994</v>
      </c>
      <c r="E67" s="2">
        <v>40.085880000000003</v>
      </c>
      <c r="F67" s="2">
        <v>26.937750000000001</v>
      </c>
    </row>
    <row r="68" spans="1:12">
      <c r="A68" t="s">
        <v>112</v>
      </c>
      <c r="B68" s="53">
        <v>0</v>
      </c>
      <c r="C68" t="s">
        <v>100</v>
      </c>
      <c r="D68" s="2">
        <v>5.323020434</v>
      </c>
      <c r="E68" s="2">
        <v>8.4884423009999992</v>
      </c>
      <c r="F68" s="2">
        <v>17.561941189999999</v>
      </c>
      <c r="G68" s="2"/>
      <c r="K68" s="2"/>
    </row>
    <row r="69" spans="1:12">
      <c r="A69" t="s">
        <v>112</v>
      </c>
      <c r="B69" s="53">
        <v>1.2999999999999999E-2</v>
      </c>
      <c r="C69" t="s">
        <v>100</v>
      </c>
      <c r="D69" s="2">
        <v>5.0546967509999998</v>
      </c>
      <c r="E69" s="2">
        <v>7.8358332620000004</v>
      </c>
      <c r="F69" s="2">
        <v>17.1985232</v>
      </c>
      <c r="G69" s="2"/>
      <c r="K69" s="2"/>
    </row>
    <row r="70" spans="1:12">
      <c r="A70" t="s">
        <v>112</v>
      </c>
      <c r="B70" s="53">
        <v>2.5000000000000001E-2</v>
      </c>
      <c r="C70" t="s">
        <v>100</v>
      </c>
      <c r="D70" s="2">
        <v>6.3865381899999996</v>
      </c>
      <c r="E70" s="2">
        <v>8.1118173710000008</v>
      </c>
      <c r="F70" s="2">
        <v>16.884035409999999</v>
      </c>
      <c r="G70" s="2"/>
      <c r="K70" s="2"/>
    </row>
    <row r="71" spans="1:12">
      <c r="A71" t="s">
        <v>112</v>
      </c>
      <c r="B71" s="53">
        <v>0.05</v>
      </c>
      <c r="C71" t="s">
        <v>100</v>
      </c>
      <c r="D71" s="2">
        <v>9.4695447189999999</v>
      </c>
      <c r="E71" s="2">
        <v>9.3565126169999999</v>
      </c>
      <c r="F71" s="2">
        <v>17.826609139999999</v>
      </c>
      <c r="G71" s="2"/>
      <c r="K71" s="2"/>
    </row>
    <row r="72" spans="1:12">
      <c r="A72" t="s">
        <v>112</v>
      </c>
      <c r="B72" s="53">
        <v>0.1</v>
      </c>
      <c r="C72" t="s">
        <v>100</v>
      </c>
      <c r="D72" s="2">
        <v>35.861405929999997</v>
      </c>
      <c r="E72" s="2">
        <v>15.466551770000001</v>
      </c>
      <c r="F72" s="2">
        <v>19.588541429999999</v>
      </c>
      <c r="G72" s="2"/>
      <c r="K72" s="2"/>
    </row>
    <row r="73" spans="1:12">
      <c r="A73" t="s">
        <v>112</v>
      </c>
      <c r="B73" s="53">
        <v>0.2</v>
      </c>
      <c r="C73" t="s">
        <v>100</v>
      </c>
      <c r="D73" s="2">
        <v>87.859168089999997</v>
      </c>
      <c r="E73" s="2">
        <v>46.296190090000003</v>
      </c>
      <c r="F73" s="2">
        <v>31.092922909999999</v>
      </c>
      <c r="G73" s="2"/>
      <c r="K73" s="2"/>
    </row>
    <row r="74" spans="1:12">
      <c r="A74" t="s">
        <v>112</v>
      </c>
      <c r="B74" s="53">
        <v>0.5</v>
      </c>
      <c r="C74" t="s">
        <v>100</v>
      </c>
      <c r="D74" s="2">
        <v>99.197201609999993</v>
      </c>
      <c r="E74" s="2">
        <v>91.413712459999999</v>
      </c>
      <c r="F74" s="2">
        <v>74.464214229999996</v>
      </c>
      <c r="G74" s="2"/>
      <c r="K74" s="2"/>
    </row>
    <row r="75" spans="1:12">
      <c r="A75" t="s">
        <v>112</v>
      </c>
      <c r="B75" s="53">
        <v>1</v>
      </c>
      <c r="C75" t="s">
        <v>100</v>
      </c>
      <c r="D75" s="2">
        <v>93.679727979999996</v>
      </c>
      <c r="E75" s="2">
        <v>90.750036390000005</v>
      </c>
      <c r="F75" s="2">
        <v>98.484498020000004</v>
      </c>
      <c r="G75" s="2"/>
      <c r="K75" s="2"/>
    </row>
    <row r="76" spans="1:12">
      <c r="A76" t="s">
        <v>112</v>
      </c>
      <c r="B76" s="53">
        <v>2</v>
      </c>
      <c r="C76" t="s">
        <v>100</v>
      </c>
      <c r="D76" s="2">
        <v>77.808436439999994</v>
      </c>
      <c r="E76" s="2">
        <v>88.244391190000002</v>
      </c>
      <c r="F76" s="2">
        <v>95.58827454</v>
      </c>
      <c r="G76" s="2"/>
      <c r="K76" s="2"/>
    </row>
    <row r="77" spans="1:12">
      <c r="A77" t="s">
        <v>112</v>
      </c>
      <c r="B77" s="53">
        <v>5</v>
      </c>
      <c r="C77" t="s">
        <v>100</v>
      </c>
      <c r="D77" s="2">
        <v>67.435607750000003</v>
      </c>
      <c r="E77" s="2">
        <v>83.518422720000004</v>
      </c>
      <c r="F77" s="2">
        <v>90.946132289999994</v>
      </c>
      <c r="G77" s="2"/>
      <c r="K77" s="2"/>
    </row>
    <row r="78" spans="1:12">
      <c r="A78" t="s">
        <v>112</v>
      </c>
      <c r="B78" s="53">
        <v>10</v>
      </c>
      <c r="C78" t="s">
        <v>100</v>
      </c>
      <c r="D78" s="2">
        <v>70.337740210000007</v>
      </c>
      <c r="E78" s="2">
        <v>84.607487829999997</v>
      </c>
      <c r="F78" s="2">
        <v>88.639295410000003</v>
      </c>
      <c r="G78" s="2"/>
      <c r="K78" s="2"/>
    </row>
    <row r="79" spans="1:12">
      <c r="A79" t="s">
        <v>112</v>
      </c>
      <c r="B79" s="53">
        <v>0</v>
      </c>
      <c r="C79" t="s">
        <v>102</v>
      </c>
      <c r="D79" s="2">
        <v>5.3262794260000002</v>
      </c>
      <c r="E79" s="2">
        <v>8.4248068669999991</v>
      </c>
      <c r="F79" s="2">
        <v>17.535251989999999</v>
      </c>
      <c r="G79" s="55"/>
      <c r="H79" s="55"/>
      <c r="I79" s="55"/>
      <c r="J79" s="55"/>
      <c r="K79" s="55"/>
      <c r="L79" s="55"/>
    </row>
    <row r="80" spans="1:12">
      <c r="A80" t="s">
        <v>112</v>
      </c>
      <c r="B80" s="53">
        <v>1.2999999999999999E-2</v>
      </c>
      <c r="C80" t="s">
        <v>102</v>
      </c>
      <c r="D80" s="2">
        <v>5.2860851899999997</v>
      </c>
      <c r="E80" s="2">
        <v>8.3680883290000008</v>
      </c>
      <c r="F80" s="2">
        <v>16.716783060000001</v>
      </c>
    </row>
    <row r="81" spans="1:6">
      <c r="A81" t="s">
        <v>112</v>
      </c>
      <c r="B81" s="53">
        <v>2.5000000000000001E-2</v>
      </c>
      <c r="C81" t="s">
        <v>102</v>
      </c>
      <c r="D81" s="2">
        <v>6.0150130900000001</v>
      </c>
      <c r="E81" s="2">
        <v>8.7744559070000001</v>
      </c>
      <c r="F81" s="2">
        <v>17.716738580000001</v>
      </c>
    </row>
    <row r="82" spans="1:6">
      <c r="A82" t="s">
        <v>112</v>
      </c>
      <c r="B82" s="53">
        <v>0.05</v>
      </c>
      <c r="C82" t="s">
        <v>102</v>
      </c>
      <c r="D82" s="2">
        <v>5.6402289989999996</v>
      </c>
      <c r="E82" s="2">
        <v>8.2902732609999994</v>
      </c>
      <c r="F82" s="2">
        <v>17.34976202</v>
      </c>
    </row>
    <row r="83" spans="1:6">
      <c r="A83" t="s">
        <v>112</v>
      </c>
      <c r="B83" s="53">
        <v>0.1</v>
      </c>
      <c r="C83" t="s">
        <v>102</v>
      </c>
      <c r="D83" s="2">
        <v>5.6277361949999998</v>
      </c>
      <c r="E83" s="2">
        <v>8.5766327110000002</v>
      </c>
      <c r="F83" s="2">
        <v>17.567723860000001</v>
      </c>
    </row>
    <row r="84" spans="1:6">
      <c r="A84" t="s">
        <v>112</v>
      </c>
      <c r="B84" s="53">
        <v>0.2</v>
      </c>
      <c r="C84" t="s">
        <v>102</v>
      </c>
      <c r="D84" s="2">
        <v>5.400149914</v>
      </c>
      <c r="E84" s="2">
        <v>8.2224876899999995</v>
      </c>
      <c r="F84" s="2">
        <v>17.540589829999998</v>
      </c>
    </row>
    <row r="85" spans="1:6">
      <c r="A85" t="s">
        <v>112</v>
      </c>
      <c r="B85" s="53">
        <v>0.5</v>
      </c>
      <c r="C85" t="s">
        <v>102</v>
      </c>
      <c r="D85" s="2">
        <v>5.4245923539999996</v>
      </c>
      <c r="E85" s="2">
        <v>8.1425975529999999</v>
      </c>
      <c r="F85" s="2">
        <v>17.303945550000002</v>
      </c>
    </row>
    <row r="86" spans="1:6">
      <c r="A86" t="s">
        <v>112</v>
      </c>
      <c r="B86" s="53">
        <v>1</v>
      </c>
      <c r="C86" t="s">
        <v>102</v>
      </c>
      <c r="D86" s="2">
        <v>5.8140419110000003</v>
      </c>
      <c r="E86" s="2">
        <v>7.7621683309999998</v>
      </c>
      <c r="F86" s="2">
        <v>17.022374450000001</v>
      </c>
    </row>
    <row r="87" spans="1:6">
      <c r="A87" t="s">
        <v>112</v>
      </c>
      <c r="B87" s="53">
        <v>2</v>
      </c>
      <c r="C87" t="s">
        <v>102</v>
      </c>
      <c r="D87" s="2">
        <v>5.5826534710000004</v>
      </c>
      <c r="E87" s="2">
        <v>7.5390984689999998</v>
      </c>
      <c r="F87" s="2">
        <v>17.889328769999999</v>
      </c>
    </row>
    <row r="88" spans="1:6">
      <c r="A88" t="s">
        <v>112</v>
      </c>
      <c r="B88" s="53">
        <v>5</v>
      </c>
      <c r="C88" t="s">
        <v>102</v>
      </c>
      <c r="D88" s="2">
        <v>5.438714654</v>
      </c>
      <c r="E88" s="2">
        <v>7.4605917120000003</v>
      </c>
      <c r="F88" s="2">
        <v>17.414260930000001</v>
      </c>
    </row>
    <row r="89" spans="1:6">
      <c r="A89" t="s">
        <v>112</v>
      </c>
      <c r="B89" s="53">
        <v>10</v>
      </c>
      <c r="C89" t="s">
        <v>102</v>
      </c>
      <c r="D89" s="2">
        <v>7.9274982889999999</v>
      </c>
      <c r="E89" s="2">
        <v>7.7431468700000003</v>
      </c>
      <c r="F89" s="2">
        <v>17.64823629</v>
      </c>
    </row>
    <row r="90" spans="1:6">
      <c r="A90" t="s">
        <v>112</v>
      </c>
      <c r="B90" s="53">
        <v>0</v>
      </c>
      <c r="C90" t="s">
        <v>157</v>
      </c>
      <c r="D90" s="2">
        <v>5.0813118529999999</v>
      </c>
      <c r="E90" s="2">
        <v>7.7448760940000003</v>
      </c>
      <c r="F90" s="2">
        <v>16.962768560000001</v>
      </c>
    </row>
    <row r="91" spans="1:6">
      <c r="A91" t="s">
        <v>112</v>
      </c>
      <c r="B91" s="53">
        <v>1.2999999999999999E-2</v>
      </c>
      <c r="C91" t="s">
        <v>157</v>
      </c>
      <c r="D91" s="2">
        <v>4.992232735</v>
      </c>
      <c r="E91" s="2">
        <v>7.2938945430000004</v>
      </c>
      <c r="F91" s="2">
        <v>17.011698769999999</v>
      </c>
    </row>
    <row r="92" spans="1:6">
      <c r="A92" t="s">
        <v>112</v>
      </c>
      <c r="B92" s="53">
        <v>2.5000000000000001E-2</v>
      </c>
      <c r="C92" t="s">
        <v>157</v>
      </c>
      <c r="D92" s="2">
        <v>5.3067254730000002</v>
      </c>
      <c r="E92" s="2">
        <v>7.1593609369999998</v>
      </c>
      <c r="F92" s="2">
        <v>16.66651839</v>
      </c>
    </row>
    <row r="93" spans="1:6">
      <c r="A93" t="s">
        <v>112</v>
      </c>
      <c r="B93" s="53">
        <v>0.05</v>
      </c>
      <c r="C93" t="s">
        <v>157</v>
      </c>
      <c r="D93" s="2">
        <v>5.380595961</v>
      </c>
      <c r="E93" s="2">
        <v>7.2427095210000001</v>
      </c>
      <c r="F93" s="2">
        <v>16.762599529999999</v>
      </c>
    </row>
    <row r="94" spans="1:6">
      <c r="A94" t="s">
        <v>112</v>
      </c>
      <c r="B94" s="53">
        <v>0.1</v>
      </c>
      <c r="C94" t="s">
        <v>157</v>
      </c>
      <c r="D94" s="2">
        <v>5.2638154110000004</v>
      </c>
      <c r="E94" s="2">
        <v>6.831845961</v>
      </c>
      <c r="F94" s="2">
        <v>17.252346429999999</v>
      </c>
    </row>
    <row r="95" spans="1:6">
      <c r="A95" t="s">
        <v>112</v>
      </c>
      <c r="B95" s="53">
        <v>0.2</v>
      </c>
      <c r="C95" t="s">
        <v>157</v>
      </c>
      <c r="D95" s="2">
        <v>5.5364844169999996</v>
      </c>
      <c r="E95" s="2">
        <v>7.3537256849999997</v>
      </c>
      <c r="F95" s="2">
        <v>17.027267470000002</v>
      </c>
    </row>
    <row r="96" spans="1:6">
      <c r="A96" t="s">
        <v>112</v>
      </c>
      <c r="B96" s="53">
        <v>0.5</v>
      </c>
      <c r="C96" t="s">
        <v>157</v>
      </c>
      <c r="D96" s="2">
        <v>5.4740204009999998</v>
      </c>
      <c r="E96" s="2">
        <v>7.148985594</v>
      </c>
      <c r="F96" s="2">
        <v>17.354210219999999</v>
      </c>
    </row>
    <row r="97" spans="1:6">
      <c r="A97" t="s">
        <v>112</v>
      </c>
      <c r="B97" s="53">
        <v>1</v>
      </c>
      <c r="C97" t="s">
        <v>157</v>
      </c>
      <c r="D97" s="2">
        <v>5.7890563049999999</v>
      </c>
      <c r="E97" s="2">
        <v>7.3890018489999996</v>
      </c>
      <c r="F97" s="2">
        <v>16.947199860000001</v>
      </c>
    </row>
    <row r="98" spans="1:6">
      <c r="A98" t="s">
        <v>112</v>
      </c>
      <c r="B98" s="53">
        <v>2</v>
      </c>
      <c r="C98" t="s">
        <v>157</v>
      </c>
      <c r="D98" s="2">
        <v>5.7184448090000002</v>
      </c>
      <c r="E98" s="2">
        <v>7.246859658</v>
      </c>
      <c r="F98" s="2">
        <v>17.515679909999999</v>
      </c>
    </row>
    <row r="99" spans="1:6">
      <c r="A99" t="s">
        <v>112</v>
      </c>
      <c r="B99" s="53">
        <v>5</v>
      </c>
      <c r="C99" t="s">
        <v>157</v>
      </c>
      <c r="D99" s="2">
        <v>6.4088079689999997</v>
      </c>
      <c r="E99" s="2">
        <v>7.5816373730000004</v>
      </c>
      <c r="F99" s="2">
        <v>17.558382630000001</v>
      </c>
    </row>
    <row r="100" spans="1:6">
      <c r="A100" t="s">
        <v>112</v>
      </c>
      <c r="B100" s="53">
        <v>10</v>
      </c>
      <c r="C100" t="s">
        <v>157</v>
      </c>
      <c r="D100" s="2">
        <v>7.7949659440000003</v>
      </c>
      <c r="E100" s="2">
        <v>7.0877710739999999</v>
      </c>
      <c r="F100" s="2">
        <v>17.641563990000002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/>
  </sheetPr>
  <dimension ref="A3:V8"/>
  <sheetViews>
    <sheetView workbookViewId="0">
      <selection activeCell="G14" sqref="G14"/>
    </sheetView>
  </sheetViews>
  <sheetFormatPr defaultColWidth="10.6640625" defaultRowHeight="15.5"/>
  <sheetData>
    <row r="3" spans="1:22">
      <c r="A3" s="121" t="s">
        <v>125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</row>
    <row r="4" spans="1:22">
      <c r="C4" s="120" t="s">
        <v>2</v>
      </c>
      <c r="D4" s="120"/>
      <c r="E4" s="120"/>
      <c r="F4" s="120"/>
      <c r="G4" s="120"/>
      <c r="I4" s="120" t="s">
        <v>112</v>
      </c>
      <c r="J4" s="120"/>
      <c r="K4" s="120"/>
      <c r="L4" s="120"/>
      <c r="M4" s="120"/>
      <c r="O4" s="120" t="s">
        <v>0</v>
      </c>
      <c r="P4" s="120"/>
      <c r="Q4" s="120"/>
      <c r="R4" s="120"/>
      <c r="S4" s="120"/>
      <c r="T4" s="120"/>
    </row>
    <row r="5" spans="1:22">
      <c r="A5" s="27" t="s">
        <v>1</v>
      </c>
      <c r="B5" s="19"/>
      <c r="C5" s="28" t="s">
        <v>121</v>
      </c>
      <c r="D5" s="28" t="s">
        <v>122</v>
      </c>
      <c r="E5" s="28" t="s">
        <v>60</v>
      </c>
      <c r="F5" s="28" t="s">
        <v>62</v>
      </c>
      <c r="G5" s="28" t="s">
        <v>64</v>
      </c>
      <c r="H5" s="19"/>
      <c r="I5" s="28" t="s">
        <v>121</v>
      </c>
      <c r="J5" s="28" t="s">
        <v>122</v>
      </c>
      <c r="K5" s="28" t="s">
        <v>60</v>
      </c>
      <c r="L5" s="28" t="s">
        <v>62</v>
      </c>
      <c r="M5" s="28" t="s">
        <v>64</v>
      </c>
      <c r="N5" s="19"/>
      <c r="O5" s="28" t="s">
        <v>121</v>
      </c>
      <c r="P5" s="28" t="s">
        <v>122</v>
      </c>
      <c r="Q5" s="28" t="s">
        <v>60</v>
      </c>
      <c r="R5" s="28" t="s">
        <v>62</v>
      </c>
      <c r="S5" s="28" t="s">
        <v>64</v>
      </c>
      <c r="T5" s="28" t="s">
        <v>123</v>
      </c>
      <c r="U5" s="19"/>
      <c r="V5" s="27" t="s">
        <v>23</v>
      </c>
    </row>
    <row r="6" spans="1:22">
      <c r="A6" s="25">
        <v>1.0465116299999999</v>
      </c>
      <c r="B6" s="25"/>
      <c r="C6" s="25">
        <v>1.044444444</v>
      </c>
      <c r="D6" s="25">
        <v>1.3444444440000001</v>
      </c>
      <c r="E6" s="25">
        <v>5.4166666670000003</v>
      </c>
      <c r="F6" s="25">
        <v>5.1555555560000004</v>
      </c>
      <c r="G6" s="25">
        <v>3.8222222220000002</v>
      </c>
      <c r="H6" s="25"/>
      <c r="I6" s="25">
        <v>1.0361111110000001</v>
      </c>
      <c r="J6" s="25">
        <v>1.1166666670000001</v>
      </c>
      <c r="K6" s="25">
        <v>3.75</v>
      </c>
      <c r="L6" s="25">
        <v>4.994444444</v>
      </c>
      <c r="M6" s="25">
        <v>5.0972222220000001</v>
      </c>
      <c r="N6" s="25"/>
      <c r="O6" s="25">
        <v>1.0555555560000001</v>
      </c>
      <c r="P6" s="25">
        <v>0.98888888900000005</v>
      </c>
      <c r="Q6" s="25">
        <v>0.97777777799999999</v>
      </c>
      <c r="R6" s="25">
        <v>1.063888889</v>
      </c>
      <c r="S6" s="25">
        <v>2.247222222</v>
      </c>
      <c r="T6" s="25">
        <v>3.6861111110000002</v>
      </c>
      <c r="U6" s="25"/>
      <c r="V6" s="25">
        <v>4.4107648729999998</v>
      </c>
    </row>
    <row r="7" spans="1:22">
      <c r="A7" s="25">
        <v>1.0261627900000001</v>
      </c>
      <c r="B7" s="25"/>
      <c r="C7" s="25">
        <v>1.198300283</v>
      </c>
      <c r="D7" s="25">
        <v>1.21529745</v>
      </c>
      <c r="E7" s="25">
        <v>1.4192634559999999</v>
      </c>
      <c r="F7" s="25">
        <v>2.1274787540000002</v>
      </c>
      <c r="G7" s="25">
        <v>3.2577903680000002</v>
      </c>
      <c r="H7" s="25"/>
      <c r="I7" s="25">
        <v>1.2322946180000001</v>
      </c>
      <c r="J7" s="25">
        <v>1.2322946180000001</v>
      </c>
      <c r="K7" s="25">
        <v>1.872521246</v>
      </c>
      <c r="L7" s="25">
        <v>3.3257790370000002</v>
      </c>
      <c r="M7" s="25">
        <v>3.0226628899999999</v>
      </c>
      <c r="N7" s="25"/>
      <c r="O7" s="25">
        <v>1.0963172800000001</v>
      </c>
      <c r="P7" s="25">
        <v>1.124645892</v>
      </c>
      <c r="Q7" s="25">
        <v>1.2691218129999999</v>
      </c>
      <c r="R7" s="25">
        <v>1.300283286</v>
      </c>
      <c r="S7" s="25">
        <v>1.674220963</v>
      </c>
      <c r="T7" s="25">
        <v>2.6883852689999999</v>
      </c>
      <c r="U7" s="25"/>
      <c r="V7" s="25">
        <v>3.3061224490000001</v>
      </c>
    </row>
    <row r="8" spans="1:22">
      <c r="A8" s="25">
        <v>0.92732557999999998</v>
      </c>
      <c r="B8" s="25"/>
      <c r="C8" s="25">
        <v>1</v>
      </c>
      <c r="D8" s="25">
        <v>1.072100313</v>
      </c>
      <c r="E8" s="25">
        <v>1.7147335420000001</v>
      </c>
      <c r="F8" s="25">
        <v>5.6520376179999996</v>
      </c>
      <c r="G8" s="25">
        <v>4.1473354230000004</v>
      </c>
      <c r="H8" s="25"/>
      <c r="I8" s="25">
        <v>1.072100313</v>
      </c>
      <c r="J8" s="25">
        <v>1.144200627</v>
      </c>
      <c r="K8" s="25">
        <v>1.5015673979999999</v>
      </c>
      <c r="L8" s="25">
        <v>3.0752351099999999</v>
      </c>
      <c r="M8" s="25">
        <v>3.0031347959999999</v>
      </c>
      <c r="N8" s="25"/>
      <c r="O8" s="25">
        <v>1.072100313</v>
      </c>
      <c r="P8" s="25">
        <v>1.072100313</v>
      </c>
      <c r="Q8" s="25">
        <v>1</v>
      </c>
      <c r="R8" s="25">
        <v>1.072100313</v>
      </c>
      <c r="S8" s="25">
        <v>2.21630094</v>
      </c>
      <c r="T8" s="25">
        <v>5.7021943569999998</v>
      </c>
      <c r="U8" s="25"/>
      <c r="V8" s="25">
        <v>2.9310344829999999</v>
      </c>
    </row>
  </sheetData>
  <mergeCells count="4">
    <mergeCell ref="C4:G4"/>
    <mergeCell ref="I4:M4"/>
    <mergeCell ref="O4:T4"/>
    <mergeCell ref="A3:V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481"/>
  <sheetViews>
    <sheetView topLeftCell="A250" workbookViewId="0">
      <selection activeCell="N206" sqref="N206"/>
    </sheetView>
  </sheetViews>
  <sheetFormatPr defaultColWidth="10.6640625" defaultRowHeight="15.5"/>
  <cols>
    <col min="2" max="2" width="17.6640625" customWidth="1"/>
  </cols>
  <sheetData>
    <row r="1" spans="1:9">
      <c r="A1" t="s">
        <v>169</v>
      </c>
      <c r="B1" t="s">
        <v>170</v>
      </c>
      <c r="C1" t="s">
        <v>153</v>
      </c>
      <c r="D1" t="s">
        <v>171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 spans="1:9">
      <c r="A2">
        <v>1</v>
      </c>
      <c r="B2" t="s">
        <v>2</v>
      </c>
      <c r="C2" t="s">
        <v>100</v>
      </c>
      <c r="D2">
        <v>3.27</v>
      </c>
      <c r="E2">
        <v>2.92</v>
      </c>
      <c r="F2">
        <v>3.09</v>
      </c>
      <c r="G2">
        <v>407</v>
      </c>
      <c r="H2">
        <v>-1375.2</v>
      </c>
      <c r="I2">
        <v>-484.15</v>
      </c>
    </row>
    <row r="3" spans="1:9">
      <c r="A3">
        <v>2</v>
      </c>
      <c r="B3" t="s">
        <v>2</v>
      </c>
      <c r="C3" t="s">
        <v>100</v>
      </c>
      <c r="D3">
        <v>5.51</v>
      </c>
      <c r="E3">
        <v>2.93</v>
      </c>
      <c r="F3">
        <v>4.21</v>
      </c>
      <c r="G3">
        <v>1183.17</v>
      </c>
      <c r="H3">
        <v>-1268.3</v>
      </c>
      <c r="I3">
        <v>-42.62</v>
      </c>
    </row>
    <row r="4" spans="1:9">
      <c r="A4">
        <v>3</v>
      </c>
      <c r="B4" t="s">
        <v>2</v>
      </c>
      <c r="C4" t="s">
        <v>100</v>
      </c>
      <c r="D4">
        <v>12.76</v>
      </c>
      <c r="E4">
        <v>2.97</v>
      </c>
      <c r="F4">
        <v>7.84</v>
      </c>
      <c r="G4">
        <v>1521.83</v>
      </c>
      <c r="H4">
        <v>-1428.5</v>
      </c>
      <c r="I4">
        <v>46.6</v>
      </c>
    </row>
    <row r="5" spans="1:9">
      <c r="A5">
        <v>4</v>
      </c>
      <c r="B5" t="s">
        <v>2</v>
      </c>
      <c r="C5" t="s">
        <v>100</v>
      </c>
      <c r="D5">
        <v>20.49</v>
      </c>
      <c r="E5">
        <v>3.59</v>
      </c>
      <c r="F5">
        <v>12.02</v>
      </c>
      <c r="G5">
        <v>2213.67</v>
      </c>
      <c r="H5">
        <v>-1268.7</v>
      </c>
      <c r="I5">
        <v>472.42</v>
      </c>
    </row>
    <row r="6" spans="1:9">
      <c r="A6">
        <v>5</v>
      </c>
      <c r="B6" t="s">
        <v>2</v>
      </c>
      <c r="C6" t="s">
        <v>100</v>
      </c>
      <c r="D6">
        <v>29.24</v>
      </c>
      <c r="E6">
        <v>7.98</v>
      </c>
      <c r="F6">
        <v>18.579999999999998</v>
      </c>
      <c r="G6">
        <v>2978.83</v>
      </c>
      <c r="H6">
        <v>-1510.7</v>
      </c>
      <c r="I6">
        <v>734</v>
      </c>
    </row>
    <row r="7" spans="1:9">
      <c r="A7">
        <v>6</v>
      </c>
      <c r="B7" t="s">
        <v>2</v>
      </c>
      <c r="C7" t="s">
        <v>100</v>
      </c>
      <c r="D7">
        <v>38.07</v>
      </c>
      <c r="E7">
        <v>19.059999999999999</v>
      </c>
      <c r="F7">
        <v>28.53</v>
      </c>
      <c r="G7">
        <v>2797.83</v>
      </c>
      <c r="H7">
        <v>-1243.3</v>
      </c>
      <c r="I7">
        <v>777.2</v>
      </c>
    </row>
    <row r="8" spans="1:9">
      <c r="A8">
        <v>7</v>
      </c>
      <c r="B8" t="s">
        <v>2</v>
      </c>
      <c r="C8" t="s">
        <v>100</v>
      </c>
      <c r="D8">
        <v>46.09</v>
      </c>
      <c r="E8">
        <v>31.08</v>
      </c>
      <c r="F8">
        <v>38.549999999999997</v>
      </c>
      <c r="G8">
        <v>3488</v>
      </c>
      <c r="H8">
        <v>-1440.3</v>
      </c>
      <c r="I8">
        <v>1023.78</v>
      </c>
    </row>
    <row r="9" spans="1:9">
      <c r="A9">
        <v>8</v>
      </c>
      <c r="B9" t="s">
        <v>2</v>
      </c>
      <c r="C9" t="s">
        <v>100</v>
      </c>
      <c r="D9">
        <v>52.68</v>
      </c>
      <c r="E9">
        <v>41.8</v>
      </c>
      <c r="F9">
        <v>47.21</v>
      </c>
      <c r="G9">
        <v>3853.17</v>
      </c>
      <c r="H9">
        <v>-1404.2</v>
      </c>
      <c r="I9">
        <v>1224.42</v>
      </c>
    </row>
    <row r="10" spans="1:9">
      <c r="A10">
        <v>9</v>
      </c>
      <c r="B10" t="s">
        <v>2</v>
      </c>
      <c r="C10" t="s">
        <v>100</v>
      </c>
      <c r="D10">
        <v>58.11</v>
      </c>
      <c r="E10">
        <v>52.3</v>
      </c>
      <c r="F10">
        <v>55.17</v>
      </c>
      <c r="G10">
        <v>4097.67</v>
      </c>
      <c r="H10">
        <v>-1148.2</v>
      </c>
      <c r="I10">
        <v>1474.67</v>
      </c>
    </row>
    <row r="11" spans="1:9">
      <c r="A11">
        <v>10</v>
      </c>
      <c r="B11" t="s">
        <v>2</v>
      </c>
      <c r="C11" t="s">
        <v>100</v>
      </c>
      <c r="D11">
        <v>62.49</v>
      </c>
      <c r="E11">
        <v>60.72</v>
      </c>
      <c r="F11">
        <v>61.57</v>
      </c>
      <c r="G11">
        <v>4211.83</v>
      </c>
      <c r="H11">
        <v>-1105.5</v>
      </c>
      <c r="I11">
        <v>1553.1</v>
      </c>
    </row>
    <row r="12" spans="1:9">
      <c r="A12">
        <v>11</v>
      </c>
      <c r="B12" t="s">
        <v>2</v>
      </c>
      <c r="C12" t="s">
        <v>100</v>
      </c>
      <c r="D12">
        <v>66.23</v>
      </c>
      <c r="E12">
        <v>66.790000000000006</v>
      </c>
      <c r="F12">
        <v>66.48</v>
      </c>
      <c r="G12">
        <v>3613</v>
      </c>
      <c r="H12">
        <v>-1245.8</v>
      </c>
      <c r="I12">
        <v>1183.53</v>
      </c>
    </row>
    <row r="13" spans="1:9">
      <c r="A13">
        <v>12</v>
      </c>
      <c r="B13" t="s">
        <v>2</v>
      </c>
      <c r="C13" t="s">
        <v>100</v>
      </c>
      <c r="D13">
        <v>68.819999999999993</v>
      </c>
      <c r="E13">
        <v>70.849999999999994</v>
      </c>
      <c r="F13">
        <v>69.8</v>
      </c>
      <c r="G13">
        <v>4159</v>
      </c>
      <c r="H13">
        <v>-581.5</v>
      </c>
      <c r="I13">
        <v>1788.68</v>
      </c>
    </row>
    <row r="14" spans="1:9">
      <c r="A14">
        <v>13</v>
      </c>
      <c r="B14" t="s">
        <v>2</v>
      </c>
      <c r="C14" t="s">
        <v>100</v>
      </c>
      <c r="D14">
        <v>71.31</v>
      </c>
      <c r="E14">
        <v>74.11</v>
      </c>
      <c r="F14">
        <v>72.67</v>
      </c>
      <c r="G14">
        <v>4467.33</v>
      </c>
      <c r="H14">
        <v>-654.29999999999995</v>
      </c>
      <c r="I14">
        <v>1906.45</v>
      </c>
    </row>
    <row r="15" spans="1:9">
      <c r="A15">
        <v>14</v>
      </c>
      <c r="B15" t="s">
        <v>2</v>
      </c>
      <c r="C15" t="s">
        <v>100</v>
      </c>
      <c r="D15">
        <v>73.34</v>
      </c>
      <c r="E15">
        <v>76.37</v>
      </c>
      <c r="F15">
        <v>74.819999999999993</v>
      </c>
      <c r="G15">
        <v>4240.33</v>
      </c>
      <c r="H15">
        <v>-614.79999999999995</v>
      </c>
      <c r="I15">
        <v>1812.7</v>
      </c>
    </row>
    <row r="16" spans="1:9">
      <c r="A16">
        <v>15</v>
      </c>
      <c r="B16" t="s">
        <v>2</v>
      </c>
      <c r="C16" t="s">
        <v>100</v>
      </c>
      <c r="D16">
        <v>75.08</v>
      </c>
      <c r="E16">
        <v>78.099999999999994</v>
      </c>
      <c r="F16">
        <v>76.55</v>
      </c>
      <c r="G16">
        <v>4568.33</v>
      </c>
      <c r="H16">
        <v>-637.79999999999995</v>
      </c>
      <c r="I16">
        <v>1965.2</v>
      </c>
    </row>
    <row r="17" spans="1:9">
      <c r="A17">
        <v>16</v>
      </c>
      <c r="B17" t="s">
        <v>2</v>
      </c>
      <c r="C17" t="s">
        <v>100</v>
      </c>
      <c r="D17">
        <v>76.41</v>
      </c>
      <c r="E17">
        <v>79.7</v>
      </c>
      <c r="F17">
        <v>78.02</v>
      </c>
      <c r="G17">
        <v>4655.67</v>
      </c>
      <c r="H17">
        <v>-607</v>
      </c>
      <c r="I17">
        <v>2024.27</v>
      </c>
    </row>
    <row r="18" spans="1:9">
      <c r="A18">
        <v>17</v>
      </c>
      <c r="B18" t="s">
        <v>2</v>
      </c>
      <c r="C18" t="s">
        <v>100</v>
      </c>
      <c r="D18">
        <v>77.84</v>
      </c>
      <c r="E18">
        <v>81.28</v>
      </c>
      <c r="F18">
        <v>79.52</v>
      </c>
      <c r="G18">
        <v>4389.33</v>
      </c>
      <c r="H18">
        <v>-647.70000000000005</v>
      </c>
      <c r="I18">
        <v>1870.75</v>
      </c>
    </row>
    <row r="19" spans="1:9">
      <c r="A19">
        <v>18</v>
      </c>
      <c r="B19" t="s">
        <v>2</v>
      </c>
      <c r="C19" t="s">
        <v>100</v>
      </c>
      <c r="D19">
        <v>79.13</v>
      </c>
      <c r="E19">
        <v>81.97</v>
      </c>
      <c r="F19">
        <v>80.510000000000005</v>
      </c>
      <c r="G19">
        <v>4793.33</v>
      </c>
      <c r="H19">
        <v>-545.5</v>
      </c>
      <c r="I19">
        <v>2123.85</v>
      </c>
    </row>
    <row r="20" spans="1:9">
      <c r="A20">
        <v>19</v>
      </c>
      <c r="B20" t="s">
        <v>2</v>
      </c>
      <c r="C20" t="s">
        <v>100</v>
      </c>
      <c r="D20">
        <v>80.05</v>
      </c>
      <c r="E20">
        <v>82.82</v>
      </c>
      <c r="F20">
        <v>81.400000000000006</v>
      </c>
      <c r="G20">
        <v>4640.5</v>
      </c>
      <c r="H20">
        <v>-486.7</v>
      </c>
      <c r="I20">
        <v>2076.83</v>
      </c>
    </row>
    <row r="21" spans="1:9">
      <c r="A21">
        <v>20</v>
      </c>
      <c r="B21" t="s">
        <v>2</v>
      </c>
      <c r="C21" t="s">
        <v>100</v>
      </c>
      <c r="D21">
        <v>81.22</v>
      </c>
      <c r="E21">
        <v>83.33</v>
      </c>
      <c r="F21">
        <v>82.24</v>
      </c>
      <c r="G21">
        <v>4734</v>
      </c>
      <c r="H21">
        <v>-664.5</v>
      </c>
      <c r="I21">
        <v>2034.68</v>
      </c>
    </row>
    <row r="22" spans="1:9">
      <c r="A22">
        <v>21</v>
      </c>
      <c r="B22" t="s">
        <v>2</v>
      </c>
      <c r="C22" t="s">
        <v>100</v>
      </c>
      <c r="D22">
        <v>81.59</v>
      </c>
      <c r="E22">
        <v>84.27</v>
      </c>
      <c r="F22">
        <v>82.89</v>
      </c>
      <c r="G22">
        <v>4893.33</v>
      </c>
      <c r="H22">
        <v>-399.7</v>
      </c>
      <c r="I22">
        <v>2246.7399999999998</v>
      </c>
    </row>
    <row r="23" spans="1:9">
      <c r="A23">
        <v>22</v>
      </c>
      <c r="B23" t="s">
        <v>2</v>
      </c>
      <c r="C23" t="s">
        <v>100</v>
      </c>
      <c r="D23">
        <v>82.77</v>
      </c>
      <c r="E23">
        <v>85.58</v>
      </c>
      <c r="F23">
        <v>84.14</v>
      </c>
      <c r="G23">
        <v>4770.67</v>
      </c>
      <c r="H23">
        <v>-372.2</v>
      </c>
      <c r="I23">
        <v>2199.17</v>
      </c>
    </row>
    <row r="24" spans="1:9">
      <c r="A24">
        <v>23</v>
      </c>
      <c r="B24" t="s">
        <v>2</v>
      </c>
      <c r="C24" t="s">
        <v>100</v>
      </c>
      <c r="D24">
        <v>83.52</v>
      </c>
      <c r="E24">
        <v>86.1</v>
      </c>
      <c r="F24">
        <v>84.77</v>
      </c>
      <c r="G24">
        <v>5282.33</v>
      </c>
      <c r="H24">
        <v>-270.3</v>
      </c>
      <c r="I24">
        <v>2505.94</v>
      </c>
    </row>
    <row r="25" spans="1:9">
      <c r="A25">
        <v>24</v>
      </c>
      <c r="B25" t="s">
        <v>2</v>
      </c>
      <c r="C25" t="s">
        <v>100</v>
      </c>
      <c r="D25">
        <v>84.2</v>
      </c>
      <c r="E25">
        <v>86.16</v>
      </c>
      <c r="F25">
        <v>85.14</v>
      </c>
      <c r="G25">
        <v>4782.5</v>
      </c>
      <c r="H25">
        <v>135.69999999999999</v>
      </c>
      <c r="I25">
        <v>2459.0300000000002</v>
      </c>
    </row>
    <row r="26" spans="1:9">
      <c r="A26">
        <v>1</v>
      </c>
      <c r="B26" t="s">
        <v>2</v>
      </c>
      <c r="C26" t="s">
        <v>102</v>
      </c>
      <c r="D26">
        <v>3.85</v>
      </c>
      <c r="E26">
        <v>3.8</v>
      </c>
      <c r="F26">
        <v>3.82</v>
      </c>
      <c r="G26">
        <v>5180.5</v>
      </c>
      <c r="H26">
        <v>-4637.2</v>
      </c>
      <c r="I26">
        <v>271.58</v>
      </c>
    </row>
    <row r="27" spans="1:9">
      <c r="A27">
        <v>2</v>
      </c>
      <c r="B27" t="s">
        <v>2</v>
      </c>
      <c r="C27" t="s">
        <v>102</v>
      </c>
      <c r="D27">
        <v>4.0999999999999996</v>
      </c>
      <c r="E27">
        <v>3.47</v>
      </c>
      <c r="F27">
        <v>3.77</v>
      </c>
      <c r="G27">
        <v>5283.17</v>
      </c>
      <c r="H27">
        <v>-4530.3</v>
      </c>
      <c r="I27">
        <v>376.36</v>
      </c>
    </row>
    <row r="28" spans="1:9">
      <c r="A28">
        <v>3</v>
      </c>
      <c r="B28" t="s">
        <v>2</v>
      </c>
      <c r="C28" t="s">
        <v>102</v>
      </c>
      <c r="D28">
        <v>4.16</v>
      </c>
      <c r="E28">
        <v>3.48</v>
      </c>
      <c r="F28">
        <v>3.81</v>
      </c>
      <c r="G28">
        <v>5406.33</v>
      </c>
      <c r="H28">
        <v>-4386.5</v>
      </c>
      <c r="I28">
        <v>509.84</v>
      </c>
    </row>
    <row r="29" spans="1:9">
      <c r="A29">
        <v>4</v>
      </c>
      <c r="B29" t="s">
        <v>2</v>
      </c>
      <c r="C29" t="s">
        <v>102</v>
      </c>
      <c r="D29">
        <v>4.2</v>
      </c>
      <c r="E29">
        <v>3.42</v>
      </c>
      <c r="F29">
        <v>3.8</v>
      </c>
      <c r="G29">
        <v>5414.67</v>
      </c>
      <c r="H29">
        <v>-4342.2</v>
      </c>
      <c r="I29">
        <v>536.16</v>
      </c>
    </row>
    <row r="30" spans="1:9">
      <c r="A30">
        <v>5</v>
      </c>
      <c r="B30" t="s">
        <v>2</v>
      </c>
      <c r="C30" t="s">
        <v>102</v>
      </c>
      <c r="D30">
        <v>4.2300000000000004</v>
      </c>
      <c r="E30">
        <v>3.38</v>
      </c>
      <c r="F30">
        <v>3.79</v>
      </c>
      <c r="G30">
        <v>6103.33</v>
      </c>
      <c r="H30">
        <v>-4388.7</v>
      </c>
      <c r="I30">
        <v>857.24</v>
      </c>
    </row>
    <row r="31" spans="1:9">
      <c r="A31">
        <v>6</v>
      </c>
      <c r="B31" t="s">
        <v>2</v>
      </c>
      <c r="C31" t="s">
        <v>102</v>
      </c>
      <c r="D31">
        <v>4.26</v>
      </c>
      <c r="E31">
        <v>3.33</v>
      </c>
      <c r="F31">
        <v>3.78</v>
      </c>
      <c r="G31">
        <v>5918.83</v>
      </c>
      <c r="H31">
        <v>-4230.8</v>
      </c>
      <c r="I31">
        <v>843.93</v>
      </c>
    </row>
    <row r="32" spans="1:9">
      <c r="A32">
        <v>7</v>
      </c>
      <c r="B32" t="s">
        <v>2</v>
      </c>
      <c r="C32" t="s">
        <v>102</v>
      </c>
      <c r="D32">
        <v>4.42</v>
      </c>
      <c r="E32">
        <v>3.39</v>
      </c>
      <c r="F32">
        <v>3.89</v>
      </c>
      <c r="G32">
        <v>5869</v>
      </c>
      <c r="H32">
        <v>-4046.8</v>
      </c>
      <c r="I32">
        <v>911.01</v>
      </c>
    </row>
    <row r="33" spans="1:9">
      <c r="A33">
        <v>8</v>
      </c>
      <c r="B33" t="s">
        <v>2</v>
      </c>
      <c r="C33" t="s">
        <v>102</v>
      </c>
      <c r="D33">
        <v>4.47</v>
      </c>
      <c r="E33">
        <v>3.25</v>
      </c>
      <c r="F33">
        <v>3.85</v>
      </c>
      <c r="G33">
        <v>6200.17</v>
      </c>
      <c r="H33">
        <v>-2705.2</v>
      </c>
      <c r="I33">
        <v>1747.39</v>
      </c>
    </row>
    <row r="34" spans="1:9">
      <c r="A34">
        <v>9</v>
      </c>
      <c r="B34" t="s">
        <v>2</v>
      </c>
      <c r="C34" t="s">
        <v>102</v>
      </c>
      <c r="D34">
        <v>4.51</v>
      </c>
      <c r="E34">
        <v>3.29</v>
      </c>
      <c r="F34">
        <v>3.89</v>
      </c>
      <c r="G34">
        <v>6099.17</v>
      </c>
      <c r="H34">
        <v>-2404.6999999999998</v>
      </c>
      <c r="I34">
        <v>1847.13</v>
      </c>
    </row>
    <row r="35" spans="1:9">
      <c r="A35">
        <v>10</v>
      </c>
      <c r="B35" t="s">
        <v>2</v>
      </c>
      <c r="C35" t="s">
        <v>102</v>
      </c>
      <c r="D35">
        <v>4.6399999999999997</v>
      </c>
      <c r="E35">
        <v>3.33</v>
      </c>
      <c r="F35">
        <v>3.97</v>
      </c>
      <c r="G35">
        <v>6598.33</v>
      </c>
      <c r="H35">
        <v>-2148.5</v>
      </c>
      <c r="I35">
        <v>2224.81</v>
      </c>
    </row>
    <row r="36" spans="1:9">
      <c r="A36">
        <v>11</v>
      </c>
      <c r="B36" t="s">
        <v>2</v>
      </c>
      <c r="C36" t="s">
        <v>102</v>
      </c>
      <c r="D36">
        <v>4.66</v>
      </c>
      <c r="E36">
        <v>3.35</v>
      </c>
      <c r="F36">
        <v>3.99</v>
      </c>
      <c r="G36">
        <v>6214</v>
      </c>
      <c r="H36">
        <v>-1680.8</v>
      </c>
      <c r="I36">
        <v>2266.4899999999998</v>
      </c>
    </row>
    <row r="37" spans="1:9">
      <c r="A37">
        <v>12</v>
      </c>
      <c r="B37" t="s">
        <v>2</v>
      </c>
      <c r="C37" t="s">
        <v>102</v>
      </c>
      <c r="D37">
        <v>4.7300000000000004</v>
      </c>
      <c r="E37">
        <v>3.4</v>
      </c>
      <c r="F37">
        <v>4.05</v>
      </c>
      <c r="G37">
        <v>7038.5</v>
      </c>
      <c r="H37">
        <v>-1380.5</v>
      </c>
      <c r="I37">
        <v>2828.89</v>
      </c>
    </row>
    <row r="38" spans="1:9">
      <c r="A38">
        <v>13</v>
      </c>
      <c r="B38" t="s">
        <v>2</v>
      </c>
      <c r="C38" t="s">
        <v>102</v>
      </c>
      <c r="D38">
        <v>4.82</v>
      </c>
      <c r="E38">
        <v>3.34</v>
      </c>
      <c r="F38">
        <v>4.07</v>
      </c>
      <c r="G38">
        <v>7158.83</v>
      </c>
      <c r="H38">
        <v>-1210.3</v>
      </c>
      <c r="I38">
        <v>2974.15</v>
      </c>
    </row>
    <row r="39" spans="1:9">
      <c r="A39">
        <v>14</v>
      </c>
      <c r="B39" t="s">
        <v>2</v>
      </c>
      <c r="C39" t="s">
        <v>102</v>
      </c>
      <c r="D39">
        <v>4.96</v>
      </c>
      <c r="E39">
        <v>3.32</v>
      </c>
      <c r="F39">
        <v>4.13</v>
      </c>
      <c r="G39">
        <v>7635.33</v>
      </c>
      <c r="H39">
        <v>-1177.3</v>
      </c>
      <c r="I39">
        <v>3228.9</v>
      </c>
    </row>
    <row r="40" spans="1:9">
      <c r="A40">
        <v>15</v>
      </c>
      <c r="B40" t="s">
        <v>2</v>
      </c>
      <c r="C40" t="s">
        <v>102</v>
      </c>
      <c r="D40">
        <v>5.14</v>
      </c>
      <c r="E40">
        <v>3.36</v>
      </c>
      <c r="F40">
        <v>4.24</v>
      </c>
      <c r="G40">
        <v>7768.83</v>
      </c>
      <c r="H40">
        <v>-1168.8</v>
      </c>
      <c r="I40">
        <v>3299.9</v>
      </c>
    </row>
    <row r="41" spans="1:9">
      <c r="A41">
        <v>16</v>
      </c>
      <c r="B41" t="s">
        <v>2</v>
      </c>
      <c r="C41" t="s">
        <v>102</v>
      </c>
      <c r="D41">
        <v>5.3</v>
      </c>
      <c r="E41">
        <v>3.39</v>
      </c>
      <c r="F41">
        <v>4.33</v>
      </c>
      <c r="G41">
        <v>8132.67</v>
      </c>
      <c r="H41">
        <v>-844</v>
      </c>
      <c r="I41">
        <v>3644.22</v>
      </c>
    </row>
    <row r="42" spans="1:9">
      <c r="A42">
        <v>17</v>
      </c>
      <c r="B42" t="s">
        <v>2</v>
      </c>
      <c r="C42" t="s">
        <v>102</v>
      </c>
      <c r="D42">
        <v>5.53</v>
      </c>
      <c r="E42">
        <v>3.39</v>
      </c>
      <c r="F42">
        <v>4.45</v>
      </c>
      <c r="G42">
        <v>8817.33</v>
      </c>
      <c r="H42">
        <v>-1139.2</v>
      </c>
      <c r="I42">
        <v>3838.95</v>
      </c>
    </row>
    <row r="43" spans="1:9">
      <c r="A43">
        <v>18</v>
      </c>
      <c r="B43" t="s">
        <v>2</v>
      </c>
      <c r="C43" t="s">
        <v>102</v>
      </c>
      <c r="D43">
        <v>5.72</v>
      </c>
      <c r="E43">
        <v>3.42</v>
      </c>
      <c r="F43">
        <v>4.5599999999999996</v>
      </c>
      <c r="G43">
        <v>9101.83</v>
      </c>
      <c r="H43">
        <v>-784.5</v>
      </c>
      <c r="I43">
        <v>4158.55</v>
      </c>
    </row>
    <row r="44" spans="1:9">
      <c r="A44">
        <v>19</v>
      </c>
      <c r="B44" t="s">
        <v>2</v>
      </c>
      <c r="C44" t="s">
        <v>102</v>
      </c>
      <c r="D44">
        <v>5.86</v>
      </c>
      <c r="E44">
        <v>3.49</v>
      </c>
      <c r="F44">
        <v>4.66</v>
      </c>
      <c r="G44">
        <v>9518</v>
      </c>
      <c r="H44">
        <v>-281.2</v>
      </c>
      <c r="I44">
        <v>4618.29</v>
      </c>
    </row>
    <row r="45" spans="1:9">
      <c r="A45">
        <v>20</v>
      </c>
      <c r="B45" t="s">
        <v>2</v>
      </c>
      <c r="C45" t="s">
        <v>102</v>
      </c>
      <c r="D45">
        <v>6.03</v>
      </c>
      <c r="E45">
        <v>3.51</v>
      </c>
      <c r="F45">
        <v>4.76</v>
      </c>
      <c r="G45">
        <v>10043</v>
      </c>
      <c r="H45">
        <v>-726</v>
      </c>
      <c r="I45">
        <v>4658.3900000000003</v>
      </c>
    </row>
    <row r="46" spans="1:9">
      <c r="A46">
        <v>21</v>
      </c>
      <c r="B46" t="s">
        <v>2</v>
      </c>
      <c r="C46" t="s">
        <v>102</v>
      </c>
      <c r="D46">
        <v>6.13</v>
      </c>
      <c r="E46">
        <v>3.58</v>
      </c>
      <c r="F46">
        <v>4.84</v>
      </c>
      <c r="G46">
        <v>10430.83</v>
      </c>
      <c r="H46">
        <v>-576.70000000000005</v>
      </c>
      <c r="I46">
        <v>4926.96</v>
      </c>
    </row>
    <row r="47" spans="1:9">
      <c r="A47">
        <v>22</v>
      </c>
      <c r="B47" t="s">
        <v>2</v>
      </c>
      <c r="C47" t="s">
        <v>102</v>
      </c>
      <c r="D47">
        <v>6.43</v>
      </c>
      <c r="E47">
        <v>3.66</v>
      </c>
      <c r="F47">
        <v>5.03</v>
      </c>
      <c r="G47">
        <v>11096.67</v>
      </c>
      <c r="H47">
        <v>-508.2</v>
      </c>
      <c r="I47">
        <v>5294.13</v>
      </c>
    </row>
    <row r="48" spans="1:9">
      <c r="A48">
        <v>23</v>
      </c>
      <c r="B48" t="s">
        <v>2</v>
      </c>
      <c r="C48" t="s">
        <v>102</v>
      </c>
      <c r="D48">
        <v>6.67</v>
      </c>
      <c r="E48">
        <v>3.79</v>
      </c>
      <c r="F48">
        <v>5.22</v>
      </c>
      <c r="G48">
        <v>11753.83</v>
      </c>
      <c r="H48">
        <v>-178.3</v>
      </c>
      <c r="I48">
        <v>5787.66</v>
      </c>
    </row>
    <row r="49" spans="1:9">
      <c r="A49">
        <v>24</v>
      </c>
      <c r="B49" t="s">
        <v>2</v>
      </c>
      <c r="C49" t="s">
        <v>102</v>
      </c>
      <c r="D49">
        <v>6.83</v>
      </c>
      <c r="E49">
        <v>3.75</v>
      </c>
      <c r="F49">
        <v>5.28</v>
      </c>
      <c r="G49">
        <v>12317.5</v>
      </c>
      <c r="H49">
        <v>-1.3</v>
      </c>
      <c r="I49">
        <v>6157.99</v>
      </c>
    </row>
    <row r="50" spans="1:9">
      <c r="A50">
        <v>1</v>
      </c>
      <c r="B50" t="s">
        <v>2</v>
      </c>
      <c r="C50" t="s">
        <v>177</v>
      </c>
      <c r="D50">
        <v>3.07</v>
      </c>
      <c r="E50">
        <v>1.81</v>
      </c>
      <c r="F50">
        <v>2.16</v>
      </c>
      <c r="G50">
        <v>3916</v>
      </c>
      <c r="H50">
        <v>-767.2</v>
      </c>
      <c r="I50">
        <v>1574.06</v>
      </c>
    </row>
    <row r="51" spans="1:9">
      <c r="A51">
        <v>2</v>
      </c>
      <c r="B51" t="s">
        <v>2</v>
      </c>
      <c r="C51" t="s">
        <v>177</v>
      </c>
      <c r="D51">
        <v>6.5</v>
      </c>
      <c r="E51">
        <v>1.79</v>
      </c>
      <c r="F51">
        <v>3.96</v>
      </c>
      <c r="G51">
        <v>3932.67</v>
      </c>
      <c r="H51">
        <v>-591.29999999999995</v>
      </c>
      <c r="I51">
        <v>1670.45</v>
      </c>
    </row>
    <row r="52" spans="1:9">
      <c r="A52">
        <v>3</v>
      </c>
      <c r="B52" t="s">
        <v>2</v>
      </c>
      <c r="C52" t="s">
        <v>177</v>
      </c>
      <c r="D52">
        <v>14.6</v>
      </c>
      <c r="E52">
        <v>1.78</v>
      </c>
      <c r="F52">
        <v>8.01</v>
      </c>
      <c r="G52">
        <v>4550.33</v>
      </c>
      <c r="H52">
        <v>-795.5</v>
      </c>
      <c r="I52">
        <v>1877.19</v>
      </c>
    </row>
    <row r="53" spans="1:9">
      <c r="A53">
        <v>4</v>
      </c>
      <c r="B53" t="s">
        <v>2</v>
      </c>
      <c r="C53" t="s">
        <v>177</v>
      </c>
      <c r="D53">
        <v>23.32</v>
      </c>
      <c r="E53">
        <v>1.87</v>
      </c>
      <c r="F53">
        <v>12.41</v>
      </c>
      <c r="G53">
        <v>4542.67</v>
      </c>
      <c r="H53">
        <v>-590.20000000000005</v>
      </c>
      <c r="I53">
        <v>1976</v>
      </c>
    </row>
    <row r="54" spans="1:9">
      <c r="A54">
        <v>5</v>
      </c>
      <c r="B54" t="s">
        <v>2</v>
      </c>
      <c r="C54" t="s">
        <v>177</v>
      </c>
      <c r="D54">
        <v>33.369999999999997</v>
      </c>
      <c r="E54">
        <v>2.41</v>
      </c>
      <c r="F54">
        <v>17.55</v>
      </c>
      <c r="G54">
        <v>4658.83</v>
      </c>
      <c r="H54">
        <v>-906.7</v>
      </c>
      <c r="I54">
        <v>1875.69</v>
      </c>
    </row>
    <row r="55" spans="1:9">
      <c r="A55">
        <v>6</v>
      </c>
      <c r="B55" t="s">
        <v>2</v>
      </c>
      <c r="C55" t="s">
        <v>177</v>
      </c>
      <c r="D55">
        <v>42.86</v>
      </c>
      <c r="E55">
        <v>6.11</v>
      </c>
      <c r="F55">
        <v>23.8</v>
      </c>
      <c r="G55">
        <v>4657.33</v>
      </c>
      <c r="H55">
        <v>-882.3</v>
      </c>
      <c r="I55">
        <v>1886.79</v>
      </c>
    </row>
    <row r="56" spans="1:9">
      <c r="A56">
        <v>7</v>
      </c>
      <c r="B56" t="s">
        <v>2</v>
      </c>
      <c r="C56" t="s">
        <v>177</v>
      </c>
      <c r="D56">
        <v>51.28</v>
      </c>
      <c r="E56">
        <v>15.09</v>
      </c>
      <c r="F56">
        <v>32.17</v>
      </c>
      <c r="G56">
        <v>4440</v>
      </c>
      <c r="H56">
        <v>-483.3</v>
      </c>
      <c r="I56">
        <v>1977.3</v>
      </c>
    </row>
    <row r="57" spans="1:9">
      <c r="A57">
        <v>8</v>
      </c>
      <c r="B57" t="s">
        <v>2</v>
      </c>
      <c r="C57" t="s">
        <v>177</v>
      </c>
      <c r="D57">
        <v>57.79</v>
      </c>
      <c r="E57">
        <v>25.76</v>
      </c>
      <c r="F57">
        <v>40.5</v>
      </c>
      <c r="G57">
        <v>4520.17</v>
      </c>
      <c r="H57">
        <v>343.8</v>
      </c>
      <c r="I57">
        <v>2430.6799999999998</v>
      </c>
    </row>
    <row r="58" spans="1:9">
      <c r="A58">
        <v>9</v>
      </c>
      <c r="B58" t="s">
        <v>2</v>
      </c>
      <c r="C58" t="s">
        <v>177</v>
      </c>
      <c r="D58">
        <v>62.61</v>
      </c>
      <c r="E58">
        <v>38.76</v>
      </c>
      <c r="F58">
        <v>49.17</v>
      </c>
      <c r="G58">
        <v>5037.67</v>
      </c>
      <c r="H58">
        <v>1357.3</v>
      </c>
      <c r="I58">
        <v>3195.94</v>
      </c>
    </row>
    <row r="59" spans="1:9">
      <c r="A59">
        <v>10</v>
      </c>
      <c r="B59" t="s">
        <v>2</v>
      </c>
      <c r="C59" t="s">
        <v>177</v>
      </c>
      <c r="D59">
        <v>66.569999999999993</v>
      </c>
      <c r="E59">
        <v>52.57</v>
      </c>
      <c r="F59">
        <v>57.89</v>
      </c>
      <c r="G59">
        <v>4773.83</v>
      </c>
      <c r="H59">
        <v>1778</v>
      </c>
      <c r="I59">
        <v>3274.2</v>
      </c>
    </row>
    <row r="60" spans="1:9">
      <c r="A60">
        <v>11</v>
      </c>
      <c r="B60" t="s">
        <v>2</v>
      </c>
      <c r="C60" t="s">
        <v>177</v>
      </c>
      <c r="D60">
        <v>69.680000000000007</v>
      </c>
      <c r="E60">
        <v>64.099999999999994</v>
      </c>
      <c r="F60">
        <v>65.09</v>
      </c>
      <c r="G60">
        <v>4612</v>
      </c>
      <c r="H60">
        <v>1904.2</v>
      </c>
      <c r="I60">
        <v>3256.26</v>
      </c>
    </row>
    <row r="61" spans="1:9">
      <c r="A61">
        <v>12</v>
      </c>
      <c r="B61" t="s">
        <v>2</v>
      </c>
      <c r="C61" t="s">
        <v>177</v>
      </c>
      <c r="D61">
        <v>72.33</v>
      </c>
      <c r="E61">
        <v>72.290000000000006</v>
      </c>
      <c r="F61">
        <v>70.45</v>
      </c>
      <c r="G61">
        <v>4787</v>
      </c>
      <c r="H61">
        <v>2299.5</v>
      </c>
      <c r="I61">
        <v>3541.35</v>
      </c>
    </row>
    <row r="62" spans="1:9">
      <c r="A62">
        <v>13</v>
      </c>
      <c r="B62" t="s">
        <v>2</v>
      </c>
      <c r="C62" t="s">
        <v>177</v>
      </c>
      <c r="D62">
        <v>74.34</v>
      </c>
      <c r="E62">
        <v>78.47</v>
      </c>
      <c r="F62">
        <v>74.5</v>
      </c>
      <c r="G62">
        <v>4930.33</v>
      </c>
      <c r="H62">
        <v>2625.2</v>
      </c>
      <c r="I62">
        <v>3775.82</v>
      </c>
    </row>
    <row r="63" spans="1:9">
      <c r="A63">
        <v>14</v>
      </c>
      <c r="B63" t="s">
        <v>2</v>
      </c>
      <c r="C63" t="s">
        <v>177</v>
      </c>
      <c r="D63">
        <v>76.36</v>
      </c>
      <c r="E63">
        <v>82.58</v>
      </c>
      <c r="F63">
        <v>77.540000000000006</v>
      </c>
      <c r="G63">
        <v>4663.83</v>
      </c>
      <c r="H63">
        <v>2472.6999999999998</v>
      </c>
      <c r="I63">
        <v>3566.3</v>
      </c>
    </row>
    <row r="64" spans="1:9">
      <c r="A64">
        <v>15</v>
      </c>
      <c r="B64" t="s">
        <v>2</v>
      </c>
      <c r="C64" t="s">
        <v>177</v>
      </c>
      <c r="D64">
        <v>77.930000000000007</v>
      </c>
      <c r="E64">
        <v>85.18</v>
      </c>
      <c r="F64">
        <v>79.599999999999994</v>
      </c>
      <c r="G64">
        <v>4809.83</v>
      </c>
      <c r="H64">
        <v>2699.2</v>
      </c>
      <c r="I64">
        <v>3752.53</v>
      </c>
    </row>
    <row r="65" spans="1:9">
      <c r="A65">
        <v>16</v>
      </c>
      <c r="B65" t="s">
        <v>2</v>
      </c>
      <c r="C65" t="s">
        <v>177</v>
      </c>
      <c r="D65">
        <v>79.2</v>
      </c>
      <c r="E65">
        <v>87.54</v>
      </c>
      <c r="F65">
        <v>81.41</v>
      </c>
      <c r="G65">
        <v>5276.17</v>
      </c>
      <c r="H65">
        <v>3206</v>
      </c>
      <c r="I65">
        <v>4239.09</v>
      </c>
    </row>
    <row r="66" spans="1:9">
      <c r="A66">
        <v>17</v>
      </c>
      <c r="B66" t="s">
        <v>2</v>
      </c>
      <c r="C66" t="s">
        <v>177</v>
      </c>
      <c r="D66">
        <v>80.78</v>
      </c>
      <c r="E66">
        <v>89.06</v>
      </c>
      <c r="F66">
        <v>82.94</v>
      </c>
      <c r="G66">
        <v>4900.83</v>
      </c>
      <c r="H66">
        <v>2682.8</v>
      </c>
      <c r="I66">
        <v>3789.8</v>
      </c>
    </row>
    <row r="67" spans="1:9">
      <c r="A67">
        <v>18</v>
      </c>
      <c r="B67" t="s">
        <v>2</v>
      </c>
      <c r="C67" t="s">
        <v>177</v>
      </c>
      <c r="D67">
        <v>82.06</v>
      </c>
      <c r="E67">
        <v>90.52</v>
      </c>
      <c r="F67">
        <v>84.31</v>
      </c>
      <c r="G67">
        <v>4923.83</v>
      </c>
      <c r="H67">
        <v>2967</v>
      </c>
      <c r="I67">
        <v>3943.4</v>
      </c>
    </row>
    <row r="68" spans="1:9">
      <c r="A68">
        <v>19</v>
      </c>
      <c r="B68" t="s">
        <v>2</v>
      </c>
      <c r="C68" t="s">
        <v>177</v>
      </c>
      <c r="D68">
        <v>83.08</v>
      </c>
      <c r="E68">
        <v>91.82</v>
      </c>
      <c r="F68">
        <v>85.47</v>
      </c>
      <c r="G68">
        <v>4516.5</v>
      </c>
      <c r="H68">
        <v>3244.3</v>
      </c>
      <c r="I68">
        <v>3878.39</v>
      </c>
    </row>
    <row r="69" spans="1:9">
      <c r="A69">
        <v>20</v>
      </c>
      <c r="B69" t="s">
        <v>2</v>
      </c>
      <c r="C69" t="s">
        <v>177</v>
      </c>
      <c r="D69">
        <v>84.03</v>
      </c>
      <c r="E69">
        <v>92.86</v>
      </c>
      <c r="F69">
        <v>86.46</v>
      </c>
      <c r="G69">
        <v>4724.5</v>
      </c>
      <c r="H69">
        <v>3017.5</v>
      </c>
      <c r="I69">
        <v>3868.98</v>
      </c>
    </row>
    <row r="70" spans="1:9">
      <c r="A70">
        <v>21</v>
      </c>
      <c r="B70" t="s">
        <v>2</v>
      </c>
      <c r="C70" t="s">
        <v>177</v>
      </c>
      <c r="D70">
        <v>85.13</v>
      </c>
      <c r="E70">
        <v>94.25</v>
      </c>
      <c r="F70">
        <v>87.71</v>
      </c>
      <c r="G70">
        <v>4927.33</v>
      </c>
      <c r="H70">
        <v>2982.3</v>
      </c>
      <c r="I70">
        <v>3952.8</v>
      </c>
    </row>
    <row r="71" spans="1:9">
      <c r="A71">
        <v>22</v>
      </c>
      <c r="B71" t="s">
        <v>2</v>
      </c>
      <c r="C71" t="s">
        <v>177</v>
      </c>
      <c r="D71">
        <v>85.86</v>
      </c>
      <c r="E71">
        <v>95.01</v>
      </c>
      <c r="F71">
        <v>88.43</v>
      </c>
      <c r="G71">
        <v>4695.67</v>
      </c>
      <c r="H71">
        <v>3180.3</v>
      </c>
      <c r="I71">
        <v>3935.95</v>
      </c>
    </row>
    <row r="72" spans="1:9">
      <c r="A72">
        <v>23</v>
      </c>
      <c r="B72" t="s">
        <v>2</v>
      </c>
      <c r="C72" t="s">
        <v>177</v>
      </c>
      <c r="D72">
        <v>86.64</v>
      </c>
      <c r="E72">
        <v>96.02</v>
      </c>
      <c r="F72">
        <v>89.33</v>
      </c>
      <c r="G72">
        <v>4621.33</v>
      </c>
      <c r="H72">
        <v>3329.7</v>
      </c>
      <c r="I72">
        <v>3973.48</v>
      </c>
    </row>
    <row r="73" spans="1:9">
      <c r="A73">
        <v>24</v>
      </c>
      <c r="B73" t="s">
        <v>2</v>
      </c>
      <c r="C73" t="s">
        <v>177</v>
      </c>
      <c r="D73">
        <v>87.52</v>
      </c>
      <c r="E73">
        <v>97.17</v>
      </c>
      <c r="F73">
        <v>90.34</v>
      </c>
      <c r="G73">
        <v>4233.5</v>
      </c>
      <c r="H73">
        <v>3663.2</v>
      </c>
      <c r="I73">
        <v>3946.31</v>
      </c>
    </row>
    <row r="74" spans="1:9">
      <c r="A74">
        <v>1</v>
      </c>
      <c r="B74" t="s">
        <v>2</v>
      </c>
      <c r="C74" t="s">
        <v>178</v>
      </c>
      <c r="D74">
        <v>3.58</v>
      </c>
      <c r="E74">
        <v>1.96</v>
      </c>
      <c r="F74">
        <v>2.4900000000000002</v>
      </c>
      <c r="G74">
        <v>4622</v>
      </c>
      <c r="H74">
        <v>-1639.2</v>
      </c>
      <c r="I74">
        <v>2046.31</v>
      </c>
    </row>
    <row r="75" spans="1:9">
      <c r="A75">
        <v>2</v>
      </c>
      <c r="B75" t="s">
        <v>2</v>
      </c>
      <c r="C75" t="s">
        <v>178</v>
      </c>
      <c r="D75">
        <v>6.23</v>
      </c>
      <c r="E75">
        <v>1.95</v>
      </c>
      <c r="F75">
        <v>3.9</v>
      </c>
      <c r="G75">
        <v>5183.17</v>
      </c>
      <c r="H75">
        <v>-1636.3</v>
      </c>
      <c r="I75">
        <v>1892.7</v>
      </c>
    </row>
    <row r="76" spans="1:9">
      <c r="A76">
        <v>3</v>
      </c>
      <c r="B76" t="s">
        <v>2</v>
      </c>
      <c r="C76" t="s">
        <v>178</v>
      </c>
      <c r="D76">
        <v>14.35</v>
      </c>
      <c r="E76">
        <v>1.97</v>
      </c>
      <c r="F76">
        <v>7.98</v>
      </c>
      <c r="G76">
        <v>5840.83</v>
      </c>
      <c r="H76">
        <v>-1869.5</v>
      </c>
      <c r="I76">
        <v>2335.1799999999998</v>
      </c>
    </row>
    <row r="77" spans="1:9">
      <c r="A77">
        <v>4</v>
      </c>
      <c r="B77" t="s">
        <v>2</v>
      </c>
      <c r="C77" t="s">
        <v>178</v>
      </c>
      <c r="D77">
        <v>22.91</v>
      </c>
      <c r="E77">
        <v>2</v>
      </c>
      <c r="F77">
        <v>12.27</v>
      </c>
      <c r="G77">
        <v>6321.67</v>
      </c>
      <c r="H77">
        <v>-1401.7</v>
      </c>
      <c r="I77">
        <v>2871.5</v>
      </c>
    </row>
    <row r="78" spans="1:9">
      <c r="A78">
        <v>5</v>
      </c>
      <c r="B78" t="s">
        <v>2</v>
      </c>
      <c r="C78" t="s">
        <v>178</v>
      </c>
      <c r="D78">
        <v>32.270000000000003</v>
      </c>
      <c r="E78">
        <v>2.6</v>
      </c>
      <c r="F78">
        <v>17.100000000000001</v>
      </c>
      <c r="G78">
        <v>7313.83</v>
      </c>
      <c r="H78">
        <v>-2071.6999999999998</v>
      </c>
      <c r="I78">
        <v>3155.68</v>
      </c>
    </row>
    <row r="79" spans="1:9">
      <c r="A79">
        <v>6</v>
      </c>
      <c r="B79" t="s">
        <v>2</v>
      </c>
      <c r="C79" t="s">
        <v>178</v>
      </c>
      <c r="D79">
        <v>41.12</v>
      </c>
      <c r="E79">
        <v>5.8</v>
      </c>
      <c r="F79">
        <v>22.78</v>
      </c>
      <c r="G79">
        <v>7488.33</v>
      </c>
      <c r="H79">
        <v>-1728.8</v>
      </c>
      <c r="I79">
        <v>3454.04</v>
      </c>
    </row>
    <row r="80" spans="1:9">
      <c r="A80">
        <v>7</v>
      </c>
      <c r="B80" t="s">
        <v>2</v>
      </c>
      <c r="C80" t="s">
        <v>178</v>
      </c>
      <c r="D80">
        <v>49.28</v>
      </c>
      <c r="E80">
        <v>13.66</v>
      </c>
      <c r="F80">
        <v>30.46</v>
      </c>
      <c r="G80">
        <v>7277.5</v>
      </c>
      <c r="H80">
        <v>-1968.3</v>
      </c>
      <c r="I80">
        <v>3707.3</v>
      </c>
    </row>
    <row r="81" spans="1:9">
      <c r="A81">
        <v>8</v>
      </c>
      <c r="B81" t="s">
        <v>2</v>
      </c>
      <c r="C81" t="s">
        <v>178</v>
      </c>
      <c r="D81">
        <v>55.77</v>
      </c>
      <c r="E81">
        <v>23.69</v>
      </c>
      <c r="F81">
        <v>38.46</v>
      </c>
      <c r="G81">
        <v>7832.67</v>
      </c>
      <c r="H81">
        <v>-1953.2</v>
      </c>
      <c r="I81">
        <v>4087.67</v>
      </c>
    </row>
    <row r="82" spans="1:9">
      <c r="A82">
        <v>9</v>
      </c>
      <c r="B82" t="s">
        <v>2</v>
      </c>
      <c r="C82" t="s">
        <v>178</v>
      </c>
      <c r="D82">
        <v>60.8</v>
      </c>
      <c r="E82">
        <v>35</v>
      </c>
      <c r="F82">
        <v>46.39</v>
      </c>
      <c r="G82">
        <v>7768.17</v>
      </c>
      <c r="H82">
        <v>-1705.2</v>
      </c>
      <c r="I82">
        <v>4417.43</v>
      </c>
    </row>
    <row r="83" spans="1:9">
      <c r="A83">
        <v>10</v>
      </c>
      <c r="B83" t="s">
        <v>2</v>
      </c>
      <c r="C83" t="s">
        <v>178</v>
      </c>
      <c r="D83">
        <v>64.94</v>
      </c>
      <c r="E83">
        <v>46.56</v>
      </c>
      <c r="F83">
        <v>54.07</v>
      </c>
      <c r="G83">
        <v>7525.33</v>
      </c>
      <c r="H83">
        <v>-1595</v>
      </c>
      <c r="I83">
        <v>4483.7</v>
      </c>
    </row>
    <row r="84" spans="1:9">
      <c r="A84">
        <v>11</v>
      </c>
      <c r="B84" t="s">
        <v>2</v>
      </c>
      <c r="C84" t="s">
        <v>178</v>
      </c>
      <c r="D84">
        <v>68.77</v>
      </c>
      <c r="E84">
        <v>56.95</v>
      </c>
      <c r="F84">
        <v>61.06</v>
      </c>
      <c r="G84">
        <v>7479</v>
      </c>
      <c r="H84">
        <v>-1930.8</v>
      </c>
      <c r="I84">
        <v>4714.01</v>
      </c>
    </row>
    <row r="85" spans="1:9">
      <c r="A85">
        <v>12</v>
      </c>
      <c r="B85" t="s">
        <v>2</v>
      </c>
      <c r="C85" t="s">
        <v>178</v>
      </c>
      <c r="D85">
        <v>71.17</v>
      </c>
      <c r="E85">
        <v>65.34</v>
      </c>
      <c r="F85">
        <v>66.39</v>
      </c>
      <c r="G85">
        <v>7622.5</v>
      </c>
      <c r="H85">
        <v>-1425.5</v>
      </c>
      <c r="I85">
        <v>5159.8500000000004</v>
      </c>
    </row>
    <row r="86" spans="1:9">
      <c r="A86">
        <v>13</v>
      </c>
      <c r="B86" t="s">
        <v>2</v>
      </c>
      <c r="C86" t="s">
        <v>178</v>
      </c>
      <c r="D86">
        <v>73.760000000000005</v>
      </c>
      <c r="E86">
        <v>71.959999999999994</v>
      </c>
      <c r="F86">
        <v>70.95</v>
      </c>
      <c r="G86">
        <v>7659.33</v>
      </c>
      <c r="H86">
        <v>-1372.3</v>
      </c>
      <c r="I86">
        <v>5250.07</v>
      </c>
    </row>
    <row r="87" spans="1:9">
      <c r="A87">
        <v>14</v>
      </c>
      <c r="B87" t="s">
        <v>2</v>
      </c>
      <c r="C87" t="s">
        <v>178</v>
      </c>
      <c r="D87">
        <v>75.489999999999995</v>
      </c>
      <c r="E87">
        <v>76.819999999999993</v>
      </c>
      <c r="F87">
        <v>74.22</v>
      </c>
      <c r="G87">
        <v>7513.33</v>
      </c>
      <c r="H87">
        <v>-1100.3</v>
      </c>
      <c r="I87">
        <v>5290.29</v>
      </c>
    </row>
    <row r="88" spans="1:9">
      <c r="A88">
        <v>15</v>
      </c>
      <c r="B88" t="s">
        <v>2</v>
      </c>
      <c r="C88" t="s">
        <v>178</v>
      </c>
      <c r="D88">
        <v>77.06</v>
      </c>
      <c r="E88">
        <v>80.27</v>
      </c>
      <c r="F88">
        <v>76.709999999999994</v>
      </c>
      <c r="G88">
        <v>7661.83</v>
      </c>
      <c r="H88">
        <v>-1296.8</v>
      </c>
      <c r="I88">
        <v>5325.02</v>
      </c>
    </row>
    <row r="89" spans="1:9">
      <c r="A89">
        <v>16</v>
      </c>
      <c r="B89" t="s">
        <v>2</v>
      </c>
      <c r="C89" t="s">
        <v>178</v>
      </c>
      <c r="D89">
        <v>78.39</v>
      </c>
      <c r="E89">
        <v>83.12</v>
      </c>
      <c r="F89">
        <v>78.790000000000006</v>
      </c>
      <c r="G89">
        <v>7641.17</v>
      </c>
      <c r="H89">
        <v>-793.5</v>
      </c>
      <c r="I89">
        <v>5409.83</v>
      </c>
    </row>
    <row r="90" spans="1:9">
      <c r="A90">
        <v>17</v>
      </c>
      <c r="B90" t="s">
        <v>2</v>
      </c>
      <c r="C90" t="s">
        <v>178</v>
      </c>
      <c r="D90">
        <v>79.72</v>
      </c>
      <c r="E90">
        <v>86.02</v>
      </c>
      <c r="F90">
        <v>80.89</v>
      </c>
      <c r="G90">
        <v>7511.83</v>
      </c>
      <c r="H90">
        <v>-1266.7</v>
      </c>
      <c r="I90">
        <v>5254.8</v>
      </c>
    </row>
    <row r="91" spans="1:9">
      <c r="A91">
        <v>18</v>
      </c>
      <c r="B91" t="s">
        <v>2</v>
      </c>
      <c r="C91" t="s">
        <v>178</v>
      </c>
      <c r="D91">
        <v>81.22</v>
      </c>
      <c r="E91">
        <v>88.04</v>
      </c>
      <c r="F91">
        <v>82.65</v>
      </c>
      <c r="G91">
        <v>7716.83</v>
      </c>
      <c r="H91">
        <v>-803.5</v>
      </c>
      <c r="I91">
        <v>5582.4</v>
      </c>
    </row>
    <row r="92" spans="1:9">
      <c r="A92">
        <v>19</v>
      </c>
      <c r="B92" t="s">
        <v>2</v>
      </c>
      <c r="C92" t="s">
        <v>178</v>
      </c>
      <c r="D92">
        <v>81.98</v>
      </c>
      <c r="E92">
        <v>89.53</v>
      </c>
      <c r="F92">
        <v>83.78</v>
      </c>
      <c r="G92">
        <v>7601.5</v>
      </c>
      <c r="H92">
        <v>-518.20000000000005</v>
      </c>
      <c r="I92">
        <v>5449.64</v>
      </c>
    </row>
    <row r="93" spans="1:9">
      <c r="A93">
        <v>20</v>
      </c>
      <c r="B93" t="s">
        <v>2</v>
      </c>
      <c r="C93" t="s">
        <v>178</v>
      </c>
      <c r="D93">
        <v>83.07</v>
      </c>
      <c r="E93">
        <v>91.24</v>
      </c>
      <c r="F93">
        <v>85.17</v>
      </c>
      <c r="G93">
        <v>7702</v>
      </c>
      <c r="H93">
        <v>-505</v>
      </c>
      <c r="I93">
        <v>5604.48</v>
      </c>
    </row>
    <row r="94" spans="1:9">
      <c r="A94">
        <v>21</v>
      </c>
      <c r="B94" t="s">
        <v>2</v>
      </c>
      <c r="C94" t="s">
        <v>178</v>
      </c>
      <c r="D94">
        <v>83.77</v>
      </c>
      <c r="E94">
        <v>93.02</v>
      </c>
      <c r="F94">
        <v>86.41</v>
      </c>
      <c r="G94">
        <v>7694.83</v>
      </c>
      <c r="H94">
        <v>-254.2</v>
      </c>
      <c r="I94">
        <v>5355.05</v>
      </c>
    </row>
    <row r="95" spans="1:9">
      <c r="A95">
        <v>22</v>
      </c>
      <c r="B95" t="s">
        <v>2</v>
      </c>
      <c r="C95" t="s">
        <v>178</v>
      </c>
      <c r="D95">
        <v>84.65</v>
      </c>
      <c r="E95">
        <v>94.01</v>
      </c>
      <c r="F95">
        <v>87.33</v>
      </c>
      <c r="G95">
        <v>7499.67</v>
      </c>
      <c r="H95">
        <v>125.3</v>
      </c>
      <c r="I95">
        <v>5272.95</v>
      </c>
    </row>
    <row r="96" spans="1:9">
      <c r="A96">
        <v>23</v>
      </c>
      <c r="B96" t="s">
        <v>2</v>
      </c>
      <c r="C96" t="s">
        <v>178</v>
      </c>
      <c r="D96">
        <v>85.97</v>
      </c>
      <c r="E96">
        <v>95.49</v>
      </c>
      <c r="F96">
        <v>88.73</v>
      </c>
      <c r="G96">
        <v>7608.83</v>
      </c>
      <c r="H96">
        <v>429.7</v>
      </c>
      <c r="I96">
        <v>5502.23</v>
      </c>
    </row>
    <row r="97" spans="1:9">
      <c r="A97">
        <v>24</v>
      </c>
      <c r="B97" t="s">
        <v>2</v>
      </c>
      <c r="C97" t="s">
        <v>178</v>
      </c>
      <c r="D97">
        <v>86.49</v>
      </c>
      <c r="E97">
        <v>96.73</v>
      </c>
      <c r="F97">
        <v>89.6</v>
      </c>
      <c r="G97">
        <v>7375.5</v>
      </c>
      <c r="H97">
        <v>966.2</v>
      </c>
      <c r="I97">
        <v>5570.31</v>
      </c>
    </row>
    <row r="98" spans="1:9">
      <c r="A98">
        <v>1</v>
      </c>
      <c r="B98" t="s">
        <v>3</v>
      </c>
      <c r="C98" t="s">
        <v>100</v>
      </c>
      <c r="D98">
        <v>4.37</v>
      </c>
      <c r="E98">
        <v>4.2699999999999996</v>
      </c>
      <c r="F98">
        <v>4.03</v>
      </c>
      <c r="G98">
        <v>6020.5</v>
      </c>
      <c r="H98">
        <v>9954.25</v>
      </c>
      <c r="I98">
        <v>7987.03</v>
      </c>
    </row>
    <row r="99" spans="1:9">
      <c r="A99">
        <v>2</v>
      </c>
      <c r="B99" t="s">
        <v>3</v>
      </c>
      <c r="C99" t="s">
        <v>100</v>
      </c>
      <c r="D99">
        <v>4.0999999999999996</v>
      </c>
      <c r="E99">
        <v>4.76</v>
      </c>
      <c r="F99">
        <v>3.27</v>
      </c>
      <c r="G99">
        <v>-796.5</v>
      </c>
      <c r="H99">
        <v>2141</v>
      </c>
      <c r="I99">
        <v>671.6</v>
      </c>
    </row>
    <row r="100" spans="1:9">
      <c r="A100">
        <v>3</v>
      </c>
      <c r="B100" t="s">
        <v>3</v>
      </c>
      <c r="C100" t="s">
        <v>100</v>
      </c>
      <c r="D100">
        <v>4.59</v>
      </c>
      <c r="E100">
        <v>5.5</v>
      </c>
      <c r="F100">
        <v>3.88</v>
      </c>
      <c r="G100">
        <v>-865.5</v>
      </c>
      <c r="H100">
        <v>2082.5</v>
      </c>
      <c r="I100">
        <v>608.13</v>
      </c>
    </row>
    <row r="101" spans="1:9">
      <c r="A101">
        <v>4</v>
      </c>
      <c r="B101" t="s">
        <v>3</v>
      </c>
      <c r="C101" t="s">
        <v>100</v>
      </c>
      <c r="D101">
        <v>5.19</v>
      </c>
      <c r="E101">
        <v>6.95</v>
      </c>
      <c r="F101">
        <v>5.26</v>
      </c>
      <c r="G101">
        <v>-453.25</v>
      </c>
      <c r="H101">
        <v>2125</v>
      </c>
      <c r="I101">
        <v>835.55</v>
      </c>
    </row>
    <row r="102" spans="1:9">
      <c r="A102">
        <v>5</v>
      </c>
      <c r="B102" t="s">
        <v>3</v>
      </c>
      <c r="C102" t="s">
        <v>100</v>
      </c>
      <c r="D102">
        <v>6.54</v>
      </c>
      <c r="E102">
        <v>9.48</v>
      </c>
      <c r="F102">
        <v>8.5299999999999994</v>
      </c>
      <c r="G102">
        <v>-274</v>
      </c>
      <c r="H102">
        <v>2241.5</v>
      </c>
      <c r="I102">
        <v>983.25</v>
      </c>
    </row>
    <row r="103" spans="1:9">
      <c r="A103">
        <v>6</v>
      </c>
      <c r="B103" t="s">
        <v>3</v>
      </c>
      <c r="C103" t="s">
        <v>100</v>
      </c>
      <c r="D103">
        <v>8.77</v>
      </c>
      <c r="E103">
        <v>13.72</v>
      </c>
      <c r="F103">
        <v>14.61</v>
      </c>
      <c r="G103">
        <v>-276.5</v>
      </c>
      <c r="H103">
        <v>2455.75</v>
      </c>
      <c r="I103">
        <v>1088.73</v>
      </c>
    </row>
    <row r="104" spans="1:9">
      <c r="A104">
        <v>7</v>
      </c>
      <c r="B104" t="s">
        <v>3</v>
      </c>
      <c r="C104" t="s">
        <v>100</v>
      </c>
      <c r="D104">
        <v>12.35</v>
      </c>
      <c r="E104">
        <v>19.420000000000002</v>
      </c>
      <c r="F104">
        <v>21.94</v>
      </c>
      <c r="G104">
        <v>-172.75</v>
      </c>
      <c r="H104">
        <v>2461.75</v>
      </c>
      <c r="I104">
        <v>1143.27</v>
      </c>
    </row>
    <row r="105" spans="1:9">
      <c r="A105">
        <v>8</v>
      </c>
      <c r="B105" t="s">
        <v>3</v>
      </c>
      <c r="C105" t="s">
        <v>100</v>
      </c>
      <c r="D105">
        <v>17.23</v>
      </c>
      <c r="E105">
        <v>26.28</v>
      </c>
      <c r="F105">
        <v>30.08</v>
      </c>
      <c r="G105">
        <v>77.75</v>
      </c>
      <c r="H105">
        <v>2749.25</v>
      </c>
      <c r="I105">
        <v>1412.03</v>
      </c>
    </row>
    <row r="106" spans="1:9">
      <c r="A106">
        <v>9</v>
      </c>
      <c r="B106" t="s">
        <v>3</v>
      </c>
      <c r="C106" t="s">
        <v>100</v>
      </c>
      <c r="D106">
        <v>23.24</v>
      </c>
      <c r="E106">
        <v>34.200000000000003</v>
      </c>
      <c r="F106">
        <v>38.71</v>
      </c>
      <c r="G106">
        <v>338.5</v>
      </c>
      <c r="H106">
        <v>3007.5</v>
      </c>
      <c r="I106">
        <v>1671.32</v>
      </c>
    </row>
    <row r="107" spans="1:9">
      <c r="A107">
        <v>10</v>
      </c>
      <c r="B107" t="s">
        <v>3</v>
      </c>
      <c r="C107" t="s">
        <v>100</v>
      </c>
      <c r="D107">
        <v>30.39</v>
      </c>
      <c r="E107">
        <v>41.72</v>
      </c>
      <c r="F107">
        <v>46.35</v>
      </c>
      <c r="G107">
        <v>74.5</v>
      </c>
      <c r="H107">
        <v>2600</v>
      </c>
      <c r="I107">
        <v>1335.42</v>
      </c>
    </row>
    <row r="108" spans="1:9">
      <c r="A108">
        <v>11</v>
      </c>
      <c r="B108" t="s">
        <v>3</v>
      </c>
      <c r="C108" t="s">
        <v>100</v>
      </c>
      <c r="D108">
        <v>38.18</v>
      </c>
      <c r="E108">
        <v>49.44</v>
      </c>
      <c r="F108">
        <v>52.94</v>
      </c>
      <c r="G108">
        <v>431</v>
      </c>
      <c r="H108">
        <v>2980.25</v>
      </c>
      <c r="I108">
        <v>1703.71</v>
      </c>
    </row>
    <row r="109" spans="1:9">
      <c r="A109">
        <v>12</v>
      </c>
      <c r="B109" t="s">
        <v>3</v>
      </c>
      <c r="C109" t="s">
        <v>100</v>
      </c>
      <c r="D109">
        <v>46.37</v>
      </c>
      <c r="E109">
        <v>55.9</v>
      </c>
      <c r="F109">
        <v>58.64</v>
      </c>
      <c r="G109">
        <v>428.75</v>
      </c>
      <c r="H109">
        <v>2989.5</v>
      </c>
      <c r="I109">
        <v>1707.15</v>
      </c>
    </row>
    <row r="110" spans="1:9">
      <c r="A110">
        <v>13</v>
      </c>
      <c r="B110" t="s">
        <v>3</v>
      </c>
      <c r="C110" t="s">
        <v>100</v>
      </c>
      <c r="D110">
        <v>55.12</v>
      </c>
      <c r="E110">
        <v>61.62</v>
      </c>
      <c r="F110">
        <v>63.23</v>
      </c>
      <c r="G110">
        <v>837</v>
      </c>
      <c r="H110">
        <v>3139</v>
      </c>
      <c r="I110">
        <v>1985.99</v>
      </c>
    </row>
    <row r="111" spans="1:9">
      <c r="A111">
        <v>14</v>
      </c>
      <c r="B111" t="s">
        <v>3</v>
      </c>
      <c r="C111" t="s">
        <v>100</v>
      </c>
      <c r="D111">
        <v>62.6</v>
      </c>
      <c r="E111">
        <v>67.14</v>
      </c>
      <c r="F111">
        <v>67.36</v>
      </c>
      <c r="G111">
        <v>510.75</v>
      </c>
      <c r="H111">
        <v>2981.75</v>
      </c>
      <c r="I111">
        <v>1744.23</v>
      </c>
    </row>
    <row r="112" spans="1:9">
      <c r="A112">
        <v>15</v>
      </c>
      <c r="B112" t="s">
        <v>3</v>
      </c>
      <c r="C112" t="s">
        <v>100</v>
      </c>
      <c r="D112">
        <v>69.53</v>
      </c>
      <c r="E112">
        <v>71.430000000000007</v>
      </c>
      <c r="F112">
        <v>70.599999999999994</v>
      </c>
      <c r="G112">
        <v>759</v>
      </c>
      <c r="H112">
        <v>3324</v>
      </c>
      <c r="I112">
        <v>2039.47</v>
      </c>
    </row>
    <row r="113" spans="1:9">
      <c r="A113">
        <v>16</v>
      </c>
      <c r="B113" t="s">
        <v>3</v>
      </c>
      <c r="C113" t="s">
        <v>100</v>
      </c>
      <c r="D113">
        <v>75.569999999999993</v>
      </c>
      <c r="E113">
        <v>74.94</v>
      </c>
      <c r="F113">
        <v>73</v>
      </c>
      <c r="G113">
        <v>570.25</v>
      </c>
      <c r="H113">
        <v>2793.5</v>
      </c>
      <c r="I113">
        <v>1679.84</v>
      </c>
    </row>
    <row r="114" spans="1:9">
      <c r="A114">
        <v>17</v>
      </c>
      <c r="B114" t="s">
        <v>3</v>
      </c>
      <c r="C114" t="s">
        <v>100</v>
      </c>
      <c r="D114">
        <v>80.48</v>
      </c>
      <c r="E114">
        <v>77.25</v>
      </c>
      <c r="F114">
        <v>74.58</v>
      </c>
      <c r="G114">
        <v>819</v>
      </c>
      <c r="H114">
        <v>2969.25</v>
      </c>
      <c r="I114">
        <v>1892.08</v>
      </c>
    </row>
    <row r="115" spans="1:9">
      <c r="A115">
        <v>18</v>
      </c>
      <c r="B115" t="s">
        <v>3</v>
      </c>
      <c r="C115" t="s">
        <v>100</v>
      </c>
      <c r="D115">
        <v>84.43</v>
      </c>
      <c r="E115">
        <v>79.53</v>
      </c>
      <c r="F115">
        <v>76.069999999999993</v>
      </c>
      <c r="G115">
        <v>830.75</v>
      </c>
      <c r="H115">
        <v>3284.75</v>
      </c>
      <c r="I115">
        <v>2055.71</v>
      </c>
    </row>
    <row r="116" spans="1:9">
      <c r="A116">
        <v>19</v>
      </c>
      <c r="B116" t="s">
        <v>3</v>
      </c>
      <c r="C116" t="s">
        <v>100</v>
      </c>
      <c r="D116">
        <v>87.83</v>
      </c>
      <c r="E116">
        <v>81.52</v>
      </c>
      <c r="F116">
        <v>77.77</v>
      </c>
      <c r="G116">
        <v>883.75</v>
      </c>
      <c r="H116">
        <v>3172.75</v>
      </c>
      <c r="I116">
        <v>2026.21</v>
      </c>
    </row>
    <row r="117" spans="1:9">
      <c r="A117">
        <v>20</v>
      </c>
      <c r="B117" t="s">
        <v>3</v>
      </c>
      <c r="C117" t="s">
        <v>100</v>
      </c>
      <c r="D117">
        <v>90.58</v>
      </c>
      <c r="E117">
        <v>83.66</v>
      </c>
      <c r="F117">
        <v>79.03</v>
      </c>
      <c r="G117">
        <v>807</v>
      </c>
      <c r="H117">
        <v>3029</v>
      </c>
      <c r="I117">
        <v>1915.97</v>
      </c>
    </row>
    <row r="118" spans="1:9">
      <c r="A118">
        <v>21</v>
      </c>
      <c r="B118" t="s">
        <v>3</v>
      </c>
      <c r="C118" t="s">
        <v>100</v>
      </c>
      <c r="D118">
        <v>94.2</v>
      </c>
      <c r="E118">
        <v>85.3</v>
      </c>
      <c r="F118">
        <v>80.459999999999994</v>
      </c>
      <c r="G118">
        <v>783.25</v>
      </c>
      <c r="H118">
        <v>3098</v>
      </c>
      <c r="I118">
        <v>1938.58</v>
      </c>
    </row>
    <row r="119" spans="1:9">
      <c r="A119">
        <v>22</v>
      </c>
      <c r="B119" t="s">
        <v>3</v>
      </c>
      <c r="C119" t="s">
        <v>100</v>
      </c>
      <c r="D119">
        <v>95.94</v>
      </c>
      <c r="E119">
        <v>86.7</v>
      </c>
      <c r="F119">
        <v>81.8</v>
      </c>
      <c r="G119">
        <v>951.75</v>
      </c>
      <c r="H119">
        <v>3140</v>
      </c>
      <c r="I119">
        <v>2043.82</v>
      </c>
    </row>
    <row r="120" spans="1:9">
      <c r="A120">
        <v>23</v>
      </c>
      <c r="B120" t="s">
        <v>3</v>
      </c>
      <c r="C120" t="s">
        <v>100</v>
      </c>
      <c r="D120">
        <v>97.98</v>
      </c>
      <c r="E120">
        <v>88.44</v>
      </c>
      <c r="F120">
        <v>82.75</v>
      </c>
      <c r="G120">
        <v>999.5</v>
      </c>
      <c r="H120">
        <v>3135.75</v>
      </c>
      <c r="I120">
        <v>2065.5700000000002</v>
      </c>
    </row>
    <row r="121" spans="1:9">
      <c r="A121">
        <v>24</v>
      </c>
      <c r="B121" t="s">
        <v>3</v>
      </c>
      <c r="C121" t="s">
        <v>100</v>
      </c>
      <c r="D121">
        <v>100</v>
      </c>
      <c r="E121">
        <v>90.2</v>
      </c>
      <c r="F121">
        <v>83.97</v>
      </c>
      <c r="G121">
        <v>988.5</v>
      </c>
      <c r="H121">
        <v>3191.75</v>
      </c>
      <c r="I121">
        <v>2088.09</v>
      </c>
    </row>
    <row r="122" spans="1:9">
      <c r="A122">
        <v>1</v>
      </c>
      <c r="B122" t="s">
        <v>3</v>
      </c>
      <c r="C122" t="s">
        <v>102</v>
      </c>
      <c r="D122">
        <v>4.7</v>
      </c>
      <c r="E122">
        <v>3.91</v>
      </c>
      <c r="F122">
        <v>4</v>
      </c>
      <c r="G122">
        <v>4826.5</v>
      </c>
      <c r="H122">
        <v>8473.25</v>
      </c>
      <c r="I122">
        <v>6649.53</v>
      </c>
    </row>
    <row r="123" spans="1:9">
      <c r="A123">
        <v>2</v>
      </c>
      <c r="B123" t="s">
        <v>3</v>
      </c>
      <c r="C123" t="s">
        <v>102</v>
      </c>
      <c r="D123">
        <v>4.3499999999999996</v>
      </c>
      <c r="E123">
        <v>4.24</v>
      </c>
      <c r="F123">
        <v>3.23</v>
      </c>
      <c r="G123">
        <v>4566.5</v>
      </c>
      <c r="H123">
        <v>3142</v>
      </c>
      <c r="I123">
        <v>3853.6</v>
      </c>
    </row>
    <row r="124" spans="1:9">
      <c r="A124">
        <v>3</v>
      </c>
      <c r="B124" t="s">
        <v>3</v>
      </c>
      <c r="C124" t="s">
        <v>102</v>
      </c>
      <c r="D124">
        <v>4.78</v>
      </c>
      <c r="E124">
        <v>4.55</v>
      </c>
      <c r="F124">
        <v>3.4</v>
      </c>
      <c r="G124">
        <v>3189.5</v>
      </c>
      <c r="H124">
        <v>2479.5</v>
      </c>
      <c r="I124">
        <v>2834.13</v>
      </c>
    </row>
    <row r="125" spans="1:9">
      <c r="A125">
        <v>4</v>
      </c>
      <c r="B125" t="s">
        <v>3</v>
      </c>
      <c r="C125" t="s">
        <v>102</v>
      </c>
      <c r="D125">
        <v>4.97</v>
      </c>
      <c r="E125">
        <v>4.84</v>
      </c>
      <c r="F125">
        <v>3.52</v>
      </c>
      <c r="G125">
        <v>3558.75</v>
      </c>
      <c r="H125">
        <v>2468</v>
      </c>
      <c r="I125">
        <v>3013.05</v>
      </c>
    </row>
    <row r="126" spans="1:9">
      <c r="A126">
        <v>5</v>
      </c>
      <c r="B126" t="s">
        <v>3</v>
      </c>
      <c r="C126" t="s">
        <v>102</v>
      </c>
      <c r="D126">
        <v>5.33</v>
      </c>
      <c r="E126">
        <v>5.05</v>
      </c>
      <c r="F126">
        <v>3.68</v>
      </c>
      <c r="G126">
        <v>3624</v>
      </c>
      <c r="H126">
        <v>2550.5</v>
      </c>
      <c r="I126">
        <v>3086.75</v>
      </c>
    </row>
    <row r="127" spans="1:9">
      <c r="A127">
        <v>6</v>
      </c>
      <c r="B127" t="s">
        <v>3</v>
      </c>
      <c r="C127" t="s">
        <v>102</v>
      </c>
      <c r="D127">
        <v>5.39</v>
      </c>
      <c r="E127">
        <v>5.16</v>
      </c>
      <c r="F127">
        <v>3.62</v>
      </c>
      <c r="G127">
        <v>3417.5</v>
      </c>
      <c r="H127">
        <v>2506.75</v>
      </c>
      <c r="I127">
        <v>2961.23</v>
      </c>
    </row>
    <row r="128" spans="1:9">
      <c r="A128">
        <v>7</v>
      </c>
      <c r="B128" t="s">
        <v>3</v>
      </c>
      <c r="C128" t="s">
        <v>102</v>
      </c>
      <c r="D128">
        <v>5.46</v>
      </c>
      <c r="E128">
        <v>5.35</v>
      </c>
      <c r="F128">
        <v>3.78</v>
      </c>
      <c r="G128">
        <v>3534.25</v>
      </c>
      <c r="H128">
        <v>2727.75</v>
      </c>
      <c r="I128">
        <v>3129.77</v>
      </c>
    </row>
    <row r="129" spans="1:9">
      <c r="A129">
        <v>8</v>
      </c>
      <c r="B129" t="s">
        <v>3</v>
      </c>
      <c r="C129" t="s">
        <v>102</v>
      </c>
      <c r="D129">
        <v>5.66</v>
      </c>
      <c r="E129">
        <v>5.44</v>
      </c>
      <c r="F129">
        <v>3.6</v>
      </c>
      <c r="G129">
        <v>3607.75</v>
      </c>
      <c r="H129">
        <v>2699.25</v>
      </c>
      <c r="I129">
        <v>3152.03</v>
      </c>
    </row>
    <row r="130" spans="1:9">
      <c r="A130">
        <v>9</v>
      </c>
      <c r="B130" t="s">
        <v>3</v>
      </c>
      <c r="C130" t="s">
        <v>102</v>
      </c>
      <c r="D130">
        <v>5.79</v>
      </c>
      <c r="E130">
        <v>5.5</v>
      </c>
      <c r="F130">
        <v>3.69</v>
      </c>
      <c r="G130">
        <v>3767.5</v>
      </c>
      <c r="H130">
        <v>2979.5</v>
      </c>
      <c r="I130">
        <v>3371.82</v>
      </c>
    </row>
    <row r="131" spans="1:9">
      <c r="A131">
        <v>10</v>
      </c>
      <c r="B131" t="s">
        <v>3</v>
      </c>
      <c r="C131" t="s">
        <v>102</v>
      </c>
      <c r="D131">
        <v>5.68</v>
      </c>
      <c r="E131">
        <v>5.67</v>
      </c>
      <c r="F131">
        <v>3.97</v>
      </c>
      <c r="G131">
        <v>3674.5</v>
      </c>
      <c r="H131">
        <v>2798</v>
      </c>
      <c r="I131">
        <v>3234.42</v>
      </c>
    </row>
    <row r="132" spans="1:9">
      <c r="A132">
        <v>11</v>
      </c>
      <c r="B132" t="s">
        <v>3</v>
      </c>
      <c r="C132" t="s">
        <v>102</v>
      </c>
      <c r="D132">
        <v>6.01</v>
      </c>
      <c r="E132">
        <v>5.7</v>
      </c>
      <c r="F132">
        <v>3.95</v>
      </c>
      <c r="G132">
        <v>3884</v>
      </c>
      <c r="H132">
        <v>2984.25</v>
      </c>
      <c r="I132">
        <v>3432.21</v>
      </c>
    </row>
    <row r="133" spans="1:9">
      <c r="A133">
        <v>12</v>
      </c>
      <c r="B133" t="s">
        <v>3</v>
      </c>
      <c r="C133" t="s">
        <v>102</v>
      </c>
      <c r="D133">
        <v>5.99</v>
      </c>
      <c r="E133">
        <v>5.84</v>
      </c>
      <c r="F133">
        <v>4.0599999999999996</v>
      </c>
      <c r="G133">
        <v>3800.75</v>
      </c>
      <c r="H133">
        <v>2956.5</v>
      </c>
      <c r="I133">
        <v>3376.65</v>
      </c>
    </row>
    <row r="134" spans="1:9">
      <c r="A134">
        <v>13</v>
      </c>
      <c r="B134" t="s">
        <v>3</v>
      </c>
      <c r="C134" t="s">
        <v>102</v>
      </c>
      <c r="D134">
        <v>6.06</v>
      </c>
      <c r="E134">
        <v>5.9</v>
      </c>
      <c r="F134">
        <v>4.07</v>
      </c>
      <c r="G134">
        <v>4072</v>
      </c>
      <c r="H134">
        <v>2778</v>
      </c>
      <c r="I134">
        <v>3423</v>
      </c>
    </row>
    <row r="135" spans="1:9">
      <c r="A135">
        <v>14</v>
      </c>
      <c r="B135" t="s">
        <v>3</v>
      </c>
      <c r="C135" t="s">
        <v>102</v>
      </c>
      <c r="D135">
        <v>6.25</v>
      </c>
      <c r="E135">
        <v>6.13</v>
      </c>
      <c r="F135">
        <v>4.17</v>
      </c>
      <c r="G135">
        <v>3915.75</v>
      </c>
      <c r="H135">
        <v>2963.75</v>
      </c>
      <c r="I135">
        <v>3437.73</v>
      </c>
    </row>
    <row r="136" spans="1:9">
      <c r="A136">
        <v>15</v>
      </c>
      <c r="B136" t="s">
        <v>3</v>
      </c>
      <c r="C136" t="s">
        <v>102</v>
      </c>
      <c r="D136">
        <v>6.34</v>
      </c>
      <c r="E136">
        <v>6.14</v>
      </c>
      <c r="F136">
        <v>4.0999999999999996</v>
      </c>
      <c r="G136">
        <v>4098</v>
      </c>
      <c r="H136">
        <v>3006</v>
      </c>
      <c r="I136">
        <v>3549.98</v>
      </c>
    </row>
    <row r="137" spans="1:9">
      <c r="A137">
        <v>16</v>
      </c>
      <c r="B137" t="s">
        <v>3</v>
      </c>
      <c r="C137" t="s">
        <v>102</v>
      </c>
      <c r="D137">
        <v>6.32</v>
      </c>
      <c r="E137">
        <v>6.17</v>
      </c>
      <c r="F137">
        <v>4.25</v>
      </c>
      <c r="G137">
        <v>4192.25</v>
      </c>
      <c r="H137">
        <v>2897.5</v>
      </c>
      <c r="I137">
        <v>3542.84</v>
      </c>
    </row>
    <row r="138" spans="1:9">
      <c r="A138">
        <v>17</v>
      </c>
      <c r="B138" t="s">
        <v>3</v>
      </c>
      <c r="C138" t="s">
        <v>102</v>
      </c>
      <c r="D138">
        <v>6.48</v>
      </c>
      <c r="E138">
        <v>6.44</v>
      </c>
      <c r="F138">
        <v>4.18</v>
      </c>
      <c r="G138">
        <v>4264</v>
      </c>
      <c r="H138">
        <v>2964.25</v>
      </c>
      <c r="I138">
        <v>3612.08</v>
      </c>
    </row>
    <row r="139" spans="1:9">
      <c r="A139">
        <v>18</v>
      </c>
      <c r="B139" t="s">
        <v>3</v>
      </c>
      <c r="C139" t="s">
        <v>102</v>
      </c>
      <c r="D139">
        <v>6.49</v>
      </c>
      <c r="E139">
        <v>6.42</v>
      </c>
      <c r="F139">
        <v>4.22</v>
      </c>
      <c r="G139">
        <v>4286.75</v>
      </c>
      <c r="H139">
        <v>2830.75</v>
      </c>
      <c r="I139">
        <v>3556.71</v>
      </c>
    </row>
    <row r="140" spans="1:9">
      <c r="A140">
        <v>19</v>
      </c>
      <c r="B140" t="s">
        <v>3</v>
      </c>
      <c r="C140" t="s">
        <v>102</v>
      </c>
      <c r="D140">
        <v>6.55</v>
      </c>
      <c r="E140">
        <v>6.54</v>
      </c>
      <c r="F140">
        <v>4.22</v>
      </c>
      <c r="G140">
        <v>4378.75</v>
      </c>
      <c r="H140">
        <v>2691.75</v>
      </c>
      <c r="I140">
        <v>3533.21</v>
      </c>
    </row>
    <row r="141" spans="1:9">
      <c r="A141">
        <v>20</v>
      </c>
      <c r="B141" t="s">
        <v>3</v>
      </c>
      <c r="C141" t="s">
        <v>102</v>
      </c>
      <c r="D141">
        <v>6.54</v>
      </c>
      <c r="E141">
        <v>6.81</v>
      </c>
      <c r="F141">
        <v>4.2300000000000004</v>
      </c>
      <c r="G141">
        <v>4632</v>
      </c>
      <c r="H141">
        <v>2949</v>
      </c>
      <c r="I141">
        <v>3788.47</v>
      </c>
    </row>
    <row r="142" spans="1:9">
      <c r="A142">
        <v>21</v>
      </c>
      <c r="B142" t="s">
        <v>3</v>
      </c>
      <c r="C142" t="s">
        <v>102</v>
      </c>
      <c r="D142">
        <v>6.6</v>
      </c>
      <c r="E142">
        <v>6.95</v>
      </c>
      <c r="F142">
        <v>4.28</v>
      </c>
      <c r="G142">
        <v>4637.25</v>
      </c>
      <c r="H142">
        <v>2853</v>
      </c>
      <c r="I142">
        <v>3743.08</v>
      </c>
    </row>
    <row r="143" spans="1:9">
      <c r="A143">
        <v>22</v>
      </c>
      <c r="B143" t="s">
        <v>3</v>
      </c>
      <c r="C143" t="s">
        <v>102</v>
      </c>
      <c r="D143">
        <v>6.67</v>
      </c>
      <c r="E143">
        <v>7.01</v>
      </c>
      <c r="F143">
        <v>4.37</v>
      </c>
      <c r="G143">
        <v>4793.75</v>
      </c>
      <c r="H143">
        <v>2804</v>
      </c>
      <c r="I143">
        <v>3796.82</v>
      </c>
    </row>
    <row r="144" spans="1:9">
      <c r="A144">
        <v>23</v>
      </c>
      <c r="B144" t="s">
        <v>3</v>
      </c>
      <c r="C144" t="s">
        <v>102</v>
      </c>
      <c r="D144">
        <v>6.73</v>
      </c>
      <c r="E144">
        <v>7.19</v>
      </c>
      <c r="F144">
        <v>4.1500000000000004</v>
      </c>
      <c r="G144">
        <v>5188.5</v>
      </c>
      <c r="H144">
        <v>3075.75</v>
      </c>
      <c r="I144">
        <v>4130.07</v>
      </c>
    </row>
    <row r="145" spans="1:9">
      <c r="A145">
        <v>24</v>
      </c>
      <c r="B145" t="s">
        <v>3</v>
      </c>
      <c r="C145" t="s">
        <v>102</v>
      </c>
      <c r="D145">
        <v>6.78</v>
      </c>
      <c r="E145">
        <v>7.28</v>
      </c>
      <c r="F145">
        <v>4.41</v>
      </c>
      <c r="G145">
        <v>5183.5</v>
      </c>
      <c r="H145">
        <v>2949.75</v>
      </c>
      <c r="I145">
        <v>4064.59</v>
      </c>
    </row>
    <row r="146" spans="1:9">
      <c r="A146">
        <v>1</v>
      </c>
      <c r="B146" t="s">
        <v>3</v>
      </c>
      <c r="C146" t="s">
        <v>177</v>
      </c>
      <c r="D146">
        <v>4.4800000000000004</v>
      </c>
      <c r="E146">
        <v>3.45</v>
      </c>
      <c r="F146">
        <v>3.17</v>
      </c>
      <c r="G146">
        <v>6994.5</v>
      </c>
      <c r="H146">
        <v>9628.25</v>
      </c>
      <c r="I146">
        <v>8311.0300000000007</v>
      </c>
    </row>
    <row r="147" spans="1:9">
      <c r="A147">
        <v>2</v>
      </c>
      <c r="B147" t="s">
        <v>3</v>
      </c>
      <c r="C147" t="s">
        <v>177</v>
      </c>
      <c r="D147">
        <v>4.8</v>
      </c>
      <c r="E147">
        <v>3.63</v>
      </c>
      <c r="F147">
        <v>2.33</v>
      </c>
      <c r="G147">
        <v>-3377.5</v>
      </c>
      <c r="H147">
        <v>5386</v>
      </c>
      <c r="I147">
        <v>1003.59</v>
      </c>
    </row>
    <row r="148" spans="1:9">
      <c r="A148">
        <v>3</v>
      </c>
      <c r="B148" t="s">
        <v>3</v>
      </c>
      <c r="C148" t="s">
        <v>177</v>
      </c>
      <c r="D148">
        <v>5.19</v>
      </c>
      <c r="E148">
        <v>4.22</v>
      </c>
      <c r="F148">
        <v>3.2</v>
      </c>
      <c r="G148">
        <v>-3455.5</v>
      </c>
      <c r="H148">
        <v>5126.5</v>
      </c>
      <c r="I148">
        <v>835.12</v>
      </c>
    </row>
    <row r="149" spans="1:9">
      <c r="A149">
        <v>4</v>
      </c>
      <c r="B149" t="s">
        <v>3</v>
      </c>
      <c r="C149" t="s">
        <v>177</v>
      </c>
      <c r="D149">
        <v>5.93</v>
      </c>
      <c r="E149">
        <v>5.19</v>
      </c>
      <c r="F149">
        <v>4.91</v>
      </c>
      <c r="G149">
        <v>-3377.25</v>
      </c>
      <c r="H149">
        <v>5014</v>
      </c>
      <c r="I149">
        <v>818.05</v>
      </c>
    </row>
    <row r="150" spans="1:9">
      <c r="A150">
        <v>5</v>
      </c>
      <c r="B150" t="s">
        <v>3</v>
      </c>
      <c r="C150" t="s">
        <v>177</v>
      </c>
      <c r="D150">
        <v>6.95</v>
      </c>
      <c r="E150">
        <v>6.99</v>
      </c>
      <c r="F150">
        <v>9.16</v>
      </c>
      <c r="G150">
        <v>-3258</v>
      </c>
      <c r="H150">
        <v>5032.5</v>
      </c>
      <c r="I150">
        <v>886.75</v>
      </c>
    </row>
    <row r="151" spans="1:9">
      <c r="A151">
        <v>6</v>
      </c>
      <c r="B151" t="s">
        <v>3</v>
      </c>
      <c r="C151" t="s">
        <v>177</v>
      </c>
      <c r="D151">
        <v>8.9499999999999993</v>
      </c>
      <c r="E151">
        <v>10.23</v>
      </c>
      <c r="F151">
        <v>15.46</v>
      </c>
      <c r="G151">
        <v>-3399.5</v>
      </c>
      <c r="H151">
        <v>5238.75</v>
      </c>
      <c r="I151">
        <v>918.72</v>
      </c>
    </row>
    <row r="152" spans="1:9">
      <c r="A152">
        <v>7</v>
      </c>
      <c r="B152" t="s">
        <v>3</v>
      </c>
      <c r="C152" t="s">
        <v>177</v>
      </c>
      <c r="D152">
        <v>12</v>
      </c>
      <c r="E152">
        <v>15.08</v>
      </c>
      <c r="F152">
        <v>23.71</v>
      </c>
      <c r="G152">
        <v>-3119.75</v>
      </c>
      <c r="H152">
        <v>5148.75</v>
      </c>
      <c r="I152">
        <v>1013.27</v>
      </c>
    </row>
    <row r="153" spans="1:9">
      <c r="A153">
        <v>8</v>
      </c>
      <c r="B153" t="s">
        <v>3</v>
      </c>
      <c r="C153" t="s">
        <v>177</v>
      </c>
      <c r="D153">
        <v>16.5</v>
      </c>
      <c r="E153">
        <v>21</v>
      </c>
      <c r="F153">
        <v>32.97</v>
      </c>
      <c r="G153">
        <v>-3036.25</v>
      </c>
      <c r="H153">
        <v>5244.25</v>
      </c>
      <c r="I153">
        <v>1102.53</v>
      </c>
    </row>
    <row r="154" spans="1:9">
      <c r="A154">
        <v>9</v>
      </c>
      <c r="B154" t="s">
        <v>3</v>
      </c>
      <c r="C154" t="s">
        <v>177</v>
      </c>
      <c r="D154">
        <v>22.04</v>
      </c>
      <c r="E154">
        <v>27.4</v>
      </c>
      <c r="F154">
        <v>41.25</v>
      </c>
      <c r="G154">
        <v>-3037.5</v>
      </c>
      <c r="H154">
        <v>5191.5</v>
      </c>
      <c r="I154">
        <v>1075.31</v>
      </c>
    </row>
    <row r="155" spans="1:9">
      <c r="A155">
        <v>10</v>
      </c>
      <c r="B155" t="s">
        <v>3</v>
      </c>
      <c r="C155" t="s">
        <v>177</v>
      </c>
      <c r="D155">
        <v>28.56</v>
      </c>
      <c r="E155">
        <v>34.35</v>
      </c>
      <c r="F155">
        <v>49.29</v>
      </c>
      <c r="G155">
        <v>-2945.5</v>
      </c>
      <c r="H155">
        <v>5172</v>
      </c>
      <c r="I155">
        <v>1111.4100000000001</v>
      </c>
    </row>
    <row r="156" spans="1:9">
      <c r="A156">
        <v>11</v>
      </c>
      <c r="B156" t="s">
        <v>3</v>
      </c>
      <c r="C156" t="s">
        <v>177</v>
      </c>
      <c r="D156">
        <v>36.08</v>
      </c>
      <c r="E156">
        <v>41.62</v>
      </c>
      <c r="F156">
        <v>56.29</v>
      </c>
      <c r="G156">
        <v>-3029</v>
      </c>
      <c r="H156">
        <v>5180.25</v>
      </c>
      <c r="I156">
        <v>1073.7</v>
      </c>
    </row>
    <row r="157" spans="1:9">
      <c r="A157">
        <v>12</v>
      </c>
      <c r="B157" t="s">
        <v>3</v>
      </c>
      <c r="C157" t="s">
        <v>177</v>
      </c>
      <c r="D157">
        <v>43.62</v>
      </c>
      <c r="E157">
        <v>48.05</v>
      </c>
      <c r="F157">
        <v>61.81</v>
      </c>
      <c r="G157">
        <v>-2914.25</v>
      </c>
      <c r="H157">
        <v>5329.5</v>
      </c>
      <c r="I157">
        <v>1205.6500000000001</v>
      </c>
    </row>
    <row r="158" spans="1:9">
      <c r="A158">
        <v>13</v>
      </c>
      <c r="B158" t="s">
        <v>3</v>
      </c>
      <c r="C158" t="s">
        <v>177</v>
      </c>
      <c r="D158">
        <v>51.15</v>
      </c>
      <c r="E158">
        <v>53.99</v>
      </c>
      <c r="F158">
        <v>67.09</v>
      </c>
      <c r="G158">
        <v>-2785</v>
      </c>
      <c r="H158">
        <v>5428</v>
      </c>
      <c r="I158">
        <v>1319.49</v>
      </c>
    </row>
    <row r="159" spans="1:9">
      <c r="A159">
        <v>14</v>
      </c>
      <c r="B159" t="s">
        <v>3</v>
      </c>
      <c r="C159" t="s">
        <v>177</v>
      </c>
      <c r="D159">
        <v>58.33</v>
      </c>
      <c r="E159">
        <v>58.72</v>
      </c>
      <c r="F159">
        <v>71.319999999999993</v>
      </c>
      <c r="G159">
        <v>-2938.25</v>
      </c>
      <c r="H159">
        <v>5197.75</v>
      </c>
      <c r="I159">
        <v>1127.73</v>
      </c>
    </row>
    <row r="160" spans="1:9">
      <c r="A160">
        <v>15</v>
      </c>
      <c r="B160" t="s">
        <v>3</v>
      </c>
      <c r="C160" t="s">
        <v>177</v>
      </c>
      <c r="D160">
        <v>64.77</v>
      </c>
      <c r="E160">
        <v>63.06</v>
      </c>
      <c r="F160">
        <v>74.010000000000005</v>
      </c>
      <c r="G160">
        <v>-2830</v>
      </c>
      <c r="H160">
        <v>5070</v>
      </c>
      <c r="I160">
        <v>1117.97</v>
      </c>
    </row>
    <row r="161" spans="1:9">
      <c r="A161">
        <v>16</v>
      </c>
      <c r="B161" t="s">
        <v>3</v>
      </c>
      <c r="C161" t="s">
        <v>177</v>
      </c>
      <c r="D161">
        <v>70.58</v>
      </c>
      <c r="E161">
        <v>66.87</v>
      </c>
      <c r="F161">
        <v>76.959999999999994</v>
      </c>
      <c r="G161">
        <v>-2854.75</v>
      </c>
      <c r="H161">
        <v>4921.5</v>
      </c>
      <c r="I161">
        <v>1031.33</v>
      </c>
    </row>
    <row r="162" spans="1:9">
      <c r="A162">
        <v>17</v>
      </c>
      <c r="B162" t="s">
        <v>3</v>
      </c>
      <c r="C162" t="s">
        <v>177</v>
      </c>
      <c r="D162">
        <v>75.31</v>
      </c>
      <c r="E162">
        <v>69.48</v>
      </c>
      <c r="F162">
        <v>79.33</v>
      </c>
      <c r="G162">
        <v>-2726</v>
      </c>
      <c r="H162">
        <v>5253.25</v>
      </c>
      <c r="I162">
        <v>1261.57</v>
      </c>
    </row>
    <row r="163" spans="1:9">
      <c r="A163">
        <v>18</v>
      </c>
      <c r="B163" t="s">
        <v>3</v>
      </c>
      <c r="C163" t="s">
        <v>177</v>
      </c>
      <c r="D163">
        <v>78.61</v>
      </c>
      <c r="E163">
        <v>72.14</v>
      </c>
      <c r="F163">
        <v>82.05</v>
      </c>
      <c r="G163">
        <v>-2952.25</v>
      </c>
      <c r="H163">
        <v>5147.75</v>
      </c>
      <c r="I163">
        <v>1095.71</v>
      </c>
    </row>
    <row r="164" spans="1:9">
      <c r="A164">
        <v>19</v>
      </c>
      <c r="B164" t="s">
        <v>3</v>
      </c>
      <c r="C164" t="s">
        <v>177</v>
      </c>
      <c r="D164">
        <v>81.83</v>
      </c>
      <c r="E164">
        <v>74.099999999999994</v>
      </c>
      <c r="F164">
        <v>83.62</v>
      </c>
      <c r="G164">
        <v>-2892.25</v>
      </c>
      <c r="H164">
        <v>5124.75</v>
      </c>
      <c r="I164">
        <v>1114.2</v>
      </c>
    </row>
    <row r="165" spans="1:9">
      <c r="A165">
        <v>20</v>
      </c>
      <c r="B165" t="s">
        <v>3</v>
      </c>
      <c r="C165" t="s">
        <v>177</v>
      </c>
      <c r="D165">
        <v>84.37</v>
      </c>
      <c r="E165">
        <v>75.849999999999994</v>
      </c>
      <c r="F165">
        <v>85.57</v>
      </c>
      <c r="G165">
        <v>-2982</v>
      </c>
      <c r="H165">
        <v>4986</v>
      </c>
      <c r="I165">
        <v>999.97</v>
      </c>
    </row>
    <row r="166" spans="1:9">
      <c r="A166">
        <v>21</v>
      </c>
      <c r="B166" t="s">
        <v>3</v>
      </c>
      <c r="C166" t="s">
        <v>177</v>
      </c>
      <c r="D166">
        <v>87.15</v>
      </c>
      <c r="E166">
        <v>77.75</v>
      </c>
      <c r="F166">
        <v>87.23</v>
      </c>
      <c r="G166">
        <v>-2802.75</v>
      </c>
      <c r="H166">
        <v>5154</v>
      </c>
      <c r="I166">
        <v>1173.57</v>
      </c>
    </row>
    <row r="167" spans="1:9">
      <c r="A167">
        <v>22</v>
      </c>
      <c r="B167" t="s">
        <v>3</v>
      </c>
      <c r="C167" t="s">
        <v>177</v>
      </c>
      <c r="D167">
        <v>88.95</v>
      </c>
      <c r="E167">
        <v>79.540000000000006</v>
      </c>
      <c r="F167">
        <v>89.1</v>
      </c>
      <c r="G167">
        <v>-2768.25</v>
      </c>
      <c r="H167">
        <v>5212</v>
      </c>
      <c r="I167">
        <v>1219.82</v>
      </c>
    </row>
    <row r="168" spans="1:9">
      <c r="A168">
        <v>23</v>
      </c>
      <c r="B168" t="s">
        <v>3</v>
      </c>
      <c r="C168" t="s">
        <v>177</v>
      </c>
      <c r="D168">
        <v>91.16</v>
      </c>
      <c r="E168">
        <v>81.2</v>
      </c>
      <c r="F168">
        <v>90.94</v>
      </c>
      <c r="G168">
        <v>-2879.5</v>
      </c>
      <c r="H168">
        <v>5137.75</v>
      </c>
      <c r="I168">
        <v>1127.07</v>
      </c>
    </row>
    <row r="169" spans="1:9">
      <c r="A169">
        <v>24</v>
      </c>
      <c r="B169" t="s">
        <v>3</v>
      </c>
      <c r="C169" t="s">
        <v>177</v>
      </c>
      <c r="D169">
        <v>92.87</v>
      </c>
      <c r="E169">
        <v>82.64</v>
      </c>
      <c r="F169">
        <v>92.44</v>
      </c>
      <c r="G169">
        <v>-2835.5</v>
      </c>
      <c r="H169">
        <v>5093.75</v>
      </c>
      <c r="I169">
        <v>1127.08</v>
      </c>
    </row>
    <row r="170" spans="1:9">
      <c r="A170">
        <v>1</v>
      </c>
      <c r="B170" t="s">
        <v>3</v>
      </c>
      <c r="C170" t="s">
        <v>178</v>
      </c>
      <c r="D170">
        <v>4.4800000000000004</v>
      </c>
      <c r="E170">
        <v>3.45</v>
      </c>
      <c r="F170">
        <v>3.17</v>
      </c>
      <c r="G170">
        <v>10303</v>
      </c>
      <c r="H170">
        <v>6288.25</v>
      </c>
      <c r="I170">
        <v>8295.2800000000007</v>
      </c>
    </row>
    <row r="171" spans="1:9">
      <c r="A171">
        <v>2</v>
      </c>
      <c r="B171" t="s">
        <v>3</v>
      </c>
      <c r="C171" t="s">
        <v>178</v>
      </c>
      <c r="D171">
        <v>4.8</v>
      </c>
      <c r="E171">
        <v>3.63</v>
      </c>
      <c r="F171">
        <v>2.33</v>
      </c>
      <c r="G171">
        <v>3506.5</v>
      </c>
      <c r="H171">
        <v>2571</v>
      </c>
      <c r="I171">
        <v>3038.1</v>
      </c>
    </row>
    <row r="172" spans="1:9">
      <c r="A172">
        <v>3</v>
      </c>
      <c r="B172" t="s">
        <v>3</v>
      </c>
      <c r="C172" t="s">
        <v>178</v>
      </c>
      <c r="D172">
        <v>5.19</v>
      </c>
      <c r="E172">
        <v>4.22</v>
      </c>
      <c r="F172">
        <v>3.2</v>
      </c>
      <c r="G172">
        <v>3235.5</v>
      </c>
      <c r="H172">
        <v>1692.5</v>
      </c>
      <c r="I172">
        <v>2463.63</v>
      </c>
    </row>
    <row r="173" spans="1:9">
      <c r="A173">
        <v>4</v>
      </c>
      <c r="B173" t="s">
        <v>3</v>
      </c>
      <c r="C173" t="s">
        <v>178</v>
      </c>
      <c r="D173">
        <v>5.93</v>
      </c>
      <c r="E173">
        <v>5.19</v>
      </c>
      <c r="F173">
        <v>4.91</v>
      </c>
      <c r="G173">
        <v>3467.75</v>
      </c>
      <c r="H173">
        <v>1778</v>
      </c>
      <c r="I173">
        <v>2622.56</v>
      </c>
    </row>
    <row r="174" spans="1:9">
      <c r="A174">
        <v>5</v>
      </c>
      <c r="B174" t="s">
        <v>3</v>
      </c>
      <c r="C174" t="s">
        <v>178</v>
      </c>
      <c r="D174">
        <v>6.95</v>
      </c>
      <c r="E174">
        <v>6.99</v>
      </c>
      <c r="F174">
        <v>9.16</v>
      </c>
      <c r="G174">
        <v>3653</v>
      </c>
      <c r="H174">
        <v>1768.5</v>
      </c>
      <c r="I174">
        <v>2710.26</v>
      </c>
    </row>
    <row r="175" spans="1:9">
      <c r="A175">
        <v>6</v>
      </c>
      <c r="B175" t="s">
        <v>3</v>
      </c>
      <c r="C175" t="s">
        <v>178</v>
      </c>
      <c r="D175">
        <v>8.9499999999999993</v>
      </c>
      <c r="E175">
        <v>10.23</v>
      </c>
      <c r="F175">
        <v>15.46</v>
      </c>
      <c r="G175">
        <v>3351.5</v>
      </c>
      <c r="H175">
        <v>2002.75</v>
      </c>
      <c r="I175">
        <v>2676.23</v>
      </c>
    </row>
    <row r="176" spans="1:9">
      <c r="A176">
        <v>7</v>
      </c>
      <c r="B176" t="s">
        <v>3</v>
      </c>
      <c r="C176" t="s">
        <v>178</v>
      </c>
      <c r="D176">
        <v>12</v>
      </c>
      <c r="E176">
        <v>15.08</v>
      </c>
      <c r="F176">
        <v>23.71</v>
      </c>
      <c r="G176">
        <v>3986.25</v>
      </c>
      <c r="H176">
        <v>2006.75</v>
      </c>
      <c r="I176">
        <v>2995.28</v>
      </c>
    </row>
    <row r="177" spans="1:9">
      <c r="A177">
        <v>8</v>
      </c>
      <c r="B177" t="s">
        <v>3</v>
      </c>
      <c r="C177" t="s">
        <v>178</v>
      </c>
      <c r="D177">
        <v>16.5</v>
      </c>
      <c r="E177">
        <v>21</v>
      </c>
      <c r="F177">
        <v>32.97</v>
      </c>
      <c r="G177">
        <v>3831.75</v>
      </c>
      <c r="H177">
        <v>2249.25</v>
      </c>
      <c r="I177">
        <v>3039.04</v>
      </c>
    </row>
    <row r="178" spans="1:9">
      <c r="A178">
        <v>9</v>
      </c>
      <c r="B178" t="s">
        <v>3</v>
      </c>
      <c r="C178" t="s">
        <v>178</v>
      </c>
      <c r="D178">
        <v>22.04</v>
      </c>
      <c r="E178">
        <v>27.4</v>
      </c>
      <c r="F178">
        <v>41.25</v>
      </c>
      <c r="G178">
        <v>3742.5</v>
      </c>
      <c r="H178">
        <v>2082.5</v>
      </c>
      <c r="I178">
        <v>2910.82</v>
      </c>
    </row>
    <row r="179" spans="1:9">
      <c r="A179">
        <v>10</v>
      </c>
      <c r="B179" t="s">
        <v>3</v>
      </c>
      <c r="C179" t="s">
        <v>178</v>
      </c>
      <c r="D179">
        <v>28.56</v>
      </c>
      <c r="E179">
        <v>34.35</v>
      </c>
      <c r="F179">
        <v>49.29</v>
      </c>
      <c r="G179">
        <v>4117.5</v>
      </c>
      <c r="H179">
        <v>1967</v>
      </c>
      <c r="I179">
        <v>3040.42</v>
      </c>
    </row>
    <row r="180" spans="1:9">
      <c r="A180">
        <v>11</v>
      </c>
      <c r="B180" t="s">
        <v>3</v>
      </c>
      <c r="C180" t="s">
        <v>178</v>
      </c>
      <c r="D180">
        <v>36.08</v>
      </c>
      <c r="E180">
        <v>41.62</v>
      </c>
      <c r="F180">
        <v>56.29</v>
      </c>
      <c r="G180">
        <v>4319</v>
      </c>
      <c r="H180">
        <v>2073.25</v>
      </c>
      <c r="I180">
        <v>3194.21</v>
      </c>
    </row>
    <row r="181" spans="1:9">
      <c r="A181">
        <v>12</v>
      </c>
      <c r="B181" t="s">
        <v>3</v>
      </c>
      <c r="C181" t="s">
        <v>178</v>
      </c>
      <c r="D181">
        <v>43.62</v>
      </c>
      <c r="E181">
        <v>48.05</v>
      </c>
      <c r="F181">
        <v>61.81</v>
      </c>
      <c r="G181">
        <v>4208.75</v>
      </c>
      <c r="H181">
        <v>2323.5</v>
      </c>
      <c r="I181">
        <v>3264.15</v>
      </c>
    </row>
    <row r="182" spans="1:9">
      <c r="A182">
        <v>13</v>
      </c>
      <c r="B182" t="s">
        <v>3</v>
      </c>
      <c r="C182" t="s">
        <v>178</v>
      </c>
      <c r="D182">
        <v>51.15</v>
      </c>
      <c r="E182">
        <v>53.99</v>
      </c>
      <c r="F182">
        <v>67.09</v>
      </c>
      <c r="G182">
        <v>4278</v>
      </c>
      <c r="H182">
        <v>2257</v>
      </c>
      <c r="I182">
        <v>3265.5</v>
      </c>
    </row>
    <row r="183" spans="1:9">
      <c r="A183">
        <v>14</v>
      </c>
      <c r="B183" t="s">
        <v>3</v>
      </c>
      <c r="C183" t="s">
        <v>178</v>
      </c>
      <c r="D183">
        <v>58.33</v>
      </c>
      <c r="E183">
        <v>58.72</v>
      </c>
      <c r="F183">
        <v>71.319999999999993</v>
      </c>
      <c r="G183">
        <v>4368.75</v>
      </c>
      <c r="H183">
        <v>2199.75</v>
      </c>
      <c r="I183">
        <v>3282.23</v>
      </c>
    </row>
    <row r="184" spans="1:9">
      <c r="A184">
        <v>15</v>
      </c>
      <c r="B184" t="s">
        <v>3</v>
      </c>
      <c r="C184" t="s">
        <v>178</v>
      </c>
      <c r="D184">
        <v>64.77</v>
      </c>
      <c r="E184">
        <v>63.06</v>
      </c>
      <c r="F184">
        <v>74.010000000000005</v>
      </c>
      <c r="G184">
        <v>4628</v>
      </c>
      <c r="H184">
        <v>2199</v>
      </c>
      <c r="I184">
        <v>3411.48</v>
      </c>
    </row>
    <row r="185" spans="1:9">
      <c r="A185">
        <v>16</v>
      </c>
      <c r="B185" t="s">
        <v>3</v>
      </c>
      <c r="C185" t="s">
        <v>178</v>
      </c>
      <c r="D185">
        <v>70.58</v>
      </c>
      <c r="E185">
        <v>66.87</v>
      </c>
      <c r="F185">
        <v>76.959999999999994</v>
      </c>
      <c r="G185">
        <v>4405.25</v>
      </c>
      <c r="H185">
        <v>2179.5</v>
      </c>
      <c r="I185">
        <v>3290.34</v>
      </c>
    </row>
    <row r="186" spans="1:9">
      <c r="A186">
        <v>17</v>
      </c>
      <c r="B186" t="s">
        <v>3</v>
      </c>
      <c r="C186" t="s">
        <v>178</v>
      </c>
      <c r="D186">
        <v>75.31</v>
      </c>
      <c r="E186">
        <v>69.48</v>
      </c>
      <c r="F186">
        <v>79.33</v>
      </c>
      <c r="G186">
        <v>4708</v>
      </c>
      <c r="H186">
        <v>2143.25</v>
      </c>
      <c r="I186">
        <v>3423.58</v>
      </c>
    </row>
    <row r="187" spans="1:9">
      <c r="A187">
        <v>18</v>
      </c>
      <c r="B187" t="s">
        <v>3</v>
      </c>
      <c r="C187" t="s">
        <v>178</v>
      </c>
      <c r="D187">
        <v>78.61</v>
      </c>
      <c r="E187">
        <v>72.14</v>
      </c>
      <c r="F187">
        <v>82.05</v>
      </c>
      <c r="G187">
        <v>4813.75</v>
      </c>
      <c r="H187">
        <v>2040.75</v>
      </c>
      <c r="I187">
        <v>3425.22</v>
      </c>
    </row>
    <row r="188" spans="1:9">
      <c r="A188">
        <v>19</v>
      </c>
      <c r="B188" t="s">
        <v>3</v>
      </c>
      <c r="C188" t="s">
        <v>178</v>
      </c>
      <c r="D188">
        <v>81.83</v>
      </c>
      <c r="E188">
        <v>74.099999999999994</v>
      </c>
      <c r="F188">
        <v>83.62</v>
      </c>
      <c r="G188">
        <v>4654.75</v>
      </c>
      <c r="H188">
        <v>2112.75</v>
      </c>
      <c r="I188">
        <v>3381.71</v>
      </c>
    </row>
    <row r="189" spans="1:9">
      <c r="A189">
        <v>20</v>
      </c>
      <c r="B189" t="s">
        <v>3</v>
      </c>
      <c r="C189" t="s">
        <v>178</v>
      </c>
      <c r="D189">
        <v>84.37</v>
      </c>
      <c r="E189">
        <v>75.849999999999994</v>
      </c>
      <c r="F189">
        <v>85.57</v>
      </c>
      <c r="G189">
        <v>4976</v>
      </c>
      <c r="H189">
        <v>1900</v>
      </c>
      <c r="I189">
        <v>3435.98</v>
      </c>
    </row>
    <row r="190" spans="1:9">
      <c r="A190">
        <v>21</v>
      </c>
      <c r="B190" t="s">
        <v>3</v>
      </c>
      <c r="C190" t="s">
        <v>178</v>
      </c>
      <c r="D190">
        <v>87.15</v>
      </c>
      <c r="E190">
        <v>77.75</v>
      </c>
      <c r="F190">
        <v>87.23</v>
      </c>
      <c r="G190">
        <v>5227.25</v>
      </c>
      <c r="H190">
        <v>2152</v>
      </c>
      <c r="I190">
        <v>3687.58</v>
      </c>
    </row>
    <row r="191" spans="1:9">
      <c r="A191">
        <v>22</v>
      </c>
      <c r="B191" t="s">
        <v>3</v>
      </c>
      <c r="C191" t="s">
        <v>178</v>
      </c>
      <c r="D191">
        <v>88.95</v>
      </c>
      <c r="E191">
        <v>79.540000000000006</v>
      </c>
      <c r="F191">
        <v>89.1</v>
      </c>
      <c r="G191">
        <v>5276.75</v>
      </c>
      <c r="H191">
        <v>2133</v>
      </c>
      <c r="I191">
        <v>3702.82</v>
      </c>
    </row>
    <row r="192" spans="1:9">
      <c r="A192">
        <v>23</v>
      </c>
      <c r="B192" t="s">
        <v>3</v>
      </c>
      <c r="C192" t="s">
        <v>178</v>
      </c>
      <c r="D192">
        <v>91.16</v>
      </c>
      <c r="E192">
        <v>81.2</v>
      </c>
      <c r="F192">
        <v>90.94</v>
      </c>
      <c r="G192">
        <v>5437.5</v>
      </c>
      <c r="H192">
        <v>2136.75</v>
      </c>
      <c r="I192">
        <v>3785.08</v>
      </c>
    </row>
    <row r="193" spans="1:9">
      <c r="A193">
        <v>24</v>
      </c>
      <c r="B193" t="s">
        <v>3</v>
      </c>
      <c r="C193" t="s">
        <v>178</v>
      </c>
      <c r="D193">
        <v>92.87</v>
      </c>
      <c r="E193">
        <v>82.64</v>
      </c>
      <c r="F193">
        <v>92.44</v>
      </c>
      <c r="G193">
        <v>5496.5</v>
      </c>
      <c r="H193">
        <v>2257.75</v>
      </c>
      <c r="I193">
        <v>3875.09</v>
      </c>
    </row>
    <row r="194" spans="1:9">
      <c r="A194">
        <v>1</v>
      </c>
      <c r="B194" t="s">
        <v>0</v>
      </c>
      <c r="C194" t="s">
        <v>100</v>
      </c>
      <c r="D194">
        <v>2.71</v>
      </c>
      <c r="E194">
        <v>1.42</v>
      </c>
      <c r="F194">
        <v>1.78</v>
      </c>
      <c r="G194">
        <v>1726.67</v>
      </c>
      <c r="H194">
        <v>-1375.2</v>
      </c>
      <c r="I194">
        <v>175.4</v>
      </c>
    </row>
    <row r="195" spans="1:9">
      <c r="A195">
        <v>2</v>
      </c>
      <c r="B195" t="s">
        <v>0</v>
      </c>
      <c r="C195" t="s">
        <v>100</v>
      </c>
      <c r="D195">
        <v>2.63</v>
      </c>
      <c r="E195">
        <v>1.46</v>
      </c>
      <c r="F195">
        <v>1.45</v>
      </c>
      <c r="G195">
        <v>1473.5</v>
      </c>
      <c r="H195">
        <v>-1268.3</v>
      </c>
      <c r="I195">
        <v>101.95</v>
      </c>
    </row>
    <row r="196" spans="1:9">
      <c r="A196">
        <v>3</v>
      </c>
      <c r="B196" t="s">
        <v>0</v>
      </c>
      <c r="C196" t="s">
        <v>100</v>
      </c>
      <c r="D196">
        <v>2.67</v>
      </c>
      <c r="E196">
        <v>1.49</v>
      </c>
      <c r="F196">
        <v>1.77</v>
      </c>
      <c r="G196">
        <v>1511.5</v>
      </c>
      <c r="H196">
        <v>-1428.5</v>
      </c>
      <c r="I196">
        <v>41.13</v>
      </c>
    </row>
    <row r="197" spans="1:9">
      <c r="A197">
        <v>4</v>
      </c>
      <c r="B197" t="s">
        <v>0</v>
      </c>
      <c r="C197" t="s">
        <v>100</v>
      </c>
      <c r="D197">
        <v>2.76</v>
      </c>
      <c r="E197">
        <v>1.71</v>
      </c>
      <c r="F197">
        <v>1.97</v>
      </c>
      <c r="G197">
        <v>1376.33</v>
      </c>
      <c r="H197">
        <v>-1268.7</v>
      </c>
      <c r="I197">
        <v>53.5</v>
      </c>
    </row>
    <row r="198" spans="1:9">
      <c r="A198">
        <v>5</v>
      </c>
      <c r="B198" t="s">
        <v>0</v>
      </c>
      <c r="C198" t="s">
        <v>100</v>
      </c>
      <c r="D198">
        <v>2.78</v>
      </c>
      <c r="E198">
        <v>3.2</v>
      </c>
      <c r="F198">
        <v>2.5499999999999998</v>
      </c>
      <c r="G198">
        <v>1826.17</v>
      </c>
      <c r="H198">
        <v>-1510.7</v>
      </c>
      <c r="I198">
        <v>157.24</v>
      </c>
    </row>
    <row r="199" spans="1:9">
      <c r="A199">
        <v>6</v>
      </c>
      <c r="B199" t="s">
        <v>0</v>
      </c>
      <c r="C199" t="s">
        <v>100</v>
      </c>
      <c r="D199">
        <v>3.19</v>
      </c>
      <c r="E199">
        <v>9.18</v>
      </c>
      <c r="F199">
        <v>5.33</v>
      </c>
      <c r="G199">
        <v>1803.17</v>
      </c>
      <c r="H199">
        <v>-1243.3</v>
      </c>
      <c r="I199">
        <v>279.04000000000002</v>
      </c>
    </row>
    <row r="200" spans="1:9">
      <c r="A200">
        <v>7</v>
      </c>
      <c r="B200" t="s">
        <v>0</v>
      </c>
      <c r="C200" t="s">
        <v>100</v>
      </c>
      <c r="D200">
        <v>4.3</v>
      </c>
      <c r="E200">
        <v>19.55</v>
      </c>
      <c r="F200">
        <v>10.74</v>
      </c>
      <c r="G200">
        <v>1856.17</v>
      </c>
      <c r="H200">
        <v>-1440.3</v>
      </c>
      <c r="I200">
        <v>206.71</v>
      </c>
    </row>
    <row r="201" spans="1:9">
      <c r="A201">
        <v>8</v>
      </c>
      <c r="B201" t="s">
        <v>0</v>
      </c>
      <c r="C201" t="s">
        <v>100</v>
      </c>
      <c r="D201">
        <v>7.24</v>
      </c>
      <c r="E201">
        <v>30.49</v>
      </c>
      <c r="F201">
        <v>17.440000000000001</v>
      </c>
      <c r="G201">
        <v>1772.83</v>
      </c>
      <c r="H201">
        <v>-1404.2</v>
      </c>
      <c r="I201">
        <v>182.85</v>
      </c>
    </row>
    <row r="202" spans="1:9">
      <c r="A202">
        <v>9</v>
      </c>
      <c r="B202" t="s">
        <v>0</v>
      </c>
      <c r="C202" t="s">
        <v>100</v>
      </c>
      <c r="D202">
        <v>13.19</v>
      </c>
      <c r="E202">
        <v>41.83</v>
      </c>
      <c r="F202">
        <v>25.86</v>
      </c>
      <c r="G202">
        <v>2040.33</v>
      </c>
      <c r="H202">
        <v>-1148.2</v>
      </c>
      <c r="I202">
        <v>444.39</v>
      </c>
    </row>
    <row r="203" spans="1:9">
      <c r="A203">
        <v>10</v>
      </c>
      <c r="B203" t="s">
        <v>0</v>
      </c>
      <c r="C203" t="s">
        <v>100</v>
      </c>
      <c r="D203">
        <v>20.05</v>
      </c>
      <c r="E203">
        <v>53.02</v>
      </c>
      <c r="F203">
        <v>34.729999999999997</v>
      </c>
      <c r="G203">
        <v>2059.17</v>
      </c>
      <c r="H203">
        <v>-1105.5</v>
      </c>
      <c r="I203">
        <v>475</v>
      </c>
    </row>
    <row r="204" spans="1:9">
      <c r="A204">
        <v>11</v>
      </c>
      <c r="B204" t="s">
        <v>0</v>
      </c>
      <c r="C204" t="s">
        <v>100</v>
      </c>
      <c r="D204">
        <v>26.37</v>
      </c>
      <c r="E204">
        <v>61.79</v>
      </c>
      <c r="F204">
        <v>42.19</v>
      </c>
      <c r="G204">
        <v>2496.33</v>
      </c>
      <c r="H204">
        <v>-1245.8</v>
      </c>
      <c r="I204">
        <v>623.35</v>
      </c>
    </row>
    <row r="205" spans="1:9">
      <c r="A205">
        <v>12</v>
      </c>
      <c r="B205" t="s">
        <v>0</v>
      </c>
      <c r="C205" t="s">
        <v>100</v>
      </c>
      <c r="D205">
        <v>32.909999999999997</v>
      </c>
      <c r="E205">
        <v>68.040000000000006</v>
      </c>
      <c r="F205">
        <v>48.53</v>
      </c>
      <c r="G205">
        <v>2741.67</v>
      </c>
      <c r="H205">
        <v>-581.5</v>
      </c>
      <c r="I205">
        <v>1078.1099999999999</v>
      </c>
    </row>
    <row r="206" spans="1:9">
      <c r="A206">
        <v>13</v>
      </c>
      <c r="B206" t="s">
        <v>0</v>
      </c>
      <c r="C206" t="s">
        <v>100</v>
      </c>
      <c r="D206">
        <v>39.36</v>
      </c>
      <c r="E206">
        <v>72.5</v>
      </c>
      <c r="F206">
        <v>53.96</v>
      </c>
      <c r="G206">
        <v>3251.33</v>
      </c>
      <c r="H206">
        <v>-654.29999999999995</v>
      </c>
      <c r="I206">
        <v>1296.51</v>
      </c>
    </row>
    <row r="207" spans="1:9">
      <c r="A207">
        <v>14</v>
      </c>
      <c r="B207" t="s">
        <v>0</v>
      </c>
      <c r="C207" t="s">
        <v>100</v>
      </c>
      <c r="D207">
        <v>45.9</v>
      </c>
      <c r="E207">
        <v>75.73</v>
      </c>
      <c r="F207">
        <v>60.87</v>
      </c>
      <c r="G207">
        <v>3110</v>
      </c>
      <c r="H207">
        <v>-614.79999999999995</v>
      </c>
      <c r="I207">
        <v>1245.58</v>
      </c>
    </row>
    <row r="208" spans="1:9">
      <c r="A208">
        <v>15</v>
      </c>
      <c r="B208" t="s">
        <v>0</v>
      </c>
      <c r="C208" t="s">
        <v>100</v>
      </c>
      <c r="D208">
        <v>51.65</v>
      </c>
      <c r="E208">
        <v>77.87</v>
      </c>
      <c r="F208">
        <v>62.77</v>
      </c>
      <c r="G208">
        <v>3454.67</v>
      </c>
      <c r="H208">
        <v>-637.79999999999995</v>
      </c>
      <c r="I208">
        <v>1406.41</v>
      </c>
    </row>
    <row r="209" spans="1:9">
      <c r="A209">
        <v>16</v>
      </c>
      <c r="B209" t="s">
        <v>0</v>
      </c>
      <c r="C209" t="s">
        <v>100</v>
      </c>
      <c r="D209">
        <v>57.12</v>
      </c>
      <c r="E209">
        <v>79.489999999999995</v>
      </c>
      <c r="F209">
        <v>66.3</v>
      </c>
      <c r="G209">
        <v>3175.33</v>
      </c>
      <c r="H209">
        <v>-607</v>
      </c>
      <c r="I209">
        <v>1282.1300000000001</v>
      </c>
    </row>
    <row r="210" spans="1:9">
      <c r="A210">
        <v>17</v>
      </c>
      <c r="B210" t="s">
        <v>0</v>
      </c>
      <c r="C210" t="s">
        <v>100</v>
      </c>
      <c r="D210">
        <v>62.05</v>
      </c>
      <c r="E210">
        <v>81.12</v>
      </c>
      <c r="F210">
        <v>69.569999999999993</v>
      </c>
      <c r="G210">
        <v>3576</v>
      </c>
      <c r="H210">
        <v>-647.70000000000005</v>
      </c>
      <c r="I210">
        <v>1462.1</v>
      </c>
    </row>
    <row r="211" spans="1:9">
      <c r="A211">
        <v>18</v>
      </c>
      <c r="B211" t="s">
        <v>0</v>
      </c>
      <c r="C211" t="s">
        <v>100</v>
      </c>
      <c r="D211">
        <v>66.400000000000006</v>
      </c>
      <c r="E211">
        <v>82.31</v>
      </c>
      <c r="F211">
        <v>74.59</v>
      </c>
      <c r="G211">
        <v>3476</v>
      </c>
      <c r="H211">
        <v>-545.5</v>
      </c>
      <c r="I211">
        <v>1463.21</v>
      </c>
    </row>
    <row r="212" spans="1:9">
      <c r="A212">
        <v>19</v>
      </c>
      <c r="B212" t="s">
        <v>0</v>
      </c>
      <c r="C212" t="s">
        <v>100</v>
      </c>
      <c r="D212">
        <v>70.45</v>
      </c>
      <c r="E212">
        <v>83.43</v>
      </c>
      <c r="F212">
        <v>74.930000000000007</v>
      </c>
      <c r="G212">
        <v>3777</v>
      </c>
      <c r="H212">
        <v>-486.7</v>
      </c>
      <c r="I212">
        <v>1643.11</v>
      </c>
    </row>
    <row r="213" spans="1:9">
      <c r="A213">
        <v>20</v>
      </c>
      <c r="B213" t="s">
        <v>0</v>
      </c>
      <c r="C213" t="s">
        <v>100</v>
      </c>
      <c r="D213">
        <v>73.91</v>
      </c>
      <c r="E213">
        <v>84.2</v>
      </c>
      <c r="F213">
        <v>77.06</v>
      </c>
      <c r="G213">
        <v>3500.33</v>
      </c>
      <c r="H213">
        <v>-664.5</v>
      </c>
      <c r="I213">
        <v>1415.89</v>
      </c>
    </row>
    <row r="214" spans="1:9">
      <c r="A214">
        <v>21</v>
      </c>
      <c r="B214" t="s">
        <v>0</v>
      </c>
      <c r="C214" t="s">
        <v>100</v>
      </c>
      <c r="D214">
        <v>76.989999999999995</v>
      </c>
      <c r="E214">
        <v>85.05</v>
      </c>
      <c r="F214">
        <v>79</v>
      </c>
      <c r="G214">
        <v>4143.5</v>
      </c>
      <c r="H214">
        <v>-399.7</v>
      </c>
      <c r="I214">
        <v>1869.85</v>
      </c>
    </row>
    <row r="215" spans="1:9">
      <c r="A215">
        <v>22</v>
      </c>
      <c r="B215" t="s">
        <v>0</v>
      </c>
      <c r="C215" t="s">
        <v>100</v>
      </c>
      <c r="D215">
        <v>80.349999999999994</v>
      </c>
      <c r="E215">
        <v>85.5</v>
      </c>
      <c r="F215">
        <v>80.900000000000006</v>
      </c>
      <c r="G215">
        <v>4546.83</v>
      </c>
      <c r="H215">
        <v>-372.2</v>
      </c>
      <c r="I215">
        <v>2085.2600000000002</v>
      </c>
    </row>
    <row r="216" spans="1:9">
      <c r="A216">
        <v>23</v>
      </c>
      <c r="B216" t="s">
        <v>0</v>
      </c>
      <c r="C216" t="s">
        <v>100</v>
      </c>
      <c r="D216">
        <v>83</v>
      </c>
      <c r="E216">
        <v>86.1</v>
      </c>
      <c r="F216">
        <v>82.53</v>
      </c>
      <c r="G216">
        <v>4465.67</v>
      </c>
      <c r="H216">
        <v>-270.3</v>
      </c>
      <c r="I216">
        <v>2095.63</v>
      </c>
    </row>
    <row r="217" spans="1:9">
      <c r="A217">
        <v>24</v>
      </c>
      <c r="B217" t="s">
        <v>0</v>
      </c>
      <c r="C217" t="s">
        <v>100</v>
      </c>
      <c r="D217">
        <v>84.52</v>
      </c>
      <c r="E217">
        <v>87</v>
      </c>
      <c r="F217">
        <v>83.75</v>
      </c>
      <c r="G217">
        <v>4558</v>
      </c>
      <c r="H217">
        <v>135.69999999999999</v>
      </c>
      <c r="I217">
        <v>2344.81</v>
      </c>
    </row>
    <row r="218" spans="1:9">
      <c r="A218">
        <v>1</v>
      </c>
      <c r="B218" t="s">
        <v>0</v>
      </c>
      <c r="C218" t="s">
        <v>102</v>
      </c>
      <c r="D218">
        <v>2.96</v>
      </c>
      <c r="E218">
        <v>1.88</v>
      </c>
      <c r="F218">
        <v>2.14</v>
      </c>
      <c r="G218">
        <v>5698.67</v>
      </c>
      <c r="H218">
        <v>-4637.2</v>
      </c>
      <c r="I218">
        <v>530.41</v>
      </c>
    </row>
    <row r="219" spans="1:9">
      <c r="A219">
        <v>2</v>
      </c>
      <c r="B219" t="s">
        <v>0</v>
      </c>
      <c r="C219" t="s">
        <v>102</v>
      </c>
      <c r="D219">
        <v>2.88</v>
      </c>
      <c r="E219">
        <v>1.99</v>
      </c>
      <c r="F219">
        <v>1.84</v>
      </c>
      <c r="G219">
        <v>5535.5</v>
      </c>
      <c r="H219">
        <v>-4530.3</v>
      </c>
      <c r="I219">
        <v>502.38</v>
      </c>
    </row>
    <row r="220" spans="1:9">
      <c r="A220">
        <v>3</v>
      </c>
      <c r="B220" t="s">
        <v>0</v>
      </c>
      <c r="C220" t="s">
        <v>102</v>
      </c>
      <c r="D220">
        <v>2.88</v>
      </c>
      <c r="E220">
        <v>2.0099999999999998</v>
      </c>
      <c r="F220">
        <v>2.13</v>
      </c>
      <c r="G220">
        <v>5178</v>
      </c>
      <c r="H220">
        <v>-4386.5</v>
      </c>
      <c r="I220">
        <v>395.54</v>
      </c>
    </row>
    <row r="221" spans="1:9">
      <c r="A221">
        <v>4</v>
      </c>
      <c r="B221" t="s">
        <v>0</v>
      </c>
      <c r="C221" t="s">
        <v>102</v>
      </c>
      <c r="D221">
        <v>2.83</v>
      </c>
      <c r="E221">
        <v>2.0099999999999998</v>
      </c>
      <c r="F221">
        <v>2.15</v>
      </c>
      <c r="G221">
        <v>4962.83</v>
      </c>
      <c r="H221">
        <v>-4342.2</v>
      </c>
      <c r="I221">
        <v>310.10000000000002</v>
      </c>
    </row>
    <row r="222" spans="1:9">
      <c r="A222">
        <v>5</v>
      </c>
      <c r="B222" t="s">
        <v>0</v>
      </c>
      <c r="C222" t="s">
        <v>102</v>
      </c>
      <c r="D222">
        <v>2.8</v>
      </c>
      <c r="E222">
        <v>2.06</v>
      </c>
      <c r="F222">
        <v>1.99</v>
      </c>
      <c r="G222">
        <v>5540.67</v>
      </c>
      <c r="H222">
        <v>-4388.7</v>
      </c>
      <c r="I222">
        <v>575.62</v>
      </c>
    </row>
    <row r="223" spans="1:9">
      <c r="A223">
        <v>6</v>
      </c>
      <c r="B223" t="s">
        <v>0</v>
      </c>
      <c r="C223" t="s">
        <v>102</v>
      </c>
      <c r="D223">
        <v>2.76</v>
      </c>
      <c r="E223">
        <v>2.1</v>
      </c>
      <c r="F223">
        <v>1.59</v>
      </c>
      <c r="G223">
        <v>5326.67</v>
      </c>
      <c r="H223">
        <v>-4230.8</v>
      </c>
      <c r="I223">
        <v>547.23</v>
      </c>
    </row>
    <row r="224" spans="1:9">
      <c r="A224">
        <v>7</v>
      </c>
      <c r="B224" t="s">
        <v>0</v>
      </c>
      <c r="C224" t="s">
        <v>102</v>
      </c>
      <c r="D224">
        <v>2.76</v>
      </c>
      <c r="E224">
        <v>2.13</v>
      </c>
      <c r="F224">
        <v>1.28</v>
      </c>
      <c r="G224">
        <v>5457.67</v>
      </c>
      <c r="H224">
        <v>-4046.8</v>
      </c>
      <c r="I224">
        <v>704.4</v>
      </c>
    </row>
    <row r="225" spans="1:9">
      <c r="A225">
        <v>8</v>
      </c>
      <c r="B225" t="s">
        <v>0</v>
      </c>
      <c r="C225" t="s">
        <v>102</v>
      </c>
      <c r="D225">
        <v>2.68</v>
      </c>
      <c r="E225">
        <v>2.19</v>
      </c>
      <c r="F225">
        <v>1.03</v>
      </c>
      <c r="G225">
        <v>5441.33</v>
      </c>
      <c r="H225">
        <v>-2705.2</v>
      </c>
      <c r="I225">
        <v>1366.78</v>
      </c>
    </row>
    <row r="226" spans="1:9">
      <c r="A226">
        <v>9</v>
      </c>
      <c r="B226" t="s">
        <v>0</v>
      </c>
      <c r="C226" t="s">
        <v>102</v>
      </c>
      <c r="D226">
        <v>2.75</v>
      </c>
      <c r="E226">
        <v>2.2400000000000002</v>
      </c>
      <c r="F226">
        <v>0.87</v>
      </c>
      <c r="G226">
        <v>5306.33</v>
      </c>
      <c r="H226">
        <v>-2404.6999999999998</v>
      </c>
      <c r="I226">
        <v>1449.29</v>
      </c>
    </row>
    <row r="227" spans="1:9">
      <c r="A227">
        <v>10</v>
      </c>
      <c r="B227" t="s">
        <v>0</v>
      </c>
      <c r="C227" t="s">
        <v>102</v>
      </c>
      <c r="D227">
        <v>2.73</v>
      </c>
      <c r="E227">
        <v>2.2999999999999998</v>
      </c>
      <c r="F227">
        <v>0.74</v>
      </c>
      <c r="G227">
        <v>5208.67</v>
      </c>
      <c r="H227">
        <v>-2148.5</v>
      </c>
      <c r="I227">
        <v>1528.39</v>
      </c>
    </row>
    <row r="228" spans="1:9">
      <c r="A228">
        <v>11</v>
      </c>
      <c r="B228" t="s">
        <v>0</v>
      </c>
      <c r="C228" t="s">
        <v>102</v>
      </c>
      <c r="D228">
        <v>2.75</v>
      </c>
      <c r="E228">
        <v>2.36</v>
      </c>
      <c r="F228">
        <v>0.69</v>
      </c>
      <c r="G228">
        <v>5863.33</v>
      </c>
      <c r="H228">
        <v>-1680.8</v>
      </c>
      <c r="I228">
        <v>2089.4499999999998</v>
      </c>
    </row>
    <row r="229" spans="1:9">
      <c r="A229">
        <v>12</v>
      </c>
      <c r="B229" t="s">
        <v>0</v>
      </c>
      <c r="C229" t="s">
        <v>102</v>
      </c>
      <c r="D229">
        <v>2.78</v>
      </c>
      <c r="E229">
        <v>2.36</v>
      </c>
      <c r="F229">
        <v>0.65</v>
      </c>
      <c r="G229">
        <v>5654.67</v>
      </c>
      <c r="H229">
        <v>-1380.5</v>
      </c>
      <c r="I229">
        <v>2135.21</v>
      </c>
    </row>
    <row r="230" spans="1:9">
      <c r="A230">
        <v>13</v>
      </c>
      <c r="B230" t="s">
        <v>0</v>
      </c>
      <c r="C230" t="s">
        <v>102</v>
      </c>
      <c r="D230">
        <v>2.81</v>
      </c>
      <c r="E230">
        <v>2.42</v>
      </c>
      <c r="F230">
        <v>0.67</v>
      </c>
      <c r="G230">
        <v>5435.83</v>
      </c>
      <c r="H230">
        <v>-1210.3</v>
      </c>
      <c r="I230">
        <v>2110.84</v>
      </c>
    </row>
    <row r="231" spans="1:9">
      <c r="A231">
        <v>14</v>
      </c>
      <c r="B231" t="s">
        <v>0</v>
      </c>
      <c r="C231" t="s">
        <v>102</v>
      </c>
      <c r="D231">
        <v>2.8</v>
      </c>
      <c r="E231">
        <v>2.48</v>
      </c>
      <c r="F231">
        <v>0.68</v>
      </c>
      <c r="G231">
        <v>5836</v>
      </c>
      <c r="H231">
        <v>-1177.3</v>
      </c>
      <c r="I231">
        <v>2327.4</v>
      </c>
    </row>
    <row r="232" spans="1:9">
      <c r="A232">
        <v>15</v>
      </c>
      <c r="B232" t="s">
        <v>0</v>
      </c>
      <c r="C232" t="s">
        <v>102</v>
      </c>
      <c r="D232">
        <v>2.86</v>
      </c>
      <c r="E232">
        <v>2.54</v>
      </c>
      <c r="F232">
        <v>0.73</v>
      </c>
      <c r="G232">
        <v>5505.17</v>
      </c>
      <c r="H232">
        <v>-1168.8</v>
      </c>
      <c r="I232">
        <v>2166.21</v>
      </c>
    </row>
    <row r="233" spans="1:9">
      <c r="A233">
        <v>16</v>
      </c>
      <c r="B233" t="s">
        <v>0</v>
      </c>
      <c r="C233" t="s">
        <v>102</v>
      </c>
      <c r="D233">
        <v>2.96</v>
      </c>
      <c r="E233">
        <v>2.62</v>
      </c>
      <c r="F233">
        <v>0.81</v>
      </c>
      <c r="G233">
        <v>5579.33</v>
      </c>
      <c r="H233">
        <v>-844</v>
      </c>
      <c r="I233">
        <v>2365.69</v>
      </c>
    </row>
    <row r="234" spans="1:9">
      <c r="A234">
        <v>17</v>
      </c>
      <c r="B234" t="s">
        <v>0</v>
      </c>
      <c r="C234" t="s">
        <v>102</v>
      </c>
      <c r="D234">
        <v>2.96</v>
      </c>
      <c r="E234">
        <v>2.68</v>
      </c>
      <c r="F234">
        <v>0.83</v>
      </c>
      <c r="G234">
        <v>5874</v>
      </c>
      <c r="H234">
        <v>-1139.2</v>
      </c>
      <c r="I234">
        <v>2365.4</v>
      </c>
    </row>
    <row r="235" spans="1:9">
      <c r="A235">
        <v>18</v>
      </c>
      <c r="B235" t="s">
        <v>0</v>
      </c>
      <c r="C235" t="s">
        <v>102</v>
      </c>
      <c r="D235">
        <v>3.02</v>
      </c>
      <c r="E235">
        <v>2.74</v>
      </c>
      <c r="F235">
        <v>0.9</v>
      </c>
      <c r="G235">
        <v>5762.5</v>
      </c>
      <c r="H235">
        <v>-784.5</v>
      </c>
      <c r="I235">
        <v>2487</v>
      </c>
    </row>
    <row r="236" spans="1:9">
      <c r="A236">
        <v>19</v>
      </c>
      <c r="B236" t="s">
        <v>0</v>
      </c>
      <c r="C236" t="s">
        <v>102</v>
      </c>
      <c r="D236">
        <v>3.11</v>
      </c>
      <c r="E236">
        <v>2.83</v>
      </c>
      <c r="F236">
        <v>0.98</v>
      </c>
      <c r="G236">
        <v>5680.5</v>
      </c>
      <c r="H236">
        <v>-281.2</v>
      </c>
      <c r="I236">
        <v>2697.66</v>
      </c>
    </row>
    <row r="237" spans="1:9">
      <c r="A237">
        <v>20</v>
      </c>
      <c r="B237" t="s">
        <v>0</v>
      </c>
      <c r="C237" t="s">
        <v>102</v>
      </c>
      <c r="D237">
        <v>3.15</v>
      </c>
      <c r="E237">
        <v>2.9</v>
      </c>
      <c r="F237">
        <v>1.05</v>
      </c>
      <c r="G237">
        <v>5899.83</v>
      </c>
      <c r="H237">
        <v>-726</v>
      </c>
      <c r="I237">
        <v>2584.91</v>
      </c>
    </row>
    <row r="238" spans="1:9">
      <c r="A238">
        <v>21</v>
      </c>
      <c r="B238" t="s">
        <v>0</v>
      </c>
      <c r="C238" t="s">
        <v>102</v>
      </c>
      <c r="D238">
        <v>3.29</v>
      </c>
      <c r="E238">
        <v>3.01</v>
      </c>
      <c r="F238">
        <v>1.1599999999999999</v>
      </c>
      <c r="G238">
        <v>6435</v>
      </c>
      <c r="H238">
        <v>-576.70000000000005</v>
      </c>
      <c r="I238">
        <v>2927.15</v>
      </c>
    </row>
    <row r="239" spans="1:9">
      <c r="A239">
        <v>22</v>
      </c>
      <c r="B239" t="s">
        <v>0</v>
      </c>
      <c r="C239" t="s">
        <v>102</v>
      </c>
      <c r="D239">
        <v>3.42</v>
      </c>
      <c r="E239">
        <v>3.1</v>
      </c>
      <c r="F239">
        <v>1.26</v>
      </c>
      <c r="G239">
        <v>6293.33</v>
      </c>
      <c r="H239">
        <v>-508.2</v>
      </c>
      <c r="I239">
        <v>2890.55</v>
      </c>
    </row>
    <row r="240" spans="1:9">
      <c r="A240">
        <v>23</v>
      </c>
      <c r="B240" t="s">
        <v>0</v>
      </c>
      <c r="C240" t="s">
        <v>102</v>
      </c>
      <c r="D240">
        <v>3.54</v>
      </c>
      <c r="E240">
        <v>3.24</v>
      </c>
      <c r="F240">
        <v>1.39</v>
      </c>
      <c r="G240">
        <v>6446.67</v>
      </c>
      <c r="H240">
        <v>-178.3</v>
      </c>
      <c r="I240">
        <v>3132.17</v>
      </c>
    </row>
    <row r="241" spans="1:9">
      <c r="A241">
        <v>24</v>
      </c>
      <c r="B241" t="s">
        <v>0</v>
      </c>
      <c r="C241" t="s">
        <v>102</v>
      </c>
      <c r="D241">
        <v>3.56</v>
      </c>
      <c r="E241">
        <v>3.37</v>
      </c>
      <c r="F241">
        <v>1.48</v>
      </c>
      <c r="G241">
        <v>6660.5</v>
      </c>
      <c r="H241">
        <v>-1.3</v>
      </c>
      <c r="I241">
        <v>3327.58</v>
      </c>
    </row>
    <row r="242" spans="1:9">
      <c r="A242">
        <v>1</v>
      </c>
      <c r="B242" t="s">
        <v>0</v>
      </c>
      <c r="C242" t="s">
        <v>177</v>
      </c>
      <c r="D242">
        <v>3.18</v>
      </c>
      <c r="E242">
        <v>3.72</v>
      </c>
      <c r="F242">
        <v>3.17</v>
      </c>
      <c r="G242">
        <v>5715.67</v>
      </c>
      <c r="H242">
        <v>-767.2</v>
      </c>
      <c r="I242">
        <v>2473.91</v>
      </c>
    </row>
    <row r="243" spans="1:9">
      <c r="A243">
        <v>2</v>
      </c>
      <c r="B243" t="s">
        <v>0</v>
      </c>
      <c r="C243" t="s">
        <v>177</v>
      </c>
      <c r="D243">
        <v>3.2</v>
      </c>
      <c r="E243">
        <v>3.48</v>
      </c>
      <c r="F243">
        <v>3.16</v>
      </c>
      <c r="G243">
        <v>3295</v>
      </c>
      <c r="H243">
        <v>-591.29999999999995</v>
      </c>
      <c r="I243">
        <v>1351.63</v>
      </c>
    </row>
    <row r="244" spans="1:9">
      <c r="A244">
        <v>3</v>
      </c>
      <c r="B244" t="s">
        <v>0</v>
      </c>
      <c r="C244" t="s">
        <v>177</v>
      </c>
      <c r="D244">
        <v>3.2</v>
      </c>
      <c r="E244">
        <v>3.52</v>
      </c>
      <c r="F244">
        <v>3.19</v>
      </c>
      <c r="G244">
        <v>3148</v>
      </c>
      <c r="H244">
        <v>-795.5</v>
      </c>
      <c r="I244">
        <v>1176.04</v>
      </c>
    </row>
    <row r="245" spans="1:9">
      <c r="A245">
        <v>4</v>
      </c>
      <c r="B245" t="s">
        <v>0</v>
      </c>
      <c r="C245" t="s">
        <v>177</v>
      </c>
      <c r="D245">
        <v>3.31</v>
      </c>
      <c r="E245">
        <v>3.75</v>
      </c>
      <c r="F245">
        <v>3.36</v>
      </c>
      <c r="G245">
        <v>2779.83</v>
      </c>
      <c r="H245">
        <v>-590.20000000000005</v>
      </c>
      <c r="I245">
        <v>1094.5999999999999</v>
      </c>
    </row>
    <row r="246" spans="1:9">
      <c r="A246">
        <v>5</v>
      </c>
      <c r="B246" t="s">
        <v>0</v>
      </c>
      <c r="C246" t="s">
        <v>177</v>
      </c>
      <c r="D246">
        <v>3.27</v>
      </c>
      <c r="E246">
        <v>6.79</v>
      </c>
      <c r="F246">
        <v>4.71</v>
      </c>
      <c r="G246">
        <v>3130.67</v>
      </c>
      <c r="H246">
        <v>-906.7</v>
      </c>
      <c r="I246">
        <v>1111.6199999999999</v>
      </c>
    </row>
    <row r="247" spans="1:9">
      <c r="A247">
        <v>6</v>
      </c>
      <c r="B247" t="s">
        <v>0</v>
      </c>
      <c r="C247" t="s">
        <v>177</v>
      </c>
      <c r="D247">
        <v>3.77</v>
      </c>
      <c r="E247">
        <v>15.71</v>
      </c>
      <c r="F247">
        <v>9.08</v>
      </c>
      <c r="G247">
        <v>3015.67</v>
      </c>
      <c r="H247">
        <v>-882.3</v>
      </c>
      <c r="I247">
        <v>1065.97</v>
      </c>
    </row>
    <row r="248" spans="1:9">
      <c r="A248">
        <v>7</v>
      </c>
      <c r="B248" t="s">
        <v>0</v>
      </c>
      <c r="C248" t="s">
        <v>177</v>
      </c>
      <c r="D248">
        <v>5.2</v>
      </c>
      <c r="E248">
        <v>27.16</v>
      </c>
      <c r="F248">
        <v>15.19</v>
      </c>
      <c r="G248">
        <v>2745.17</v>
      </c>
      <c r="H248">
        <v>-483.3</v>
      </c>
      <c r="I248">
        <v>1129.8900000000001</v>
      </c>
    </row>
    <row r="249" spans="1:9">
      <c r="A249">
        <v>8</v>
      </c>
      <c r="B249" t="s">
        <v>0</v>
      </c>
      <c r="C249" t="s">
        <v>177</v>
      </c>
      <c r="D249">
        <v>8.86</v>
      </c>
      <c r="E249">
        <v>37.76</v>
      </c>
      <c r="F249">
        <v>22.06</v>
      </c>
      <c r="G249">
        <v>2631.33</v>
      </c>
      <c r="H249">
        <v>343.8</v>
      </c>
      <c r="I249">
        <v>1486.27</v>
      </c>
    </row>
    <row r="250" spans="1:9">
      <c r="A250">
        <v>9</v>
      </c>
      <c r="B250" t="s">
        <v>0</v>
      </c>
      <c r="C250" t="s">
        <v>177</v>
      </c>
      <c r="D250">
        <v>15.85</v>
      </c>
      <c r="E250">
        <v>48.24</v>
      </c>
      <c r="F250">
        <v>30.55</v>
      </c>
      <c r="G250">
        <v>2972.83</v>
      </c>
      <c r="H250">
        <v>1357.3</v>
      </c>
      <c r="I250">
        <v>2163.5300000000002</v>
      </c>
    </row>
    <row r="251" spans="1:9">
      <c r="A251">
        <v>10</v>
      </c>
      <c r="B251" t="s">
        <v>0</v>
      </c>
      <c r="C251" t="s">
        <v>177</v>
      </c>
      <c r="D251">
        <v>23.59</v>
      </c>
      <c r="E251">
        <v>57.09</v>
      </c>
      <c r="F251">
        <v>38.67</v>
      </c>
      <c r="G251">
        <v>3157.17</v>
      </c>
      <c r="H251">
        <v>1778</v>
      </c>
      <c r="I251">
        <v>2465.87</v>
      </c>
    </row>
    <row r="252" spans="1:9">
      <c r="A252">
        <v>11</v>
      </c>
      <c r="B252" t="s">
        <v>0</v>
      </c>
      <c r="C252" t="s">
        <v>177</v>
      </c>
      <c r="D252">
        <v>32.26</v>
      </c>
      <c r="E252">
        <v>63.42</v>
      </c>
      <c r="F252">
        <v>46.05</v>
      </c>
      <c r="G252">
        <v>3260.33</v>
      </c>
      <c r="H252">
        <v>1904.2</v>
      </c>
      <c r="I252">
        <v>2580.44</v>
      </c>
    </row>
    <row r="253" spans="1:9">
      <c r="A253">
        <v>12</v>
      </c>
      <c r="B253" t="s">
        <v>0</v>
      </c>
      <c r="C253" t="s">
        <v>177</v>
      </c>
      <c r="D253">
        <v>40.799999999999997</v>
      </c>
      <c r="E253">
        <v>68.14</v>
      </c>
      <c r="F253">
        <v>52.62</v>
      </c>
      <c r="G253">
        <v>3284.67</v>
      </c>
      <c r="H253">
        <v>2299.5</v>
      </c>
      <c r="I253">
        <v>2790.19</v>
      </c>
    </row>
    <row r="254" spans="1:9">
      <c r="A254">
        <v>13</v>
      </c>
      <c r="B254" t="s">
        <v>0</v>
      </c>
      <c r="C254" t="s">
        <v>177</v>
      </c>
      <c r="D254">
        <v>49</v>
      </c>
      <c r="E254">
        <v>71.489999999999995</v>
      </c>
      <c r="F254">
        <v>58.35</v>
      </c>
      <c r="G254">
        <v>3686.33</v>
      </c>
      <c r="H254">
        <v>2625.2</v>
      </c>
      <c r="I254">
        <v>3153.83</v>
      </c>
    </row>
    <row r="255" spans="1:9">
      <c r="A255">
        <v>14</v>
      </c>
      <c r="B255" t="s">
        <v>0</v>
      </c>
      <c r="C255" t="s">
        <v>177</v>
      </c>
      <c r="D255">
        <v>56.53</v>
      </c>
      <c r="E255">
        <v>74.05</v>
      </c>
      <c r="F255">
        <v>63.37</v>
      </c>
      <c r="G255">
        <v>3662.5</v>
      </c>
      <c r="H255">
        <v>2472.6999999999998</v>
      </c>
      <c r="I255">
        <v>3065.64</v>
      </c>
    </row>
    <row r="256" spans="1:9">
      <c r="A256">
        <v>15</v>
      </c>
      <c r="B256" t="s">
        <v>0</v>
      </c>
      <c r="C256" t="s">
        <v>177</v>
      </c>
      <c r="D256">
        <v>62.76</v>
      </c>
      <c r="E256">
        <v>75.92</v>
      </c>
      <c r="F256">
        <v>67.400000000000006</v>
      </c>
      <c r="G256">
        <v>3600.67</v>
      </c>
      <c r="H256">
        <v>2699.2</v>
      </c>
      <c r="I256">
        <v>3147.95</v>
      </c>
    </row>
    <row r="257" spans="1:9">
      <c r="A257">
        <v>16</v>
      </c>
      <c r="B257" t="s">
        <v>0</v>
      </c>
      <c r="C257" t="s">
        <v>177</v>
      </c>
      <c r="D257">
        <v>68.680000000000007</v>
      </c>
      <c r="E257">
        <v>78.239999999999995</v>
      </c>
      <c r="F257">
        <v>71.510000000000005</v>
      </c>
      <c r="G257">
        <v>2996.33</v>
      </c>
      <c r="H257">
        <v>3206</v>
      </c>
      <c r="I257">
        <v>3099.17</v>
      </c>
    </row>
    <row r="258" spans="1:9">
      <c r="A258">
        <v>17</v>
      </c>
      <c r="B258" t="s">
        <v>0</v>
      </c>
      <c r="C258" t="s">
        <v>177</v>
      </c>
      <c r="D258">
        <v>73.72</v>
      </c>
      <c r="E258">
        <v>79.73</v>
      </c>
      <c r="F258">
        <v>74.760000000000005</v>
      </c>
      <c r="G258">
        <v>3639</v>
      </c>
      <c r="H258">
        <v>2682.8</v>
      </c>
      <c r="I258">
        <v>3158.89</v>
      </c>
    </row>
    <row r="259" spans="1:9">
      <c r="A259">
        <v>18</v>
      </c>
      <c r="B259" t="s">
        <v>0</v>
      </c>
      <c r="C259" t="s">
        <v>177</v>
      </c>
      <c r="D259">
        <v>77.64</v>
      </c>
      <c r="E259">
        <v>80.81</v>
      </c>
      <c r="F259">
        <v>77.25</v>
      </c>
      <c r="G259">
        <v>3224.5</v>
      </c>
      <c r="H259">
        <v>2967</v>
      </c>
      <c r="I259">
        <v>3093.74</v>
      </c>
    </row>
    <row r="260" spans="1:9">
      <c r="A260">
        <v>19</v>
      </c>
      <c r="B260" t="s">
        <v>0</v>
      </c>
      <c r="C260" t="s">
        <v>177</v>
      </c>
      <c r="D260">
        <v>81.5</v>
      </c>
      <c r="E260">
        <v>82.37</v>
      </c>
      <c r="F260">
        <v>79.97</v>
      </c>
      <c r="G260">
        <v>3544.5</v>
      </c>
      <c r="H260">
        <v>3244.3</v>
      </c>
      <c r="I260">
        <v>3392.39</v>
      </c>
    </row>
    <row r="261" spans="1:9">
      <c r="A261">
        <v>20</v>
      </c>
      <c r="B261" t="s">
        <v>0</v>
      </c>
      <c r="C261" t="s">
        <v>177</v>
      </c>
      <c r="D261">
        <v>84.53</v>
      </c>
      <c r="E261">
        <v>83</v>
      </c>
      <c r="F261">
        <v>81.790000000000006</v>
      </c>
      <c r="G261">
        <v>3391.33</v>
      </c>
      <c r="H261">
        <v>3017.5</v>
      </c>
      <c r="I261">
        <v>3202.4</v>
      </c>
    </row>
    <row r="262" spans="1:9">
      <c r="A262">
        <v>21</v>
      </c>
      <c r="B262" t="s">
        <v>0</v>
      </c>
      <c r="C262" t="s">
        <v>177</v>
      </c>
      <c r="D262">
        <v>87.84</v>
      </c>
      <c r="E262">
        <v>83.98</v>
      </c>
      <c r="F262">
        <v>83.94</v>
      </c>
      <c r="G262">
        <v>3659.5</v>
      </c>
      <c r="H262">
        <v>2982.3</v>
      </c>
      <c r="I262">
        <v>3318.89</v>
      </c>
    </row>
    <row r="263" spans="1:9">
      <c r="A263">
        <v>22</v>
      </c>
      <c r="B263" t="s">
        <v>0</v>
      </c>
      <c r="C263" t="s">
        <v>177</v>
      </c>
      <c r="D263">
        <v>90.5</v>
      </c>
      <c r="E263">
        <v>84.6</v>
      </c>
      <c r="F263">
        <v>85.56</v>
      </c>
      <c r="G263">
        <v>3755.33</v>
      </c>
      <c r="H263">
        <v>3180.3</v>
      </c>
      <c r="I263">
        <v>3465.79</v>
      </c>
    </row>
    <row r="264" spans="1:9">
      <c r="A264">
        <v>23</v>
      </c>
      <c r="B264" t="s">
        <v>0</v>
      </c>
      <c r="C264" t="s">
        <v>177</v>
      </c>
      <c r="D264">
        <v>93.54</v>
      </c>
      <c r="E264">
        <v>85.64</v>
      </c>
      <c r="F264">
        <v>87.6</v>
      </c>
      <c r="G264">
        <v>3634.17</v>
      </c>
      <c r="H264">
        <v>3329.7</v>
      </c>
      <c r="I264">
        <v>3479.9</v>
      </c>
    </row>
    <row r="265" spans="1:9">
      <c r="A265">
        <v>24</v>
      </c>
      <c r="B265" t="s">
        <v>0</v>
      </c>
      <c r="C265" t="s">
        <v>177</v>
      </c>
      <c r="D265">
        <v>95.03</v>
      </c>
      <c r="E265">
        <v>85.97</v>
      </c>
      <c r="F265">
        <v>88.5</v>
      </c>
      <c r="G265">
        <v>3517</v>
      </c>
      <c r="H265">
        <v>3663.2</v>
      </c>
      <c r="I265">
        <v>3588.08</v>
      </c>
    </row>
    <row r="266" spans="1:9">
      <c r="A266">
        <v>1</v>
      </c>
      <c r="B266" t="s">
        <v>0</v>
      </c>
      <c r="C266" t="s">
        <v>178</v>
      </c>
      <c r="D266">
        <v>3.11</v>
      </c>
      <c r="E266">
        <v>3.61</v>
      </c>
      <c r="F266">
        <v>3.08</v>
      </c>
      <c r="G266">
        <v>6922.67</v>
      </c>
      <c r="H266">
        <v>-1639.2</v>
      </c>
      <c r="I266">
        <v>2641.41</v>
      </c>
    </row>
    <row r="267" spans="1:9">
      <c r="A267">
        <v>2</v>
      </c>
      <c r="B267" t="s">
        <v>0</v>
      </c>
      <c r="C267" t="s">
        <v>178</v>
      </c>
      <c r="D267">
        <v>3.06</v>
      </c>
      <c r="E267">
        <v>3.4</v>
      </c>
      <c r="F267">
        <v>3.05</v>
      </c>
      <c r="G267">
        <v>4533.5</v>
      </c>
      <c r="H267">
        <v>-1636.3</v>
      </c>
      <c r="I267">
        <v>1448.38</v>
      </c>
    </row>
    <row r="268" spans="1:9">
      <c r="A268">
        <v>3</v>
      </c>
      <c r="B268" t="s">
        <v>0</v>
      </c>
      <c r="C268" t="s">
        <v>178</v>
      </c>
      <c r="D268">
        <v>3.05</v>
      </c>
      <c r="E268">
        <v>3.35</v>
      </c>
      <c r="F268">
        <v>3.03</v>
      </c>
      <c r="G268">
        <v>4441.5</v>
      </c>
      <c r="H268">
        <v>-1869.5</v>
      </c>
      <c r="I268">
        <v>1285.79</v>
      </c>
    </row>
    <row r="269" spans="1:9">
      <c r="A269">
        <v>4</v>
      </c>
      <c r="B269" t="s">
        <v>0</v>
      </c>
      <c r="C269" t="s">
        <v>178</v>
      </c>
      <c r="D269">
        <v>3.04</v>
      </c>
      <c r="E269">
        <v>3.52</v>
      </c>
      <c r="F269">
        <v>3.11</v>
      </c>
      <c r="G269">
        <v>4300.33</v>
      </c>
      <c r="H269">
        <v>-1401.7</v>
      </c>
      <c r="I269">
        <v>1449.1</v>
      </c>
    </row>
    <row r="270" spans="1:9">
      <c r="A270">
        <v>5</v>
      </c>
      <c r="B270" t="s">
        <v>0</v>
      </c>
      <c r="C270" t="s">
        <v>178</v>
      </c>
      <c r="D270">
        <v>3.12</v>
      </c>
      <c r="E270">
        <v>5.08</v>
      </c>
      <c r="F270">
        <v>3.78</v>
      </c>
      <c r="G270">
        <v>4526.67</v>
      </c>
      <c r="H270">
        <v>-2071.6999999999998</v>
      </c>
      <c r="I270">
        <v>1227.1199999999999</v>
      </c>
    </row>
    <row r="271" spans="1:9">
      <c r="A271">
        <v>6</v>
      </c>
      <c r="B271" t="s">
        <v>0</v>
      </c>
      <c r="C271" t="s">
        <v>178</v>
      </c>
      <c r="D271">
        <v>3.36</v>
      </c>
      <c r="E271">
        <v>11.65</v>
      </c>
      <c r="F271">
        <v>6.84</v>
      </c>
      <c r="G271">
        <v>4600.67</v>
      </c>
      <c r="H271">
        <v>-1728.8</v>
      </c>
      <c r="I271">
        <v>1435.22</v>
      </c>
    </row>
    <row r="272" spans="1:9">
      <c r="A272">
        <v>7</v>
      </c>
      <c r="B272" t="s">
        <v>0</v>
      </c>
      <c r="C272" t="s">
        <v>178</v>
      </c>
      <c r="D272">
        <v>4.2699999999999996</v>
      </c>
      <c r="E272">
        <v>22.38</v>
      </c>
      <c r="F272">
        <v>12.33</v>
      </c>
      <c r="G272">
        <v>4834.17</v>
      </c>
      <c r="H272">
        <v>-1968.3</v>
      </c>
      <c r="I272">
        <v>1431.89</v>
      </c>
    </row>
    <row r="273" spans="1:9">
      <c r="A273">
        <v>8</v>
      </c>
      <c r="B273" t="s">
        <v>0</v>
      </c>
      <c r="C273" t="s">
        <v>178</v>
      </c>
      <c r="D273">
        <v>6.72</v>
      </c>
      <c r="E273">
        <v>32.159999999999997</v>
      </c>
      <c r="F273">
        <v>18.18</v>
      </c>
      <c r="G273">
        <v>4792.83</v>
      </c>
      <c r="H273">
        <v>-1953.2</v>
      </c>
      <c r="I273">
        <v>1418.52</v>
      </c>
    </row>
    <row r="274" spans="1:9">
      <c r="A274">
        <v>9</v>
      </c>
      <c r="B274" t="s">
        <v>0</v>
      </c>
      <c r="C274" t="s">
        <v>178</v>
      </c>
      <c r="D274">
        <v>12.4</v>
      </c>
      <c r="E274">
        <v>41.93</v>
      </c>
      <c r="F274">
        <v>25.66</v>
      </c>
      <c r="G274">
        <v>4629.83</v>
      </c>
      <c r="H274">
        <v>-1705.2</v>
      </c>
      <c r="I274">
        <v>1460.78</v>
      </c>
    </row>
    <row r="275" spans="1:9">
      <c r="A275">
        <v>10</v>
      </c>
      <c r="B275" t="s">
        <v>0</v>
      </c>
      <c r="C275" t="s">
        <v>178</v>
      </c>
      <c r="D275">
        <v>19.72</v>
      </c>
      <c r="E275">
        <v>51.25</v>
      </c>
      <c r="F275">
        <v>33.81</v>
      </c>
      <c r="G275">
        <v>5111.17</v>
      </c>
      <c r="H275">
        <v>-1595</v>
      </c>
      <c r="I275">
        <v>1756.38</v>
      </c>
    </row>
    <row r="276" spans="1:9">
      <c r="A276">
        <v>11</v>
      </c>
      <c r="B276" t="s">
        <v>0</v>
      </c>
      <c r="C276" t="s">
        <v>178</v>
      </c>
      <c r="D276">
        <v>27.98</v>
      </c>
      <c r="E276">
        <v>58.41</v>
      </c>
      <c r="F276">
        <v>41.4</v>
      </c>
      <c r="G276">
        <v>5312.83</v>
      </c>
      <c r="H276">
        <v>-1930.8</v>
      </c>
      <c r="I276">
        <v>1689.19</v>
      </c>
    </row>
    <row r="277" spans="1:9">
      <c r="A277">
        <v>12</v>
      </c>
      <c r="B277" t="s">
        <v>0</v>
      </c>
      <c r="C277" t="s">
        <v>178</v>
      </c>
      <c r="D277">
        <v>36.57</v>
      </c>
      <c r="E277">
        <v>63.69</v>
      </c>
      <c r="F277">
        <v>48.27</v>
      </c>
      <c r="G277">
        <v>5376.67</v>
      </c>
      <c r="H277">
        <v>-1425.5</v>
      </c>
      <c r="I277">
        <v>1973.7</v>
      </c>
    </row>
    <row r="278" spans="1:9">
      <c r="A278">
        <v>13</v>
      </c>
      <c r="B278" t="s">
        <v>0</v>
      </c>
      <c r="C278" t="s">
        <v>178</v>
      </c>
      <c r="D278">
        <v>45</v>
      </c>
      <c r="E278">
        <v>67.72</v>
      </c>
      <c r="F278">
        <v>54.45</v>
      </c>
      <c r="G278">
        <v>5898.33</v>
      </c>
      <c r="H278">
        <v>-1372.3</v>
      </c>
      <c r="I278">
        <v>2261.08</v>
      </c>
    </row>
    <row r="279" spans="1:9">
      <c r="A279">
        <v>14</v>
      </c>
      <c r="B279" t="s">
        <v>0</v>
      </c>
      <c r="C279" t="s">
        <v>178</v>
      </c>
      <c r="D279">
        <v>52.65</v>
      </c>
      <c r="E279">
        <v>70.75</v>
      </c>
      <c r="F279">
        <v>59.77</v>
      </c>
      <c r="G279">
        <v>6266.5</v>
      </c>
      <c r="H279">
        <v>-1100.3</v>
      </c>
      <c r="I279">
        <v>2581.14</v>
      </c>
    </row>
    <row r="280" spans="1:9">
      <c r="A280">
        <v>15</v>
      </c>
      <c r="B280" t="s">
        <v>0</v>
      </c>
      <c r="C280" t="s">
        <v>178</v>
      </c>
      <c r="D280">
        <v>59.14</v>
      </c>
      <c r="E280">
        <v>72.930000000000007</v>
      </c>
      <c r="F280">
        <v>64.08</v>
      </c>
      <c r="G280">
        <v>6205.67</v>
      </c>
      <c r="H280">
        <v>-1296.8</v>
      </c>
      <c r="I280">
        <v>2452.4499999999998</v>
      </c>
    </row>
    <row r="281" spans="1:9">
      <c r="A281">
        <v>16</v>
      </c>
      <c r="B281" t="s">
        <v>0</v>
      </c>
      <c r="C281" t="s">
        <v>178</v>
      </c>
      <c r="D281">
        <v>65.34</v>
      </c>
      <c r="E281">
        <v>75.180000000000007</v>
      </c>
      <c r="F281">
        <v>68.3</v>
      </c>
      <c r="G281">
        <v>6109.83</v>
      </c>
      <c r="H281">
        <v>-793.5</v>
      </c>
      <c r="I281">
        <v>2656.17</v>
      </c>
    </row>
    <row r="282" spans="1:9">
      <c r="A282">
        <v>17</v>
      </c>
      <c r="B282" t="s">
        <v>0</v>
      </c>
      <c r="C282" t="s">
        <v>178</v>
      </c>
      <c r="D282">
        <v>69.98</v>
      </c>
      <c r="E282">
        <v>76.97</v>
      </c>
      <c r="F282">
        <v>71.5</v>
      </c>
      <c r="G282">
        <v>6499</v>
      </c>
      <c r="H282">
        <v>-1266.7</v>
      </c>
      <c r="I282">
        <v>2614.14</v>
      </c>
    </row>
    <row r="283" spans="1:9">
      <c r="A283">
        <v>18</v>
      </c>
      <c r="B283" t="s">
        <v>0</v>
      </c>
      <c r="C283" t="s">
        <v>178</v>
      </c>
      <c r="D283">
        <v>74.489999999999995</v>
      </c>
      <c r="E283">
        <v>77.989999999999995</v>
      </c>
      <c r="F283">
        <v>74.260000000000005</v>
      </c>
      <c r="G283">
        <v>6296.5</v>
      </c>
      <c r="H283">
        <v>-803.5</v>
      </c>
      <c r="I283">
        <v>2744.49</v>
      </c>
    </row>
    <row r="284" spans="1:9">
      <c r="A284">
        <v>19</v>
      </c>
      <c r="B284" t="s">
        <v>0</v>
      </c>
      <c r="C284" t="s">
        <v>178</v>
      </c>
      <c r="D284">
        <v>78.66</v>
      </c>
      <c r="E284">
        <v>79.790000000000006</v>
      </c>
      <c r="F284">
        <v>77.25</v>
      </c>
      <c r="G284">
        <v>6790</v>
      </c>
      <c r="H284">
        <v>-518.20000000000005</v>
      </c>
      <c r="I284">
        <v>3133.89</v>
      </c>
    </row>
    <row r="285" spans="1:9">
      <c r="A285">
        <v>20</v>
      </c>
      <c r="B285" t="s">
        <v>0</v>
      </c>
      <c r="C285" t="s">
        <v>178</v>
      </c>
      <c r="D285">
        <v>81.760000000000005</v>
      </c>
      <c r="E285">
        <v>80.38</v>
      </c>
      <c r="F285">
        <v>79.08</v>
      </c>
      <c r="G285">
        <v>6473.33</v>
      </c>
      <c r="H285">
        <v>-505</v>
      </c>
      <c r="I285">
        <v>2982.15</v>
      </c>
    </row>
    <row r="286" spans="1:9">
      <c r="A286">
        <v>21</v>
      </c>
      <c r="B286" t="s">
        <v>0</v>
      </c>
      <c r="C286" t="s">
        <v>178</v>
      </c>
      <c r="D286">
        <v>85.33</v>
      </c>
      <c r="E286">
        <v>81.2</v>
      </c>
      <c r="F286">
        <v>81.28</v>
      </c>
      <c r="G286">
        <v>6903</v>
      </c>
      <c r="H286">
        <v>-254.2</v>
      </c>
      <c r="I286">
        <v>3322.39</v>
      </c>
    </row>
    <row r="287" spans="1:9">
      <c r="A287">
        <v>22</v>
      </c>
      <c r="B287" t="s">
        <v>0</v>
      </c>
      <c r="C287" t="s">
        <v>178</v>
      </c>
      <c r="D287">
        <v>88.89</v>
      </c>
      <c r="E287">
        <v>82.52</v>
      </c>
      <c r="F287">
        <v>83.7</v>
      </c>
      <c r="G287">
        <v>6882.33</v>
      </c>
      <c r="H287">
        <v>125.3</v>
      </c>
      <c r="I287">
        <v>3501.79</v>
      </c>
    </row>
    <row r="288" spans="1:9">
      <c r="A288">
        <v>23</v>
      </c>
      <c r="B288" t="s">
        <v>0</v>
      </c>
      <c r="C288" t="s">
        <v>178</v>
      </c>
      <c r="D288">
        <v>92.31</v>
      </c>
      <c r="E288">
        <v>83.41</v>
      </c>
      <c r="F288">
        <v>85.86</v>
      </c>
      <c r="G288">
        <v>7132.17</v>
      </c>
      <c r="H288">
        <v>429.7</v>
      </c>
      <c r="I288">
        <v>3778.9</v>
      </c>
    </row>
    <row r="289" spans="1:9">
      <c r="A289">
        <v>24</v>
      </c>
      <c r="B289" t="s">
        <v>0</v>
      </c>
      <c r="C289" t="s">
        <v>178</v>
      </c>
      <c r="D289">
        <v>94.81</v>
      </c>
      <c r="E289">
        <v>84.23</v>
      </c>
      <c r="F289">
        <v>87.52</v>
      </c>
      <c r="G289">
        <v>7080</v>
      </c>
      <c r="H289">
        <v>966.2</v>
      </c>
      <c r="I289">
        <v>4021.06</v>
      </c>
    </row>
    <row r="386" spans="4:6">
      <c r="D386" s="2"/>
      <c r="E386" s="2"/>
      <c r="F386" s="2"/>
    </row>
    <row r="387" spans="4:6">
      <c r="D387" s="2"/>
      <c r="E387" s="2"/>
      <c r="F387" s="2"/>
    </row>
    <row r="388" spans="4:6">
      <c r="D388" s="2"/>
      <c r="E388" s="2"/>
      <c r="F388" s="2"/>
    </row>
    <row r="389" spans="4:6">
      <c r="D389" s="2"/>
      <c r="E389" s="2"/>
      <c r="F389" s="2"/>
    </row>
    <row r="390" spans="4:6">
      <c r="D390" s="2"/>
      <c r="E390" s="2"/>
      <c r="F390" s="2"/>
    </row>
    <row r="391" spans="4:6">
      <c r="D391" s="2"/>
      <c r="E391" s="2"/>
      <c r="F391" s="2"/>
    </row>
    <row r="392" spans="4:6">
      <c r="D392" s="2"/>
      <c r="E392" s="2"/>
      <c r="F392" s="2"/>
    </row>
    <row r="393" spans="4:6">
      <c r="D393" s="2"/>
      <c r="E393" s="2"/>
      <c r="F393" s="2"/>
    </row>
    <row r="394" spans="4:6">
      <c r="D394" s="2"/>
      <c r="E394" s="2"/>
      <c r="F394" s="2"/>
    </row>
    <row r="395" spans="4:6">
      <c r="D395" s="2"/>
      <c r="E395" s="2"/>
      <c r="F395" s="2"/>
    </row>
    <row r="396" spans="4:6">
      <c r="D396" s="2"/>
      <c r="E396" s="2"/>
      <c r="F396" s="2"/>
    </row>
    <row r="397" spans="4:6">
      <c r="D397" s="2"/>
      <c r="E397" s="2"/>
      <c r="F397" s="2"/>
    </row>
    <row r="398" spans="4:6">
      <c r="D398" s="2"/>
      <c r="E398" s="2"/>
      <c r="F398" s="2"/>
    </row>
    <row r="399" spans="4:6">
      <c r="D399" s="2"/>
      <c r="E399" s="2"/>
      <c r="F399" s="2"/>
    </row>
    <row r="400" spans="4:6">
      <c r="D400" s="2"/>
      <c r="E400" s="2"/>
      <c r="F400" s="2"/>
    </row>
    <row r="401" spans="4:9">
      <c r="D401" s="2"/>
      <c r="E401" s="2"/>
      <c r="F401" s="2"/>
    </row>
    <row r="402" spans="4:9">
      <c r="D402" s="2"/>
      <c r="E402" s="2"/>
      <c r="F402" s="2"/>
    </row>
    <row r="403" spans="4:9">
      <c r="D403" s="2"/>
      <c r="E403" s="2"/>
      <c r="F403" s="2"/>
    </row>
    <row r="404" spans="4:9">
      <c r="D404" s="2"/>
      <c r="E404" s="2"/>
      <c r="F404" s="2"/>
    </row>
    <row r="405" spans="4:9">
      <c r="D405" s="2"/>
      <c r="E405" s="2"/>
      <c r="F405" s="2"/>
    </row>
    <row r="406" spans="4:9">
      <c r="D406" s="2"/>
      <c r="E406" s="2"/>
      <c r="F406" s="2"/>
    </row>
    <row r="407" spans="4:9">
      <c r="D407" s="2"/>
      <c r="E407" s="2"/>
      <c r="F407" s="2"/>
    </row>
    <row r="408" spans="4:9">
      <c r="D408" s="2"/>
      <c r="E408" s="2"/>
      <c r="F408" s="2"/>
    </row>
    <row r="409" spans="4:9">
      <c r="D409" s="2"/>
      <c r="E409" s="2"/>
      <c r="F409" s="2"/>
    </row>
    <row r="410" spans="4:9">
      <c r="D410" s="2"/>
      <c r="E410" s="2"/>
      <c r="F410" s="2"/>
      <c r="G410" s="53"/>
      <c r="H410" s="53"/>
      <c r="I410" s="58"/>
    </row>
    <row r="411" spans="4:9">
      <c r="D411" s="2"/>
      <c r="E411" s="2"/>
      <c r="F411" s="2"/>
      <c r="G411" s="53"/>
      <c r="H411" s="53"/>
      <c r="I411" s="58"/>
    </row>
    <row r="412" spans="4:9">
      <c r="D412" s="2"/>
      <c r="E412" s="2"/>
      <c r="F412" s="2"/>
      <c r="G412" s="53"/>
      <c r="H412" s="53"/>
      <c r="I412" s="58"/>
    </row>
    <row r="413" spans="4:9">
      <c r="D413" s="2"/>
      <c r="E413" s="2"/>
      <c r="F413" s="2"/>
      <c r="G413" s="53"/>
      <c r="H413" s="53"/>
      <c r="I413" s="58"/>
    </row>
    <row r="414" spans="4:9">
      <c r="D414" s="2"/>
      <c r="E414" s="2"/>
      <c r="F414" s="2"/>
      <c r="G414" s="53"/>
      <c r="H414" s="53"/>
      <c r="I414" s="58"/>
    </row>
    <row r="415" spans="4:9">
      <c r="D415" s="2"/>
      <c r="E415" s="2"/>
      <c r="F415" s="2"/>
      <c r="G415" s="53"/>
      <c r="H415" s="53"/>
      <c r="I415" s="58"/>
    </row>
    <row r="416" spans="4:9">
      <c r="D416" s="2"/>
      <c r="E416" s="2"/>
      <c r="F416" s="2"/>
      <c r="G416" s="53"/>
      <c r="H416" s="53"/>
      <c r="I416" s="58"/>
    </row>
    <row r="417" spans="4:9">
      <c r="D417" s="2"/>
      <c r="E417" s="2"/>
      <c r="F417" s="2"/>
      <c r="G417" s="53"/>
      <c r="H417" s="53"/>
      <c r="I417" s="58"/>
    </row>
    <row r="418" spans="4:9">
      <c r="D418" s="2"/>
      <c r="E418" s="2"/>
      <c r="F418" s="2"/>
      <c r="G418" s="53"/>
      <c r="H418" s="53"/>
      <c r="I418" s="58"/>
    </row>
    <row r="419" spans="4:9">
      <c r="D419" s="2"/>
      <c r="E419" s="2"/>
      <c r="F419" s="2"/>
      <c r="G419" s="53"/>
      <c r="H419" s="53"/>
      <c r="I419" s="58"/>
    </row>
    <row r="420" spans="4:9">
      <c r="D420" s="2"/>
      <c r="E420" s="2"/>
      <c r="F420" s="2"/>
      <c r="G420" s="53"/>
      <c r="H420" s="53"/>
      <c r="I420" s="58"/>
    </row>
    <row r="421" spans="4:9">
      <c r="D421" s="2"/>
      <c r="E421" s="2"/>
      <c r="F421" s="2"/>
      <c r="G421" s="53"/>
      <c r="H421" s="53"/>
      <c r="I421" s="58"/>
    </row>
    <row r="422" spans="4:9">
      <c r="D422" s="2"/>
      <c r="E422" s="2"/>
      <c r="F422" s="2"/>
      <c r="G422" s="53"/>
      <c r="H422" s="53"/>
      <c r="I422" s="58"/>
    </row>
    <row r="423" spans="4:9">
      <c r="D423" s="2"/>
      <c r="E423" s="2"/>
      <c r="F423" s="2"/>
      <c r="G423" s="53"/>
      <c r="H423" s="53"/>
      <c r="I423" s="58"/>
    </row>
    <row r="424" spans="4:9">
      <c r="D424" s="2"/>
      <c r="E424" s="2"/>
      <c r="F424" s="2"/>
      <c r="G424" s="53"/>
      <c r="H424" s="53"/>
      <c r="I424" s="58"/>
    </row>
    <row r="425" spans="4:9">
      <c r="D425" s="2"/>
      <c r="E425" s="2"/>
      <c r="F425" s="2"/>
      <c r="G425" s="53"/>
      <c r="H425" s="53"/>
      <c r="I425" s="58"/>
    </row>
    <row r="426" spans="4:9">
      <c r="D426" s="2"/>
      <c r="E426" s="2"/>
      <c r="F426" s="2"/>
      <c r="G426" s="53"/>
      <c r="H426" s="53"/>
      <c r="I426" s="58"/>
    </row>
    <row r="427" spans="4:9">
      <c r="D427" s="2"/>
      <c r="E427" s="2"/>
      <c r="F427" s="2"/>
      <c r="G427" s="53"/>
      <c r="H427" s="53"/>
      <c r="I427" s="58"/>
    </row>
    <row r="428" spans="4:9">
      <c r="D428" s="2"/>
      <c r="E428" s="2"/>
      <c r="F428" s="2"/>
      <c r="G428" s="53"/>
      <c r="H428" s="53"/>
      <c r="I428" s="58"/>
    </row>
    <row r="429" spans="4:9">
      <c r="D429" s="2"/>
      <c r="E429" s="2"/>
      <c r="F429" s="2"/>
      <c r="G429" s="53"/>
      <c r="H429" s="53"/>
      <c r="I429" s="58"/>
    </row>
    <row r="430" spans="4:9">
      <c r="D430" s="2"/>
      <c r="E430" s="2"/>
      <c r="F430" s="2"/>
      <c r="G430" s="53"/>
      <c r="H430" s="53"/>
      <c r="I430" s="58"/>
    </row>
    <row r="431" spans="4:9">
      <c r="D431" s="2"/>
      <c r="E431" s="2"/>
      <c r="F431" s="2"/>
      <c r="G431" s="53"/>
      <c r="H431" s="53"/>
      <c r="I431" s="58"/>
    </row>
    <row r="432" spans="4:9">
      <c r="D432" s="2"/>
      <c r="E432" s="2"/>
      <c r="F432" s="2"/>
      <c r="G432" s="53"/>
      <c r="H432" s="53"/>
      <c r="I432" s="58"/>
    </row>
    <row r="433" spans="4:9">
      <c r="D433" s="2"/>
      <c r="E433" s="2"/>
      <c r="F433" s="2"/>
      <c r="G433" s="53"/>
      <c r="H433" s="53"/>
      <c r="I433" s="58"/>
    </row>
    <row r="434" spans="4:9">
      <c r="D434" s="2"/>
      <c r="E434" s="2"/>
      <c r="F434" s="2"/>
      <c r="G434" s="2"/>
      <c r="H434" s="2"/>
      <c r="I434" s="58"/>
    </row>
    <row r="435" spans="4:9">
      <c r="D435" s="2"/>
      <c r="E435" s="2"/>
      <c r="F435" s="2"/>
      <c r="G435" s="2"/>
      <c r="H435" s="2"/>
      <c r="I435" s="58"/>
    </row>
    <row r="436" spans="4:9">
      <c r="D436" s="2"/>
      <c r="E436" s="2"/>
      <c r="F436" s="2"/>
      <c r="G436" s="2"/>
      <c r="H436" s="2"/>
      <c r="I436" s="58"/>
    </row>
    <row r="437" spans="4:9">
      <c r="D437" s="2"/>
      <c r="E437" s="2"/>
      <c r="F437" s="2"/>
      <c r="G437" s="2"/>
      <c r="H437" s="2"/>
      <c r="I437" s="58"/>
    </row>
    <row r="438" spans="4:9">
      <c r="D438" s="2"/>
      <c r="E438" s="2"/>
      <c r="F438" s="2"/>
      <c r="G438" s="2"/>
      <c r="H438" s="2"/>
      <c r="I438" s="58"/>
    </row>
    <row r="439" spans="4:9">
      <c r="D439" s="2"/>
      <c r="E439" s="2"/>
      <c r="F439" s="2"/>
      <c r="G439" s="2"/>
      <c r="H439" s="2"/>
      <c r="I439" s="58"/>
    </row>
    <row r="440" spans="4:9">
      <c r="D440" s="2"/>
      <c r="E440" s="2"/>
      <c r="F440" s="2"/>
      <c r="G440" s="2"/>
      <c r="H440" s="2"/>
      <c r="I440" s="58"/>
    </row>
    <row r="441" spans="4:9">
      <c r="D441" s="2"/>
      <c r="E441" s="2"/>
      <c r="F441" s="2"/>
      <c r="G441" s="2"/>
      <c r="H441" s="2"/>
      <c r="I441" s="58"/>
    </row>
    <row r="442" spans="4:9">
      <c r="D442" s="2"/>
      <c r="E442" s="2"/>
      <c r="F442" s="2"/>
      <c r="G442" s="2"/>
      <c r="H442" s="2"/>
      <c r="I442" s="58"/>
    </row>
    <row r="443" spans="4:9">
      <c r="D443" s="2"/>
      <c r="E443" s="2"/>
      <c r="F443" s="2"/>
      <c r="G443" s="2"/>
      <c r="H443" s="2"/>
      <c r="I443" s="58"/>
    </row>
    <row r="444" spans="4:9">
      <c r="D444" s="2"/>
      <c r="E444" s="2"/>
      <c r="F444" s="2"/>
      <c r="G444" s="2"/>
      <c r="H444" s="2"/>
      <c r="I444" s="58"/>
    </row>
    <row r="445" spans="4:9">
      <c r="D445" s="2"/>
      <c r="E445" s="2"/>
      <c r="F445" s="2"/>
      <c r="G445" s="2"/>
      <c r="H445" s="2"/>
      <c r="I445" s="58"/>
    </row>
    <row r="446" spans="4:9">
      <c r="D446" s="2"/>
      <c r="E446" s="2"/>
      <c r="F446" s="2"/>
      <c r="G446" s="2"/>
      <c r="H446" s="2"/>
      <c r="I446" s="58"/>
    </row>
    <row r="447" spans="4:9">
      <c r="D447" s="2"/>
      <c r="E447" s="2"/>
      <c r="F447" s="2"/>
      <c r="G447" s="2"/>
      <c r="H447" s="2"/>
      <c r="I447" s="58"/>
    </row>
    <row r="448" spans="4:9">
      <c r="D448" s="2"/>
      <c r="E448" s="2"/>
      <c r="F448" s="2"/>
      <c r="G448" s="2"/>
      <c r="H448" s="2"/>
      <c r="I448" s="58"/>
    </row>
    <row r="449" spans="4:9">
      <c r="D449" s="2"/>
      <c r="E449" s="2"/>
      <c r="F449" s="2"/>
      <c r="G449" s="2"/>
      <c r="H449" s="2"/>
      <c r="I449" s="58"/>
    </row>
    <row r="450" spans="4:9">
      <c r="D450" s="2"/>
      <c r="E450" s="2"/>
      <c r="F450" s="2"/>
      <c r="G450" s="2"/>
      <c r="H450" s="2"/>
      <c r="I450" s="58"/>
    </row>
    <row r="451" spans="4:9">
      <c r="D451" s="2"/>
      <c r="E451" s="2"/>
      <c r="F451" s="2"/>
      <c r="G451" s="2"/>
      <c r="H451" s="2"/>
      <c r="I451" s="58"/>
    </row>
    <row r="452" spans="4:9">
      <c r="D452" s="2"/>
      <c r="E452" s="2"/>
      <c r="F452" s="2"/>
      <c r="G452" s="2"/>
      <c r="H452" s="2"/>
      <c r="I452" s="58"/>
    </row>
    <row r="453" spans="4:9">
      <c r="D453" s="2"/>
      <c r="E453" s="2"/>
      <c r="F453" s="2"/>
      <c r="G453" s="2"/>
      <c r="H453" s="2"/>
      <c r="I453" s="58"/>
    </row>
    <row r="454" spans="4:9">
      <c r="D454" s="2"/>
      <c r="E454" s="2"/>
      <c r="F454" s="2"/>
      <c r="G454" s="2"/>
      <c r="H454" s="2"/>
      <c r="I454" s="58"/>
    </row>
    <row r="455" spans="4:9">
      <c r="D455" s="2"/>
      <c r="E455" s="2"/>
      <c r="F455" s="2"/>
      <c r="G455" s="2"/>
      <c r="H455" s="2"/>
      <c r="I455" s="58"/>
    </row>
    <row r="456" spans="4:9">
      <c r="D456" s="2"/>
      <c r="E456" s="2"/>
      <c r="F456" s="2"/>
      <c r="G456" s="2"/>
      <c r="H456" s="2"/>
      <c r="I456" s="58"/>
    </row>
    <row r="457" spans="4:9">
      <c r="D457" s="2"/>
      <c r="E457" s="2"/>
      <c r="F457" s="2"/>
      <c r="G457" s="2"/>
      <c r="H457" s="2"/>
      <c r="I457" s="58"/>
    </row>
    <row r="458" spans="4:9">
      <c r="D458" s="2"/>
      <c r="E458" s="2"/>
      <c r="F458" s="2"/>
      <c r="G458" s="2"/>
      <c r="H458" s="2"/>
      <c r="I458" s="2"/>
    </row>
    <row r="459" spans="4:9">
      <c r="D459" s="2"/>
      <c r="E459" s="2"/>
      <c r="F459" s="2"/>
      <c r="G459" s="2"/>
      <c r="H459" s="2"/>
      <c r="I459" s="2"/>
    </row>
    <row r="460" spans="4:9">
      <c r="D460" s="2"/>
      <c r="E460" s="2"/>
      <c r="F460" s="2"/>
      <c r="G460" s="2"/>
      <c r="H460" s="2"/>
      <c r="I460" s="2"/>
    </row>
    <row r="461" spans="4:9">
      <c r="D461" s="2"/>
      <c r="E461" s="2"/>
      <c r="F461" s="2"/>
      <c r="G461" s="2"/>
      <c r="H461" s="2"/>
      <c r="I461" s="2"/>
    </row>
    <row r="462" spans="4:9">
      <c r="D462" s="2"/>
      <c r="E462" s="2"/>
      <c r="F462" s="2"/>
      <c r="G462" s="2"/>
      <c r="H462" s="2"/>
      <c r="I462" s="2"/>
    </row>
    <row r="463" spans="4:9">
      <c r="D463" s="2"/>
      <c r="E463" s="2"/>
      <c r="F463" s="2"/>
      <c r="G463" s="2"/>
      <c r="H463" s="2"/>
      <c r="I463" s="2"/>
    </row>
    <row r="464" spans="4:9">
      <c r="D464" s="2"/>
      <c r="E464" s="2"/>
      <c r="F464" s="2"/>
      <c r="G464" s="2"/>
      <c r="H464" s="2"/>
      <c r="I464" s="2"/>
    </row>
    <row r="465" spans="4:9">
      <c r="D465" s="2"/>
      <c r="E465" s="2"/>
      <c r="F465" s="2"/>
      <c r="G465" s="2"/>
      <c r="H465" s="2"/>
      <c r="I465" s="2"/>
    </row>
    <row r="466" spans="4:9">
      <c r="D466" s="2"/>
      <c r="E466" s="2"/>
      <c r="F466" s="2"/>
      <c r="G466" s="2"/>
      <c r="H466" s="2"/>
      <c r="I466" s="2"/>
    </row>
    <row r="467" spans="4:9">
      <c r="D467" s="2"/>
      <c r="E467" s="2"/>
      <c r="F467" s="2"/>
      <c r="G467" s="2"/>
      <c r="H467" s="2"/>
      <c r="I467" s="2"/>
    </row>
    <row r="468" spans="4:9">
      <c r="D468" s="2"/>
      <c r="E468" s="2"/>
      <c r="F468" s="2"/>
      <c r="G468" s="2"/>
      <c r="H468" s="2"/>
      <c r="I468" s="2"/>
    </row>
    <row r="469" spans="4:9">
      <c r="D469" s="2"/>
      <c r="E469" s="2"/>
      <c r="F469" s="2"/>
      <c r="G469" s="2"/>
      <c r="H469" s="2"/>
      <c r="I469" s="2"/>
    </row>
    <row r="470" spans="4:9">
      <c r="D470" s="2"/>
      <c r="E470" s="2"/>
      <c r="F470" s="2"/>
      <c r="G470" s="2"/>
      <c r="H470" s="2"/>
      <c r="I470" s="2"/>
    </row>
    <row r="471" spans="4:9">
      <c r="D471" s="2"/>
      <c r="E471" s="2"/>
      <c r="F471" s="2"/>
      <c r="G471" s="2"/>
      <c r="H471" s="2"/>
      <c r="I471" s="2"/>
    </row>
    <row r="472" spans="4:9">
      <c r="D472" s="2"/>
      <c r="E472" s="2"/>
      <c r="F472" s="2"/>
      <c r="G472" s="2"/>
      <c r="H472" s="2"/>
      <c r="I472" s="2"/>
    </row>
    <row r="473" spans="4:9">
      <c r="D473" s="2"/>
      <c r="E473" s="2"/>
      <c r="F473" s="2"/>
      <c r="G473" s="2"/>
      <c r="H473" s="2"/>
      <c r="I473" s="2"/>
    </row>
    <row r="474" spans="4:9">
      <c r="D474" s="2"/>
      <c r="E474" s="2"/>
      <c r="F474" s="2"/>
      <c r="G474" s="2"/>
      <c r="H474" s="2"/>
      <c r="I474" s="2"/>
    </row>
    <row r="475" spans="4:9">
      <c r="D475" s="2"/>
      <c r="E475" s="2"/>
      <c r="F475" s="2"/>
      <c r="G475" s="2"/>
      <c r="H475" s="2"/>
      <c r="I475" s="2"/>
    </row>
    <row r="476" spans="4:9">
      <c r="D476" s="2"/>
      <c r="E476" s="2"/>
      <c r="F476" s="2"/>
      <c r="G476" s="2"/>
      <c r="H476" s="2"/>
      <c r="I476" s="2"/>
    </row>
    <row r="477" spans="4:9">
      <c r="D477" s="2"/>
      <c r="E477" s="2"/>
      <c r="F477" s="2"/>
      <c r="G477" s="2"/>
      <c r="H477" s="2"/>
      <c r="I477" s="2"/>
    </row>
    <row r="478" spans="4:9">
      <c r="D478" s="2"/>
      <c r="E478" s="2"/>
      <c r="F478" s="2"/>
      <c r="G478" s="2"/>
      <c r="H478" s="2"/>
      <c r="I478" s="2"/>
    </row>
    <row r="479" spans="4:9">
      <c r="D479" s="2"/>
      <c r="E479" s="2"/>
      <c r="F479" s="2"/>
      <c r="G479" s="2"/>
      <c r="H479" s="2"/>
      <c r="I479" s="2"/>
    </row>
    <row r="480" spans="4:9">
      <c r="D480" s="2"/>
      <c r="E480" s="2"/>
      <c r="F480" s="2"/>
      <c r="G480" s="2"/>
      <c r="H480" s="2"/>
      <c r="I480" s="2"/>
    </row>
    <row r="481" spans="4:9">
      <c r="D481" s="2"/>
      <c r="E481" s="2"/>
      <c r="F481" s="2"/>
      <c r="G481" s="2"/>
      <c r="H481" s="2"/>
      <c r="I481" s="2"/>
    </row>
  </sheetData>
  <pageMargins left="0.7" right="0.7" top="0.75" bottom="0.75" header="0.3" footer="0.3"/>
  <pageSetup paperSize="9" orientation="portrait" horizontalDpi="0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"/>
  <sheetViews>
    <sheetView workbookViewId="0">
      <selection activeCell="O33" sqref="O33"/>
    </sheetView>
  </sheetViews>
  <sheetFormatPr defaultColWidth="10.6640625" defaultRowHeight="15.5"/>
  <sheetData>
    <row r="1" spans="1:21">
      <c r="A1" t="s">
        <v>160</v>
      </c>
    </row>
    <row r="4" spans="1:21">
      <c r="A4" s="14"/>
      <c r="B4" s="126" t="s">
        <v>1</v>
      </c>
      <c r="C4" s="126"/>
      <c r="D4" s="126"/>
      <c r="E4" s="126"/>
      <c r="F4" s="126"/>
      <c r="G4" s="126" t="s">
        <v>2</v>
      </c>
      <c r="H4" s="126"/>
      <c r="I4" s="126"/>
      <c r="J4" s="126"/>
      <c r="K4" s="126"/>
      <c r="L4" s="126" t="s">
        <v>112</v>
      </c>
      <c r="M4" s="126"/>
      <c r="N4" s="126"/>
      <c r="O4" s="126"/>
      <c r="P4" s="126"/>
      <c r="Q4" s="126" t="s">
        <v>0</v>
      </c>
      <c r="R4" s="126"/>
      <c r="S4" s="126"/>
      <c r="T4" s="126"/>
      <c r="U4" s="126"/>
    </row>
    <row r="5" spans="1:21">
      <c r="A5" s="3" t="s">
        <v>158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2.700787402</v>
      </c>
      <c r="H5" s="2">
        <v>2.9631424686000001</v>
      </c>
      <c r="I5" s="2">
        <v>1.6007751939999999</v>
      </c>
      <c r="J5" s="2">
        <v>1.7054794520000001</v>
      </c>
      <c r="K5" s="2">
        <v>4.1368531286000003</v>
      </c>
      <c r="L5" s="2">
        <v>2.0689655170000001</v>
      </c>
      <c r="M5" s="2">
        <v>1.9396325459999999</v>
      </c>
      <c r="N5" s="2">
        <v>2.4573643409999999</v>
      </c>
      <c r="O5" s="2">
        <v>1.9731383689999999</v>
      </c>
      <c r="P5" s="2">
        <v>3.4222156379999999</v>
      </c>
      <c r="Q5" s="2">
        <v>3.1711229950000002</v>
      </c>
      <c r="R5" s="2">
        <v>2.0852713180000002</v>
      </c>
      <c r="S5" s="2">
        <v>1.7562472135</v>
      </c>
      <c r="T5" s="2">
        <v>3.1254789299999999</v>
      </c>
      <c r="U5" s="2">
        <v>1.6312547799999999</v>
      </c>
    </row>
    <row r="6" spans="1:21">
      <c r="A6" s="3" t="s">
        <v>159</v>
      </c>
      <c r="B6" s="2">
        <v>0.91278638999999995</v>
      </c>
      <c r="C6" s="2">
        <v>0.96312578839999996</v>
      </c>
      <c r="D6" s="2">
        <v>1.0351458929999999</v>
      </c>
      <c r="E6" s="2">
        <v>0.83157554116999999</v>
      </c>
      <c r="F6" s="2">
        <v>1.2453697850000001</v>
      </c>
      <c r="G6" s="2">
        <v>0.84514435700000001</v>
      </c>
      <c r="H6" s="2">
        <v>0.98449612399999997</v>
      </c>
      <c r="I6" s="2">
        <v>0.97260274000000002</v>
      </c>
      <c r="J6" s="2">
        <v>0.83125693300000003</v>
      </c>
      <c r="K6" s="2">
        <v>2.4612348000000002</v>
      </c>
      <c r="L6" s="2">
        <v>0.81280788199999998</v>
      </c>
      <c r="M6" s="2">
        <v>1.1548556430000001</v>
      </c>
      <c r="N6" s="2">
        <v>0.92635658899999995</v>
      </c>
      <c r="O6" s="2">
        <v>1.3154236930000001</v>
      </c>
      <c r="P6" s="2">
        <v>1.5312369299999999</v>
      </c>
      <c r="Q6" s="2">
        <v>1.326203209</v>
      </c>
      <c r="R6" s="2">
        <v>0.79069767400000002</v>
      </c>
      <c r="S6" s="2">
        <v>0.91249999999999998</v>
      </c>
      <c r="T6" s="2">
        <v>0.92365122499999996</v>
      </c>
      <c r="U6" s="2">
        <v>0.99456841230000004</v>
      </c>
    </row>
  </sheetData>
  <mergeCells count="4">
    <mergeCell ref="B4:F4"/>
    <mergeCell ref="G4:K4"/>
    <mergeCell ref="L4:P4"/>
    <mergeCell ref="Q4:U4"/>
  </mergeCells>
  <pageMargins left="0.7" right="0.7" top="0.75" bottom="0.75" header="0.3" footer="0.3"/>
  <pageSetup paperSize="9"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5"/>
  <sheetViews>
    <sheetView workbookViewId="0">
      <selection activeCell="I10" sqref="I10"/>
    </sheetView>
  </sheetViews>
  <sheetFormatPr defaultColWidth="10.6640625" defaultRowHeight="15.5"/>
  <sheetData>
    <row r="1" spans="1:7">
      <c r="A1" s="54"/>
      <c r="B1" s="126" t="s">
        <v>262</v>
      </c>
      <c r="C1" s="126"/>
      <c r="D1" s="126" t="s">
        <v>263</v>
      </c>
      <c r="E1" s="126"/>
      <c r="F1" s="126" t="s">
        <v>264</v>
      </c>
      <c r="G1" s="126"/>
    </row>
    <row r="2" spans="1:7">
      <c r="A2" s="3" t="s">
        <v>184</v>
      </c>
      <c r="B2">
        <v>6</v>
      </c>
      <c r="C2">
        <v>14.36</v>
      </c>
      <c r="D2" s="2">
        <v>38.200000000000003</v>
      </c>
      <c r="E2" s="2">
        <v>37.9</v>
      </c>
      <c r="F2" s="2">
        <v>11.85</v>
      </c>
      <c r="G2" s="2">
        <v>7.92</v>
      </c>
    </row>
    <row r="3" spans="1:7">
      <c r="A3" s="3" t="s">
        <v>265</v>
      </c>
      <c r="B3" s="2">
        <v>10.7</v>
      </c>
      <c r="C3" s="2">
        <v>7.78</v>
      </c>
      <c r="D3" s="2">
        <v>55</v>
      </c>
      <c r="E3" s="2">
        <v>80.099999999999994</v>
      </c>
      <c r="F3" s="2">
        <v>21.3</v>
      </c>
      <c r="G3" s="2">
        <v>9.24</v>
      </c>
    </row>
    <row r="4" spans="1:7">
      <c r="A4" s="3" t="s">
        <v>266</v>
      </c>
      <c r="B4" s="2">
        <v>0</v>
      </c>
      <c r="C4" s="2">
        <v>0</v>
      </c>
      <c r="D4" s="2">
        <v>93.8</v>
      </c>
      <c r="E4" s="2">
        <v>76</v>
      </c>
      <c r="F4" s="2">
        <v>2.17</v>
      </c>
      <c r="G4" s="2">
        <v>22.5</v>
      </c>
    </row>
    <row r="5" spans="1:7">
      <c r="A5" s="3" t="s">
        <v>2</v>
      </c>
      <c r="B5" s="2">
        <v>2.1000000000000001E-2</v>
      </c>
      <c r="C5" s="2">
        <v>0</v>
      </c>
      <c r="D5" s="2">
        <v>98.7</v>
      </c>
      <c r="E5" s="2">
        <v>85.8</v>
      </c>
      <c r="F5" s="2">
        <v>1.25</v>
      </c>
      <c r="G5" s="2">
        <v>14.2</v>
      </c>
    </row>
  </sheetData>
  <mergeCells count="3">
    <mergeCell ref="B1:C1"/>
    <mergeCell ref="D1:E1"/>
    <mergeCell ref="F1:G1"/>
  </mergeCells>
  <pageMargins left="0.7" right="0.7" top="0.75" bottom="0.75" header="0.3" footer="0.3"/>
  <pageSetup paperSize="9" orientation="portrait" horizontalDpi="0" verticalDpi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P25"/>
  <sheetViews>
    <sheetView workbookViewId="0">
      <selection activeCell="A6" sqref="A6"/>
    </sheetView>
  </sheetViews>
  <sheetFormatPr defaultColWidth="10.6640625" defaultRowHeight="15.5"/>
  <sheetData>
    <row r="1" spans="1:42" ht="16" thickBot="1">
      <c r="A1" s="54" t="s">
        <v>268</v>
      </c>
      <c r="B1" s="127" t="s">
        <v>2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30" t="s">
        <v>20</v>
      </c>
      <c r="N1" s="131"/>
      <c r="O1" s="131"/>
      <c r="P1" s="131"/>
      <c r="Q1" s="131"/>
      <c r="R1" s="132"/>
      <c r="S1" s="136" t="s">
        <v>184</v>
      </c>
      <c r="T1" s="137"/>
      <c r="U1" s="138"/>
      <c r="V1" s="133" t="s">
        <v>267</v>
      </c>
      <c r="W1" s="134"/>
      <c r="X1" s="134"/>
      <c r="Y1" s="134"/>
      <c r="Z1" s="134"/>
      <c r="AA1" s="134"/>
      <c r="AB1" s="134"/>
      <c r="AC1" s="135"/>
      <c r="AD1" s="136" t="s">
        <v>166</v>
      </c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8"/>
    </row>
    <row r="2" spans="1:42">
      <c r="A2" s="16">
        <v>7</v>
      </c>
      <c r="B2" s="89">
        <v>2.09</v>
      </c>
      <c r="C2" s="90">
        <v>2.09</v>
      </c>
      <c r="D2" s="90">
        <v>2.09</v>
      </c>
      <c r="E2" s="90">
        <v>2.09</v>
      </c>
      <c r="F2" s="90"/>
      <c r="G2" s="90"/>
      <c r="H2" s="90"/>
      <c r="I2" s="90"/>
      <c r="J2" s="90"/>
      <c r="K2" s="90"/>
      <c r="L2" s="95"/>
      <c r="M2" s="89">
        <v>2.094395</v>
      </c>
      <c r="N2" s="90">
        <v>2.094395</v>
      </c>
      <c r="O2" s="90">
        <v>2.094395</v>
      </c>
      <c r="P2" s="90"/>
      <c r="Q2" s="90"/>
      <c r="R2" s="95"/>
      <c r="S2" s="89">
        <v>2.09</v>
      </c>
      <c r="T2" s="90">
        <v>2.09</v>
      </c>
      <c r="U2" s="91"/>
      <c r="V2" s="12">
        <v>45.82</v>
      </c>
      <c r="W2" s="94">
        <v>13.85369</v>
      </c>
      <c r="X2" s="94">
        <v>17.54</v>
      </c>
      <c r="Y2" s="94">
        <v>2.094395</v>
      </c>
      <c r="Z2" s="94">
        <v>2.094395</v>
      </c>
      <c r="AA2" s="94"/>
      <c r="AB2" s="94"/>
      <c r="AC2" s="10"/>
      <c r="AD2" s="97">
        <v>59.26</v>
      </c>
      <c r="AE2" s="94">
        <v>2.09</v>
      </c>
      <c r="AF2" s="94">
        <v>10.79</v>
      </c>
      <c r="AG2" s="94">
        <v>9.8800000000000008</v>
      </c>
      <c r="AH2" s="94">
        <v>2.094395</v>
      </c>
      <c r="AI2" s="94">
        <v>2.094395</v>
      </c>
      <c r="AJ2" s="94">
        <v>2.094395</v>
      </c>
      <c r="AK2" s="94">
        <v>2.094395</v>
      </c>
      <c r="AL2" s="94">
        <v>2.094395</v>
      </c>
      <c r="AM2" s="94"/>
      <c r="AN2" s="94"/>
      <c r="AO2" s="94"/>
      <c r="AP2" s="98"/>
    </row>
    <row r="3" spans="1:42">
      <c r="A3" s="16">
        <v>8</v>
      </c>
      <c r="B3" s="76"/>
      <c r="C3" s="32"/>
      <c r="D3" s="32"/>
      <c r="E3" s="32"/>
      <c r="F3" s="32"/>
      <c r="G3" s="32"/>
      <c r="H3" s="32"/>
      <c r="I3" s="32"/>
      <c r="J3" s="32"/>
      <c r="K3" s="32"/>
      <c r="L3" s="81"/>
      <c r="M3" s="76"/>
      <c r="N3" s="32"/>
      <c r="O3" s="32"/>
      <c r="P3" s="32"/>
      <c r="Q3" s="32"/>
      <c r="R3" s="81"/>
      <c r="S3" s="76"/>
      <c r="T3" s="32"/>
      <c r="U3" s="77"/>
      <c r="V3" s="87"/>
      <c r="W3" s="32"/>
      <c r="X3" s="32"/>
      <c r="Y3" s="32"/>
      <c r="Z3" s="32"/>
      <c r="AA3" s="32"/>
      <c r="AB3" s="32"/>
      <c r="AC3" s="81"/>
      <c r="AD3" s="76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77"/>
    </row>
    <row r="4" spans="1:42">
      <c r="A4" s="16">
        <v>9</v>
      </c>
      <c r="B4" s="76">
        <v>24.53</v>
      </c>
      <c r="C4" s="32">
        <v>63.06</v>
      </c>
      <c r="D4" s="32">
        <v>12.03</v>
      </c>
      <c r="E4" s="32">
        <v>48.64</v>
      </c>
      <c r="F4" s="32">
        <v>16.452158000000001</v>
      </c>
      <c r="G4" s="32">
        <v>19.364896000000002</v>
      </c>
      <c r="H4" s="32">
        <v>46.621589999999998</v>
      </c>
      <c r="I4" s="32"/>
      <c r="J4" s="32"/>
      <c r="K4" s="32"/>
      <c r="L4" s="81"/>
      <c r="M4" s="76">
        <v>5.1840469999999996</v>
      </c>
      <c r="N4" s="32">
        <v>4.178318</v>
      </c>
      <c r="O4" s="32">
        <v>12.59102</v>
      </c>
      <c r="P4" s="32">
        <v>2.094395</v>
      </c>
      <c r="Q4" s="32"/>
      <c r="R4" s="81"/>
      <c r="S4" s="76">
        <v>38</v>
      </c>
      <c r="T4" s="32">
        <v>3.26</v>
      </c>
      <c r="U4" s="77">
        <v>2.09</v>
      </c>
      <c r="V4" s="87">
        <v>42.67</v>
      </c>
      <c r="W4" s="32">
        <v>56.06</v>
      </c>
      <c r="X4" s="32">
        <v>73.05</v>
      </c>
      <c r="Y4" s="32">
        <v>6.6804519999999998</v>
      </c>
      <c r="Z4" s="32">
        <v>14.00268</v>
      </c>
      <c r="AA4" s="32">
        <v>19.010629999999999</v>
      </c>
      <c r="AB4" s="32">
        <v>2.094395</v>
      </c>
      <c r="AC4" s="81"/>
      <c r="AD4" s="76">
        <v>129.97</v>
      </c>
      <c r="AE4" s="32">
        <v>40.799999999999997</v>
      </c>
      <c r="AF4" s="32">
        <v>97.04</v>
      </c>
      <c r="AG4" s="32">
        <v>64.56</v>
      </c>
      <c r="AH4" s="32">
        <v>8.8800000000000008</v>
      </c>
      <c r="AI4" s="32">
        <v>5.6974850000000004</v>
      </c>
      <c r="AJ4" s="32">
        <v>8.1733949999999993</v>
      </c>
      <c r="AK4" s="32">
        <v>3.26</v>
      </c>
      <c r="AL4" s="32">
        <v>14.34646</v>
      </c>
      <c r="AM4" s="32">
        <v>9.8990960000000001</v>
      </c>
      <c r="AN4" s="32">
        <v>9.8911909999999992</v>
      </c>
      <c r="AO4" s="32"/>
      <c r="AP4" s="77"/>
    </row>
    <row r="5" spans="1:42">
      <c r="A5" s="16">
        <v>10</v>
      </c>
      <c r="B5" s="76"/>
      <c r="C5" s="32"/>
      <c r="D5" s="32"/>
      <c r="E5" s="32"/>
      <c r="F5" s="32"/>
      <c r="G5" s="32"/>
      <c r="H5" s="32"/>
      <c r="I5" s="32"/>
      <c r="J5" s="32"/>
      <c r="K5" s="32"/>
      <c r="L5" s="81"/>
      <c r="M5" s="76"/>
      <c r="N5" s="32"/>
      <c r="O5" s="32"/>
      <c r="P5" s="32"/>
      <c r="Q5" s="32"/>
      <c r="R5" s="81"/>
      <c r="S5" s="76"/>
      <c r="T5" s="32"/>
      <c r="U5" s="77"/>
      <c r="V5" s="87"/>
      <c r="W5" s="32"/>
      <c r="X5" s="32"/>
      <c r="Y5" s="32"/>
      <c r="Z5" s="32"/>
      <c r="AA5" s="32"/>
      <c r="AB5" s="32"/>
      <c r="AC5" s="81"/>
      <c r="AD5" s="92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93"/>
    </row>
    <row r="6" spans="1:42">
      <c r="A6" s="16">
        <v>11</v>
      </c>
      <c r="B6" s="76">
        <v>40.33</v>
      </c>
      <c r="C6" s="32">
        <v>91.15</v>
      </c>
      <c r="D6" s="32">
        <v>20.62</v>
      </c>
      <c r="E6" s="32">
        <v>85.57</v>
      </c>
      <c r="F6" s="32">
        <v>29.533125800000001</v>
      </c>
      <c r="G6" s="32">
        <v>34.239863300000003</v>
      </c>
      <c r="H6" s="32">
        <v>50.236984110000002</v>
      </c>
      <c r="I6" s="32">
        <v>58.369781000000003</v>
      </c>
      <c r="J6" s="32">
        <v>69.325551200000007</v>
      </c>
      <c r="K6" s="32">
        <v>37.256979999999999</v>
      </c>
      <c r="L6" s="81">
        <v>12.365895999999999</v>
      </c>
      <c r="M6" s="76">
        <v>14.999029999999999</v>
      </c>
      <c r="N6" s="32">
        <v>12.003450000000001</v>
      </c>
      <c r="O6" s="32">
        <v>47.79936</v>
      </c>
      <c r="P6" s="32">
        <v>7.7737829999999999</v>
      </c>
      <c r="Q6" s="32">
        <v>5.6784309999999998</v>
      </c>
      <c r="R6" s="81">
        <v>6.3158760000000003</v>
      </c>
      <c r="S6" s="76">
        <v>57.15</v>
      </c>
      <c r="T6" s="32">
        <v>13.46</v>
      </c>
      <c r="U6" s="77">
        <v>16.583147</v>
      </c>
      <c r="V6" s="87">
        <v>60.15</v>
      </c>
      <c r="W6" s="32">
        <v>102.49</v>
      </c>
      <c r="X6" s="32">
        <v>123.76</v>
      </c>
      <c r="Y6" s="32">
        <v>7.7509199999999998</v>
      </c>
      <c r="Z6" s="32">
        <v>30.823060000000002</v>
      </c>
      <c r="AA6" s="32">
        <v>30.10549</v>
      </c>
      <c r="AB6" s="32">
        <v>6.3101510000000003</v>
      </c>
      <c r="AC6" s="81">
        <v>2.094395</v>
      </c>
      <c r="AD6" s="76">
        <v>167.56</v>
      </c>
      <c r="AE6" s="32">
        <v>115.54</v>
      </c>
      <c r="AF6" s="32">
        <v>128.27000000000001</v>
      </c>
      <c r="AG6" s="32">
        <v>143.29</v>
      </c>
      <c r="AH6" s="32">
        <v>41.87</v>
      </c>
      <c r="AI6" s="32">
        <v>11.769830000000001</v>
      </c>
      <c r="AJ6" s="32">
        <v>13.5874445</v>
      </c>
      <c r="AK6" s="32">
        <v>13.46</v>
      </c>
      <c r="AL6" s="32">
        <v>55.384279999999997</v>
      </c>
      <c r="AM6" s="32">
        <v>30.967600000000001</v>
      </c>
      <c r="AN6" s="32">
        <v>15.786490000000001</v>
      </c>
      <c r="AO6" s="32">
        <v>8.3984190000000005</v>
      </c>
      <c r="AP6" s="77">
        <v>7.2788789999999999</v>
      </c>
    </row>
    <row r="7" spans="1:42">
      <c r="A7" s="16">
        <v>12</v>
      </c>
      <c r="B7" s="76"/>
      <c r="C7" s="32"/>
      <c r="D7" s="32"/>
      <c r="E7" s="32"/>
      <c r="F7" s="32"/>
      <c r="G7" s="32"/>
      <c r="H7" s="32"/>
      <c r="I7" s="32"/>
      <c r="J7" s="32"/>
      <c r="K7" s="32"/>
      <c r="L7" s="81"/>
      <c r="M7" s="76"/>
      <c r="N7" s="32"/>
      <c r="O7" s="32"/>
      <c r="P7" s="32"/>
      <c r="Q7" s="32"/>
      <c r="R7" s="81"/>
      <c r="S7" s="76"/>
      <c r="T7" s="32"/>
      <c r="U7" s="77"/>
      <c r="V7" s="87"/>
      <c r="W7" s="32"/>
      <c r="X7" s="32"/>
      <c r="Y7" s="32"/>
      <c r="Z7" s="32"/>
      <c r="AA7" s="32"/>
      <c r="AB7" s="32"/>
      <c r="AC7" s="81"/>
      <c r="AD7" s="76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77"/>
    </row>
    <row r="8" spans="1:42">
      <c r="A8" s="16">
        <v>13</v>
      </c>
      <c r="B8" s="76">
        <v>52.01</v>
      </c>
      <c r="C8" s="32">
        <v>137.16999999999999</v>
      </c>
      <c r="D8" s="32">
        <v>29.7</v>
      </c>
      <c r="E8" s="32">
        <v>136.69</v>
      </c>
      <c r="F8" s="32">
        <v>58.256366</v>
      </c>
      <c r="G8" s="32">
        <v>67.236890000000002</v>
      </c>
      <c r="H8" s="32">
        <v>95.312546999999995</v>
      </c>
      <c r="I8" s="32">
        <v>101.32568999999999</v>
      </c>
      <c r="J8" s="32">
        <v>96.356979999999993</v>
      </c>
      <c r="K8" s="32">
        <v>45.123688799999996</v>
      </c>
      <c r="L8" s="81">
        <v>16.3589631</v>
      </c>
      <c r="M8" s="76">
        <v>28.457799999999999</v>
      </c>
      <c r="N8" s="32">
        <v>23.049900000000001</v>
      </c>
      <c r="O8" s="32">
        <v>144.20490000000001</v>
      </c>
      <c r="P8" s="32">
        <v>11.70224</v>
      </c>
      <c r="Q8" s="32">
        <v>13.832689999999999</v>
      </c>
      <c r="R8" s="81">
        <v>14.58741</v>
      </c>
      <c r="S8" s="76">
        <v>100.26</v>
      </c>
      <c r="T8" s="32">
        <v>27.184369</v>
      </c>
      <c r="U8" s="77">
        <v>38.178935000000003</v>
      </c>
      <c r="V8" s="87">
        <v>76.77</v>
      </c>
      <c r="W8" s="32">
        <v>129.01</v>
      </c>
      <c r="X8" s="32">
        <v>182.59</v>
      </c>
      <c r="Y8" s="32">
        <v>8.728745</v>
      </c>
      <c r="Z8" s="32">
        <v>63.298920000000003</v>
      </c>
      <c r="AA8" s="32">
        <v>53.944679999999998</v>
      </c>
      <c r="AB8" s="32">
        <v>11.20539</v>
      </c>
      <c r="AC8" s="81">
        <v>9.3412489999999995</v>
      </c>
      <c r="AD8" s="76">
        <v>208.57</v>
      </c>
      <c r="AE8" s="32">
        <v>168.28</v>
      </c>
      <c r="AF8" s="32">
        <v>163.59</v>
      </c>
      <c r="AG8" s="32">
        <v>181.28</v>
      </c>
      <c r="AH8" s="32">
        <v>68.124700000000004</v>
      </c>
      <c r="AI8" s="32">
        <v>24.865177200000002</v>
      </c>
      <c r="AJ8" s="32">
        <v>38.943579999999997</v>
      </c>
      <c r="AK8" s="32">
        <v>27.184369</v>
      </c>
      <c r="AL8" s="32">
        <v>118.05540000000001</v>
      </c>
      <c r="AM8" s="32">
        <v>49.233440000000002</v>
      </c>
      <c r="AN8" s="32">
        <v>27.579889999999999</v>
      </c>
      <c r="AO8" s="32">
        <v>13.592129999999999</v>
      </c>
      <c r="AP8" s="77">
        <v>17.347660000000001</v>
      </c>
    </row>
    <row r="9" spans="1:42">
      <c r="A9" s="16">
        <v>14</v>
      </c>
      <c r="B9" s="76"/>
      <c r="C9" s="32"/>
      <c r="D9" s="32"/>
      <c r="E9" s="32"/>
      <c r="F9" s="32"/>
      <c r="G9" s="32"/>
      <c r="H9" s="32"/>
      <c r="I9" s="32"/>
      <c r="J9" s="32"/>
      <c r="K9" s="32"/>
      <c r="L9" s="81"/>
      <c r="M9" s="76"/>
      <c r="N9" s="32"/>
      <c r="O9" s="32"/>
      <c r="P9" s="32"/>
      <c r="Q9" s="32"/>
      <c r="R9" s="81"/>
      <c r="S9" s="76"/>
      <c r="T9" s="32"/>
      <c r="U9" s="77"/>
      <c r="V9" s="87"/>
      <c r="W9" s="32"/>
      <c r="X9" s="32"/>
      <c r="Y9" s="32"/>
      <c r="Z9" s="32"/>
      <c r="AA9" s="32"/>
      <c r="AB9" s="32"/>
      <c r="AC9" s="81"/>
      <c r="AD9" s="76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77"/>
    </row>
    <row r="10" spans="1:42">
      <c r="A10" s="16">
        <v>15</v>
      </c>
      <c r="B10" s="76"/>
      <c r="C10" s="32"/>
      <c r="D10" s="32"/>
      <c r="E10" s="32"/>
      <c r="F10" s="32"/>
      <c r="G10" s="32"/>
      <c r="H10" s="32"/>
      <c r="I10" s="32"/>
      <c r="J10" s="32"/>
      <c r="K10" s="32"/>
      <c r="L10" s="81"/>
      <c r="M10" s="76"/>
      <c r="N10" s="32"/>
      <c r="O10" s="32"/>
      <c r="P10" s="32"/>
      <c r="Q10" s="32"/>
      <c r="R10" s="81"/>
      <c r="S10" s="76"/>
      <c r="T10" s="32"/>
      <c r="U10" s="77"/>
      <c r="V10" s="87"/>
      <c r="W10" s="32"/>
      <c r="X10" s="32"/>
      <c r="Y10" s="32"/>
      <c r="Z10" s="32"/>
      <c r="AA10" s="32"/>
      <c r="AB10" s="32"/>
      <c r="AC10" s="81"/>
      <c r="AD10" s="76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77"/>
    </row>
    <row r="11" spans="1:42">
      <c r="A11" s="16">
        <v>16</v>
      </c>
      <c r="B11" s="76">
        <v>79.709999999999994</v>
      </c>
      <c r="C11" s="32">
        <v>173.87</v>
      </c>
      <c r="D11" s="32">
        <v>35.26</v>
      </c>
      <c r="E11" s="32">
        <v>227.19</v>
      </c>
      <c r="F11" s="32">
        <v>98.471158000000003</v>
      </c>
      <c r="G11" s="32">
        <v>86.369855999999999</v>
      </c>
      <c r="H11" s="32">
        <v>106.32558</v>
      </c>
      <c r="I11" s="32">
        <v>152.369888</v>
      </c>
      <c r="J11" s="32">
        <v>151.98698999999999</v>
      </c>
      <c r="K11" s="32">
        <v>69.358739999999997</v>
      </c>
      <c r="L11" s="81">
        <v>30.284114500000001</v>
      </c>
      <c r="M11" s="76">
        <v>57.377160000000003</v>
      </c>
      <c r="N11" s="32">
        <v>45.41619</v>
      </c>
      <c r="O11" s="32">
        <v>254.2449</v>
      </c>
      <c r="P11" s="32">
        <v>27.99034</v>
      </c>
      <c r="Q11" s="32">
        <v>38.136989999999997</v>
      </c>
      <c r="R11" s="81">
        <v>31.258469000000002</v>
      </c>
      <c r="S11" s="76">
        <v>143.43</v>
      </c>
      <c r="T11" s="32">
        <v>39.870770319999998</v>
      </c>
      <c r="U11" s="77">
        <v>71.59863</v>
      </c>
      <c r="V11" s="87">
        <v>102.11</v>
      </c>
      <c r="W11" s="32">
        <v>168.11</v>
      </c>
      <c r="X11" s="32">
        <v>255.08</v>
      </c>
      <c r="Y11" s="32">
        <v>13.441929999999999</v>
      </c>
      <c r="Z11" s="32">
        <v>108.483</v>
      </c>
      <c r="AA11" s="32">
        <v>114.3626</v>
      </c>
      <c r="AB11" s="32">
        <v>20.557079999999999</v>
      </c>
      <c r="AC11" s="81">
        <v>20.82253</v>
      </c>
      <c r="AD11" s="76">
        <v>287.88</v>
      </c>
      <c r="AE11" s="32">
        <v>279.52999999999997</v>
      </c>
      <c r="AF11" s="32">
        <v>208</v>
      </c>
      <c r="AG11" s="32">
        <v>230.91</v>
      </c>
      <c r="AH11" s="32">
        <v>98.344555999999997</v>
      </c>
      <c r="AI11" s="32">
        <v>42.269462259999997</v>
      </c>
      <c r="AJ11" s="32">
        <v>69.637298400000006</v>
      </c>
      <c r="AK11" s="32">
        <v>39.870770319999998</v>
      </c>
      <c r="AL11" s="32">
        <v>242.05670000000001</v>
      </c>
      <c r="AM11" s="32">
        <v>74.434460000000001</v>
      </c>
      <c r="AN11" s="32">
        <v>50.312080000000002</v>
      </c>
      <c r="AO11" s="32">
        <v>19.955939999999998</v>
      </c>
      <c r="AP11" s="77">
        <v>33.448720000000002</v>
      </c>
    </row>
    <row r="12" spans="1:42">
      <c r="A12" s="16">
        <v>17</v>
      </c>
      <c r="B12" s="76"/>
      <c r="C12" s="32"/>
      <c r="D12" s="32"/>
      <c r="E12" s="32"/>
      <c r="F12" s="32"/>
      <c r="G12" s="32"/>
      <c r="H12" s="32"/>
      <c r="I12" s="32"/>
      <c r="J12" s="32"/>
      <c r="K12" s="32"/>
      <c r="L12" s="81"/>
      <c r="M12" s="76"/>
      <c r="N12" s="32"/>
      <c r="O12" s="32"/>
      <c r="P12" s="32"/>
      <c r="Q12" s="32"/>
      <c r="R12" s="81"/>
      <c r="S12" s="76"/>
      <c r="T12" s="32"/>
      <c r="U12" s="77"/>
      <c r="V12" s="87"/>
      <c r="W12" s="32"/>
      <c r="X12" s="32"/>
      <c r="Y12" s="32"/>
      <c r="Z12" s="32"/>
      <c r="AA12" s="32"/>
      <c r="AB12" s="32"/>
      <c r="AC12" s="81"/>
      <c r="AD12" s="76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77"/>
    </row>
    <row r="13" spans="1:42">
      <c r="A13" s="16">
        <v>18</v>
      </c>
      <c r="B13" s="76">
        <v>98.46</v>
      </c>
      <c r="C13" s="32">
        <v>214.84</v>
      </c>
      <c r="D13" s="32">
        <v>42.83</v>
      </c>
      <c r="E13" s="32">
        <v>346.72</v>
      </c>
      <c r="F13" s="32">
        <v>138.94285690000001</v>
      </c>
      <c r="G13" s="32">
        <v>96.751050015000004</v>
      </c>
      <c r="H13" s="32">
        <v>156.82694749999999</v>
      </c>
      <c r="I13" s="32">
        <v>208.64789300000001</v>
      </c>
      <c r="J13" s="32">
        <v>202.39985999999999</v>
      </c>
      <c r="K13" s="32">
        <v>86.365812219999995</v>
      </c>
      <c r="L13" s="81">
        <v>48.000569800000001</v>
      </c>
      <c r="M13" s="76">
        <v>66.372591999999997</v>
      </c>
      <c r="N13" s="32">
        <v>59.968428000000003</v>
      </c>
      <c r="O13" s="32">
        <v>317.09467999999998</v>
      </c>
      <c r="P13" s="32">
        <v>33.286112330000002</v>
      </c>
      <c r="Q13" s="32">
        <v>45.782693760000001</v>
      </c>
      <c r="R13" s="81">
        <v>39.668862799999999</v>
      </c>
      <c r="S13" s="76">
        <v>191.51</v>
      </c>
      <c r="T13" s="32">
        <v>61.126963699999997</v>
      </c>
      <c r="U13" s="77">
        <v>113.58963</v>
      </c>
      <c r="V13" s="87">
        <v>121.32</v>
      </c>
      <c r="W13" s="32">
        <v>255.88</v>
      </c>
      <c r="X13" s="32">
        <v>344.88</v>
      </c>
      <c r="Y13" s="32">
        <v>36.147558600000004</v>
      </c>
      <c r="Z13" s="32">
        <v>128.36974000000001</v>
      </c>
      <c r="AA13" s="32">
        <v>138.99536000000001</v>
      </c>
      <c r="AB13" s="32">
        <v>30.821449999999999</v>
      </c>
      <c r="AC13" s="81">
        <v>35.551268</v>
      </c>
      <c r="AD13" s="76">
        <v>348.97</v>
      </c>
      <c r="AE13" s="32">
        <v>447.43</v>
      </c>
      <c r="AF13" s="32">
        <v>290.27</v>
      </c>
      <c r="AG13" s="32">
        <v>286.01</v>
      </c>
      <c r="AH13" s="32">
        <v>147.36719160000001</v>
      </c>
      <c r="AI13" s="32">
        <v>64.464749650000002</v>
      </c>
      <c r="AJ13" s="32">
        <v>104.5741228</v>
      </c>
      <c r="AK13" s="32">
        <v>61.126963699999997</v>
      </c>
      <c r="AL13" s="32">
        <v>389.16890000000001</v>
      </c>
      <c r="AM13" s="32">
        <v>89.641258100000002</v>
      </c>
      <c r="AN13" s="32">
        <v>60.177523600000001</v>
      </c>
      <c r="AO13" s="32">
        <v>33.628340000000001</v>
      </c>
      <c r="AP13" s="77">
        <v>52.156059999999997</v>
      </c>
    </row>
    <row r="14" spans="1:42">
      <c r="A14" s="16">
        <v>19</v>
      </c>
      <c r="B14" s="76"/>
      <c r="C14" s="32"/>
      <c r="D14" s="32"/>
      <c r="E14" s="32"/>
      <c r="F14" s="32"/>
      <c r="G14" s="32"/>
      <c r="H14" s="32"/>
      <c r="I14" s="32"/>
      <c r="J14" s="32"/>
      <c r="K14" s="32"/>
      <c r="L14" s="81"/>
      <c r="M14" s="76"/>
      <c r="N14" s="32"/>
      <c r="O14" s="32"/>
      <c r="P14" s="32"/>
      <c r="Q14" s="32"/>
      <c r="R14" s="81"/>
      <c r="S14" s="76"/>
      <c r="T14" s="32"/>
      <c r="U14" s="77"/>
      <c r="V14" s="87"/>
      <c r="W14" s="32"/>
      <c r="X14" s="32"/>
      <c r="Y14" s="32"/>
      <c r="Z14" s="32"/>
      <c r="AA14" s="32"/>
      <c r="AB14" s="32"/>
      <c r="AC14" s="81"/>
      <c r="AD14" s="76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77"/>
    </row>
    <row r="15" spans="1:42">
      <c r="A15" s="16">
        <v>20</v>
      </c>
      <c r="B15" s="76">
        <v>110.43</v>
      </c>
      <c r="C15" s="32">
        <v>304.14999999999998</v>
      </c>
      <c r="D15" s="32">
        <v>49.33</v>
      </c>
      <c r="E15" s="32">
        <v>472.01</v>
      </c>
      <c r="F15" s="32">
        <v>151.23698999999999</v>
      </c>
      <c r="G15" s="32">
        <v>122.55489609999999</v>
      </c>
      <c r="H15" s="32">
        <v>168.36662100000001</v>
      </c>
      <c r="I15" s="32">
        <v>236.14472000000001</v>
      </c>
      <c r="J15" s="32">
        <v>252.36891</v>
      </c>
      <c r="K15" s="32">
        <v>100.254788</v>
      </c>
      <c r="L15" s="81">
        <v>58.112544</v>
      </c>
      <c r="M15" s="76">
        <v>92.257902880000003</v>
      </c>
      <c r="N15" s="32">
        <v>83.356114919999996</v>
      </c>
      <c r="O15" s="32">
        <v>440.76160520000002</v>
      </c>
      <c r="P15" s="32">
        <v>46.267696139999998</v>
      </c>
      <c r="Q15" s="32">
        <v>63.637944320000003</v>
      </c>
      <c r="R15" s="81">
        <v>55.139719290000002</v>
      </c>
      <c r="S15" s="76">
        <v>280.38</v>
      </c>
      <c r="T15" s="32">
        <v>83.654788999999994</v>
      </c>
      <c r="U15" s="77">
        <v>165.36983000000001</v>
      </c>
      <c r="V15" s="87">
        <v>139.4</v>
      </c>
      <c r="W15" s="32">
        <v>404.06</v>
      </c>
      <c r="X15" s="32">
        <v>460.67</v>
      </c>
      <c r="Y15" s="32">
        <v>85.931399999999996</v>
      </c>
      <c r="Z15" s="32">
        <v>142.8125</v>
      </c>
      <c r="AA15" s="32">
        <v>169.31290000000001</v>
      </c>
      <c r="AB15" s="32">
        <v>42.635860000000001</v>
      </c>
      <c r="AC15" s="81">
        <v>43.145769999999999</v>
      </c>
      <c r="AD15" s="76">
        <v>419.6</v>
      </c>
      <c r="AE15" s="32">
        <v>626.27</v>
      </c>
      <c r="AF15" s="32">
        <v>338.1</v>
      </c>
      <c r="AG15" s="32">
        <v>322.92</v>
      </c>
      <c r="AH15" s="32">
        <v>193.45739</v>
      </c>
      <c r="AI15" s="32">
        <v>82.135964400000006</v>
      </c>
      <c r="AJ15" s="32">
        <v>131.47236899999999</v>
      </c>
      <c r="AK15" s="32">
        <v>83.654788999999994</v>
      </c>
      <c r="AL15" s="32">
        <v>462.17772559999997</v>
      </c>
      <c r="AM15" s="32">
        <v>111.2430085</v>
      </c>
      <c r="AN15" s="32">
        <v>72.602694819999996</v>
      </c>
      <c r="AO15" s="32">
        <v>42.986336899999998</v>
      </c>
      <c r="AP15" s="77">
        <v>60.149963200000002</v>
      </c>
    </row>
    <row r="16" spans="1:42">
      <c r="A16" s="16">
        <v>21</v>
      </c>
      <c r="B16" s="76"/>
      <c r="C16" s="32"/>
      <c r="D16" s="32"/>
      <c r="E16" s="32"/>
      <c r="F16" s="32"/>
      <c r="G16" s="32"/>
      <c r="H16" s="32"/>
      <c r="I16" s="32"/>
      <c r="J16" s="32"/>
      <c r="K16" s="32"/>
      <c r="L16" s="81"/>
      <c r="M16" s="76"/>
      <c r="N16" s="32"/>
      <c r="O16" s="32"/>
      <c r="P16" s="32"/>
      <c r="Q16" s="32"/>
      <c r="R16" s="81"/>
      <c r="S16" s="76"/>
      <c r="T16" s="32"/>
      <c r="U16" s="77"/>
      <c r="V16" s="87"/>
      <c r="W16" s="32"/>
      <c r="X16" s="32"/>
      <c r="Y16" s="32"/>
      <c r="Z16" s="32"/>
      <c r="AA16" s="32"/>
      <c r="AB16" s="32"/>
      <c r="AC16" s="81"/>
      <c r="AD16" s="76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77"/>
    </row>
    <row r="17" spans="1:42">
      <c r="A17" s="16">
        <v>22</v>
      </c>
      <c r="B17" s="76">
        <v>130.036</v>
      </c>
      <c r="C17" s="32">
        <v>370.44900000000001</v>
      </c>
      <c r="D17" s="32">
        <v>71.196799999999996</v>
      </c>
      <c r="E17" s="32">
        <v>561.31429200000002</v>
      </c>
      <c r="F17" s="32">
        <v>181.55698179999999</v>
      </c>
      <c r="G17" s="32">
        <v>149.2245753</v>
      </c>
      <c r="H17" s="32">
        <v>197.99914630000001</v>
      </c>
      <c r="I17" s="32">
        <v>280.22779400000002</v>
      </c>
      <c r="J17" s="32">
        <v>274.12558300000001</v>
      </c>
      <c r="K17" s="32">
        <v>135.12488953690001</v>
      </c>
      <c r="L17" s="81">
        <v>68.213588900000005</v>
      </c>
      <c r="M17" s="76">
        <v>100.7951293</v>
      </c>
      <c r="N17" s="32">
        <v>90.976074699999998</v>
      </c>
      <c r="O17" s="32">
        <v>471.63956139999999</v>
      </c>
      <c r="P17" s="32">
        <v>51.686372720000001</v>
      </c>
      <c r="Q17" s="32">
        <v>70.186850500000006</v>
      </c>
      <c r="R17" s="81">
        <v>61.039953079999997</v>
      </c>
      <c r="S17" s="76">
        <v>327.13398000000001</v>
      </c>
      <c r="T17" s="32">
        <v>97.239876800000005</v>
      </c>
      <c r="U17" s="77">
        <v>247.3698</v>
      </c>
      <c r="V17" s="87">
        <v>203.83199999999999</v>
      </c>
      <c r="W17" s="32">
        <v>603.4778</v>
      </c>
      <c r="X17" s="32">
        <v>693.79240000000004</v>
      </c>
      <c r="Y17" s="32">
        <v>126.0338658</v>
      </c>
      <c r="Z17" s="32">
        <v>211.447045</v>
      </c>
      <c r="AA17" s="32">
        <v>252.741792</v>
      </c>
      <c r="AB17" s="32">
        <v>50.139771359999997</v>
      </c>
      <c r="AC17" s="81">
        <v>48.629053999999996</v>
      </c>
      <c r="AD17" s="76">
        <v>618.52800000000002</v>
      </c>
      <c r="AE17" s="32">
        <v>932.34860000000003</v>
      </c>
      <c r="AF17" s="32">
        <v>512.38879999999995</v>
      </c>
      <c r="AG17" s="32">
        <v>473.62030559999999</v>
      </c>
      <c r="AH17" s="32">
        <v>286.43146400000001</v>
      </c>
      <c r="AI17" s="32">
        <v>123.71992729999999</v>
      </c>
      <c r="AJ17" s="32">
        <v>154.6115059</v>
      </c>
      <c r="AK17" s="32">
        <v>97.239876800000005</v>
      </c>
      <c r="AL17" s="32">
        <v>554.83583369999997</v>
      </c>
      <c r="AM17" s="32">
        <v>154.62778180000001</v>
      </c>
      <c r="AN17" s="32">
        <v>100.91774580000001</v>
      </c>
      <c r="AO17" s="32">
        <v>51.97327078</v>
      </c>
      <c r="AP17" s="77">
        <v>72.569622339999995</v>
      </c>
    </row>
    <row r="18" spans="1:42">
      <c r="A18" s="16">
        <v>23</v>
      </c>
      <c r="B18" s="76"/>
      <c r="C18" s="32"/>
      <c r="D18" s="32"/>
      <c r="E18" s="32"/>
      <c r="F18" s="32"/>
      <c r="G18" s="32"/>
      <c r="H18" s="32"/>
      <c r="I18" s="32"/>
      <c r="J18" s="32"/>
      <c r="K18" s="32"/>
      <c r="L18" s="81"/>
      <c r="M18" s="76"/>
      <c r="N18" s="32"/>
      <c r="O18" s="32"/>
      <c r="P18" s="32"/>
      <c r="Q18" s="32"/>
      <c r="R18" s="81"/>
      <c r="S18" s="76"/>
      <c r="T18" s="32"/>
      <c r="U18" s="77"/>
      <c r="V18" s="87"/>
      <c r="W18" s="32"/>
      <c r="X18" s="32"/>
      <c r="Y18" s="32"/>
      <c r="Z18" s="32"/>
      <c r="AA18" s="32"/>
      <c r="AB18" s="32"/>
      <c r="AC18" s="81"/>
      <c r="AD18" s="76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77"/>
    </row>
    <row r="19" spans="1:42">
      <c r="A19" s="16">
        <v>24</v>
      </c>
      <c r="B19" s="76">
        <v>195.11323640000001</v>
      </c>
      <c r="C19" s="32">
        <v>550.95678859999998</v>
      </c>
      <c r="D19" s="32">
        <v>107.338885</v>
      </c>
      <c r="E19" s="32">
        <v>834.16630129999999</v>
      </c>
      <c r="F19" s="32">
        <v>271.33583449999998</v>
      </c>
      <c r="G19" s="32">
        <v>223.34806309999999</v>
      </c>
      <c r="H19" s="32">
        <v>295.866491</v>
      </c>
      <c r="I19" s="32">
        <v>417.6519361</v>
      </c>
      <c r="J19" s="32">
        <v>329.17326259999999</v>
      </c>
      <c r="K19" s="32">
        <v>167.68728540000001</v>
      </c>
      <c r="L19" s="81">
        <v>82.245973179999993</v>
      </c>
      <c r="M19" s="76">
        <v>190.50997849999999</v>
      </c>
      <c r="N19" s="32">
        <v>162.40912599999999</v>
      </c>
      <c r="O19" s="32">
        <v>879.61518439999998</v>
      </c>
      <c r="P19" s="32">
        <v>94.412147579999996</v>
      </c>
      <c r="Q19" s="32">
        <v>129.26507179999999</v>
      </c>
      <c r="R19" s="81">
        <v>109.3143024</v>
      </c>
      <c r="S19" s="76">
        <v>396.67458499999998</v>
      </c>
      <c r="T19" s="32">
        <v>135.16342879999999</v>
      </c>
      <c r="U19" s="77">
        <v>271.14112499999999</v>
      </c>
      <c r="V19" s="87">
        <v>331.14921559999999</v>
      </c>
      <c r="W19" s="32">
        <v>975.36114850000001</v>
      </c>
      <c r="X19" s="32">
        <v>1120.784439</v>
      </c>
      <c r="Y19" s="32">
        <v>205.6445592</v>
      </c>
      <c r="Z19" s="32">
        <v>343.34281929999997</v>
      </c>
      <c r="AA19" s="32">
        <v>409.86586069999998</v>
      </c>
      <c r="AB19" s="32">
        <v>83.654740369999999</v>
      </c>
      <c r="AC19" s="81">
        <v>81.295046709999994</v>
      </c>
      <c r="AD19" s="76">
        <v>859.75391999999999</v>
      </c>
      <c r="AE19" s="32">
        <v>1295.9645539999999</v>
      </c>
      <c r="AF19" s="32">
        <v>712.22043199999996</v>
      </c>
      <c r="AG19" s="32">
        <v>658.33222479999995</v>
      </c>
      <c r="AH19" s="32">
        <v>398.13973490000001</v>
      </c>
      <c r="AI19" s="32">
        <v>171.970699</v>
      </c>
      <c r="AJ19" s="32">
        <v>214.9099933</v>
      </c>
      <c r="AK19" s="32">
        <v>135.16342879999999</v>
      </c>
      <c r="AL19" s="32">
        <v>771.22180890000004</v>
      </c>
      <c r="AM19" s="32">
        <v>182.4775751</v>
      </c>
      <c r="AN19" s="32">
        <v>119.9973069</v>
      </c>
      <c r="AO19" s="32">
        <v>72.242846380000003</v>
      </c>
      <c r="AP19" s="77">
        <v>100.87177509999999</v>
      </c>
    </row>
    <row r="20" spans="1:42">
      <c r="A20" s="16">
        <v>25</v>
      </c>
      <c r="B20" s="76"/>
      <c r="C20" s="32"/>
      <c r="D20" s="32"/>
      <c r="E20" s="32"/>
      <c r="F20" s="32"/>
      <c r="G20" s="32"/>
      <c r="H20" s="32"/>
      <c r="I20" s="32"/>
      <c r="J20" s="32"/>
      <c r="K20" s="32"/>
      <c r="L20" s="81"/>
      <c r="M20" s="76"/>
      <c r="N20" s="32"/>
      <c r="O20" s="32"/>
      <c r="P20" s="32"/>
      <c r="Q20" s="32"/>
      <c r="R20" s="81"/>
      <c r="S20" s="76"/>
      <c r="T20" s="32"/>
      <c r="U20" s="77"/>
      <c r="V20" s="87"/>
      <c r="W20" s="32"/>
      <c r="X20" s="32"/>
      <c r="Y20" s="32"/>
      <c r="Z20" s="32"/>
      <c r="AA20" s="32"/>
      <c r="AB20" s="32"/>
      <c r="AC20" s="81"/>
      <c r="AD20" s="76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77"/>
    </row>
    <row r="21" spans="1:42">
      <c r="A21" s="16">
        <v>26</v>
      </c>
      <c r="B21" s="76">
        <v>370.1283646</v>
      </c>
      <c r="C21" s="32">
        <v>1038.391437</v>
      </c>
      <c r="D21" s="32">
        <v>185.84490489999999</v>
      </c>
      <c r="E21" s="32">
        <v>1590.230182</v>
      </c>
      <c r="F21" s="32">
        <v>512.26681959999996</v>
      </c>
      <c r="G21" s="32">
        <v>418.4121169</v>
      </c>
      <c r="H21" s="32">
        <v>563.8477858</v>
      </c>
      <c r="I21" s="32">
        <v>794.71621149999999</v>
      </c>
      <c r="J21" s="32">
        <v>490.0248871</v>
      </c>
      <c r="K21" s="32">
        <v>250.560011</v>
      </c>
      <c r="L21" s="81">
        <v>124.1921656</v>
      </c>
      <c r="M21" s="76">
        <v>249.63815529999999</v>
      </c>
      <c r="N21" s="32">
        <v>211.8455927</v>
      </c>
      <c r="O21" s="32">
        <v>1159.3775149999999</v>
      </c>
      <c r="P21" s="32">
        <v>122.4308636</v>
      </c>
      <c r="Q21" s="32">
        <v>168.47630899999999</v>
      </c>
      <c r="R21" s="81">
        <v>141.92962800000001</v>
      </c>
      <c r="S21" s="76">
        <v>439.68963000000002</v>
      </c>
      <c r="T21" s="32">
        <v>160.06947160000001</v>
      </c>
      <c r="U21" s="77">
        <v>307.35996299999999</v>
      </c>
      <c r="V21" s="87">
        <v>579.66991440000004</v>
      </c>
      <c r="W21" s="32">
        <v>1699.8116769999999</v>
      </c>
      <c r="X21" s="32">
        <v>1946.974074</v>
      </c>
      <c r="Y21" s="32">
        <v>357.97727120000002</v>
      </c>
      <c r="Z21" s="32">
        <v>597.96908099999996</v>
      </c>
      <c r="AA21" s="32">
        <v>712.13085620000004</v>
      </c>
      <c r="AB21" s="32">
        <v>143.2210393</v>
      </c>
      <c r="AC21" s="81">
        <v>141.6271486</v>
      </c>
      <c r="AD21" s="76">
        <v>999.90008760000001</v>
      </c>
      <c r="AE21" s="32">
        <v>1505.7077979999999</v>
      </c>
      <c r="AF21" s="32">
        <v>828.24769990000004</v>
      </c>
      <c r="AG21" s="32">
        <v>766.27924080000003</v>
      </c>
      <c r="AH21" s="32">
        <v>464.26386880000001</v>
      </c>
      <c r="AI21" s="32">
        <v>201.80143630000001</v>
      </c>
      <c r="AJ21" s="32">
        <v>253.0412834</v>
      </c>
      <c r="AK21" s="32">
        <v>160.06947160000001</v>
      </c>
      <c r="AL21" s="32">
        <v>901.46889009999995</v>
      </c>
      <c r="AM21" s="32">
        <v>213.2128869</v>
      </c>
      <c r="AN21" s="32">
        <v>140.52048239999999</v>
      </c>
      <c r="AO21" s="32">
        <v>86.56707634</v>
      </c>
      <c r="AP21" s="77">
        <v>119.9437126</v>
      </c>
    </row>
    <row r="22" spans="1:42">
      <c r="A22" s="16">
        <v>27</v>
      </c>
      <c r="B22" s="76"/>
      <c r="C22" s="32"/>
      <c r="D22" s="32"/>
      <c r="E22" s="32"/>
      <c r="F22" s="32"/>
      <c r="G22" s="32"/>
      <c r="H22" s="32"/>
      <c r="I22" s="32"/>
      <c r="J22" s="32"/>
      <c r="K22" s="32"/>
      <c r="L22" s="81"/>
      <c r="M22" s="76"/>
      <c r="N22" s="32"/>
      <c r="O22" s="32"/>
      <c r="P22" s="32"/>
      <c r="Q22" s="32"/>
      <c r="R22" s="81"/>
      <c r="S22" s="76"/>
      <c r="T22" s="32"/>
      <c r="U22" s="77"/>
      <c r="V22" s="87"/>
      <c r="W22" s="32"/>
      <c r="X22" s="32"/>
      <c r="Y22" s="32"/>
      <c r="Z22" s="32"/>
      <c r="AA22" s="32"/>
      <c r="AB22" s="32"/>
      <c r="AC22" s="81"/>
      <c r="AD22" s="92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93"/>
    </row>
    <row r="23" spans="1:42">
      <c r="A23" s="16">
        <v>28</v>
      </c>
      <c r="B23" s="92"/>
      <c r="C23" s="31"/>
      <c r="D23" s="31"/>
      <c r="E23" s="31"/>
      <c r="F23" s="31"/>
      <c r="G23" s="31"/>
      <c r="H23" s="31"/>
      <c r="I23" s="31"/>
      <c r="J23" s="31"/>
      <c r="K23" s="31"/>
      <c r="L23" s="96"/>
      <c r="M23" s="92"/>
      <c r="N23" s="31"/>
      <c r="O23" s="31"/>
      <c r="P23" s="31"/>
      <c r="Q23" s="31"/>
      <c r="R23" s="96"/>
      <c r="S23" s="92"/>
      <c r="T23" s="31"/>
      <c r="U23" s="93"/>
      <c r="AD23" s="76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77"/>
    </row>
    <row r="24" spans="1:42" ht="16" thickBot="1">
      <c r="A24" s="16">
        <v>29</v>
      </c>
      <c r="B24" s="78">
        <v>487.07281210000002</v>
      </c>
      <c r="C24" s="79">
        <v>1369.792526</v>
      </c>
      <c r="D24" s="79">
        <v>242.2937364</v>
      </c>
      <c r="E24" s="79">
        <v>2100.1186870000001</v>
      </c>
      <c r="F24" s="79">
        <v>674.75574630000006</v>
      </c>
      <c r="G24" s="79">
        <v>550.52105940000001</v>
      </c>
      <c r="H24" s="79">
        <v>743.27434119999998</v>
      </c>
      <c r="I24" s="79">
        <v>1048.382816</v>
      </c>
      <c r="J24" s="79">
        <v>928.55851929999994</v>
      </c>
      <c r="K24" s="79">
        <v>466.23813310000003</v>
      </c>
      <c r="L24" s="82">
        <v>231.67299059999999</v>
      </c>
      <c r="M24" s="78">
        <v>510.10841310000001</v>
      </c>
      <c r="N24" s="79">
        <v>443.41066330000001</v>
      </c>
      <c r="O24" s="79">
        <v>2401.752536</v>
      </c>
      <c r="P24" s="79">
        <v>249.59798960000001</v>
      </c>
      <c r="Q24" s="79">
        <v>346.72809869999998</v>
      </c>
      <c r="R24" s="82">
        <v>294.9782237</v>
      </c>
      <c r="S24" s="76"/>
      <c r="T24" s="32"/>
      <c r="U24" s="77"/>
      <c r="V24" s="88">
        <v>714.95729900000003</v>
      </c>
      <c r="W24" s="79">
        <v>2095.4790990000001</v>
      </c>
      <c r="X24" s="79">
        <v>2399.6981479999999</v>
      </c>
      <c r="Y24" s="79">
        <v>441.48995079999997</v>
      </c>
      <c r="Z24" s="79">
        <v>737.30789059999995</v>
      </c>
      <c r="AA24" s="79">
        <v>877.90187409999999</v>
      </c>
      <c r="AB24" s="79">
        <v>176.6752812</v>
      </c>
      <c r="AC24" s="82">
        <v>174.88627389999999</v>
      </c>
      <c r="AD24" s="78">
        <v>1171.582341</v>
      </c>
      <c r="AE24" s="79">
        <v>1762.843325</v>
      </c>
      <c r="AF24" s="79">
        <v>968.34847490000004</v>
      </c>
      <c r="AG24" s="79">
        <v>898.21454170000004</v>
      </c>
      <c r="AH24" s="79">
        <v>543.79841710000005</v>
      </c>
      <c r="AI24" s="79">
        <v>236.06733650000001</v>
      </c>
      <c r="AJ24" s="79">
        <v>296.89436160000002</v>
      </c>
      <c r="AK24" s="79">
        <v>187.990554</v>
      </c>
      <c r="AL24" s="79">
        <v>1055.9211069999999</v>
      </c>
      <c r="AM24" s="79">
        <v>485.31577099999998</v>
      </c>
      <c r="AN24" s="79">
        <v>281.48522200000002</v>
      </c>
      <c r="AO24" s="79">
        <v>101.3620348</v>
      </c>
      <c r="AP24" s="80">
        <v>140.45770479999999</v>
      </c>
    </row>
    <row r="25" spans="1:42" ht="16" thickBot="1">
      <c r="A25" s="16">
        <v>30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78">
        <v>493.32566800000001</v>
      </c>
      <c r="T25" s="79">
        <v>187.990554</v>
      </c>
      <c r="U25" s="80">
        <v>376.88541199999997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</sheetData>
  <mergeCells count="5">
    <mergeCell ref="B1:L1"/>
    <mergeCell ref="M1:R1"/>
    <mergeCell ref="V1:AC1"/>
    <mergeCell ref="S1:U1"/>
    <mergeCell ref="AD1:AP1"/>
  </mergeCells>
  <pageMargins left="0.7" right="0.7" top="0.75" bottom="0.75" header="0.3" footer="0.3"/>
  <pageSetup paperSize="9" orientation="portrait" horizontalDpi="0" verticalDpi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C52"/>
  <sheetViews>
    <sheetView workbookViewId="0">
      <selection activeCell="H28" sqref="H28"/>
    </sheetView>
  </sheetViews>
  <sheetFormatPr defaultColWidth="10.6640625" defaultRowHeight="15.5"/>
  <sheetData>
    <row r="1" spans="1:3">
      <c r="A1" s="54" t="s">
        <v>126</v>
      </c>
      <c r="B1" s="54" t="s">
        <v>128</v>
      </c>
      <c r="C1" s="54" t="s">
        <v>120</v>
      </c>
    </row>
    <row r="2" spans="1:3">
      <c r="A2" s="2">
        <v>0.209762533</v>
      </c>
      <c r="B2" s="2">
        <v>1</v>
      </c>
      <c r="C2" s="2">
        <v>0.98321075300000005</v>
      </c>
    </row>
    <row r="3" spans="1:3">
      <c r="A3" s="2">
        <v>1.0092348280000001</v>
      </c>
      <c r="B3" s="2">
        <v>5.0829022000000004</v>
      </c>
      <c r="C3" s="2">
        <v>25.679994629999999</v>
      </c>
    </row>
    <row r="4" spans="1:3">
      <c r="A4" s="2">
        <v>1.3654353560000001</v>
      </c>
      <c r="B4" s="2">
        <v>2.103471919</v>
      </c>
      <c r="C4" s="2">
        <v>2.0884091300000001</v>
      </c>
    </row>
    <row r="5" spans="1:3">
      <c r="A5" s="2">
        <v>0.85883905000000005</v>
      </c>
      <c r="B5" s="2">
        <v>255.14579570000001</v>
      </c>
      <c r="C5" s="2">
        <v>0.24644402900000001</v>
      </c>
    </row>
    <row r="6" spans="1:3">
      <c r="A6" s="2">
        <v>1.844327177</v>
      </c>
      <c r="B6" s="2">
        <v>86.935049550000002</v>
      </c>
      <c r="C6" s="2">
        <v>15.35535151</v>
      </c>
    </row>
    <row r="7" spans="1:3">
      <c r="A7" s="2">
        <v>0.62532981499999996</v>
      </c>
      <c r="B7" s="2">
        <v>10.163809759999999</v>
      </c>
      <c r="C7" s="2">
        <v>14.249448709999999</v>
      </c>
    </row>
    <row r="8" spans="1:3">
      <c r="A8" s="2">
        <v>3.4591029020000001</v>
      </c>
      <c r="B8" s="2">
        <v>1.020756716</v>
      </c>
      <c r="C8" s="2">
        <v>13.51221316</v>
      </c>
    </row>
    <row r="9" spans="1:3">
      <c r="A9" s="2">
        <v>1.5277044849999999</v>
      </c>
      <c r="B9" s="2">
        <v>4.828211681</v>
      </c>
      <c r="C9" s="2">
        <v>0.98321075300000005</v>
      </c>
    </row>
    <row r="10" spans="1:3">
      <c r="A10" s="2">
        <v>1.3654353560000001</v>
      </c>
      <c r="B10" s="2">
        <v>20.952814310000001</v>
      </c>
      <c r="C10" s="2">
        <v>0.98321075300000005</v>
      </c>
    </row>
    <row r="11" spans="1:3">
      <c r="A11" s="2">
        <v>2.7150395779999998</v>
      </c>
      <c r="B11" s="2">
        <v>24.365330669999999</v>
      </c>
      <c r="C11" s="2">
        <v>12.40640922</v>
      </c>
    </row>
    <row r="12" spans="1:3">
      <c r="A12" s="2">
        <v>4.7968337730000004</v>
      </c>
      <c r="B12" s="2">
        <v>1.4022315030000001</v>
      </c>
      <c r="C12" s="2">
        <v>40.43866251</v>
      </c>
    </row>
    <row r="13" spans="1:3">
      <c r="A13" s="2">
        <v>6.8984168869999998</v>
      </c>
      <c r="B13" s="2">
        <v>5.216418376</v>
      </c>
      <c r="C13" s="2">
        <v>51.514900269999998</v>
      </c>
    </row>
    <row r="14" spans="1:3">
      <c r="A14" s="2">
        <v>0.82321899700000001</v>
      </c>
      <c r="B14" s="2">
        <v>1.046001371</v>
      </c>
      <c r="C14" s="2">
        <v>0.98321075300000005</v>
      </c>
    </row>
    <row r="15" spans="1:3">
      <c r="A15" s="2">
        <v>0.154353562</v>
      </c>
      <c r="B15" s="2">
        <v>9.1461696690000007</v>
      </c>
      <c r="C15" s="2">
        <v>1.720003226</v>
      </c>
    </row>
    <row r="16" spans="1:3">
      <c r="A16" s="2">
        <v>1.135883905</v>
      </c>
      <c r="B16" s="2">
        <v>10.33042448</v>
      </c>
      <c r="C16" s="2">
        <v>7.6152741629999996</v>
      </c>
    </row>
    <row r="17" spans="1:3">
      <c r="A17" s="2">
        <v>6.075197889</v>
      </c>
      <c r="B17" s="2">
        <v>71.417440630000002</v>
      </c>
      <c r="C17" s="2">
        <v>36.747970530000003</v>
      </c>
    </row>
    <row r="18" spans="1:3">
      <c r="A18" s="2">
        <v>6.4116094989999999</v>
      </c>
      <c r="B18" s="2">
        <v>1.1553948759999999</v>
      </c>
      <c r="C18" s="2">
        <v>46.714426379999999</v>
      </c>
    </row>
    <row r="19" spans="1:3">
      <c r="A19" s="2">
        <v>0.882585752</v>
      </c>
      <c r="B19" s="2">
        <v>1</v>
      </c>
      <c r="C19" s="2">
        <v>2.8252402920000002</v>
      </c>
    </row>
    <row r="20" spans="1:3">
      <c r="A20" s="2">
        <v>0</v>
      </c>
      <c r="B20" s="2">
        <v>0.50865038200000001</v>
      </c>
      <c r="C20" s="2">
        <v>18.304716710000001</v>
      </c>
    </row>
    <row r="21" spans="1:3">
      <c r="A21" s="2">
        <v>3.9577839999999998E-3</v>
      </c>
      <c r="B21" s="2">
        <v>0.639415654</v>
      </c>
      <c r="C21" s="2">
        <v>6.1413007479999999</v>
      </c>
    </row>
    <row r="22" spans="1:3">
      <c r="A22" s="2">
        <v>0.64511873399999997</v>
      </c>
      <c r="B22" s="2">
        <v>50.34411497</v>
      </c>
      <c r="C22" s="2">
        <v>4.2989801590000001</v>
      </c>
    </row>
    <row r="23" spans="1:3">
      <c r="A23" s="2">
        <v>0.77572559399999996</v>
      </c>
      <c r="B23" s="2">
        <v>41.54578566</v>
      </c>
      <c r="C23" s="2">
        <v>5.4043530479999999</v>
      </c>
    </row>
    <row r="24" spans="1:3">
      <c r="A24" s="2">
        <v>1.5</v>
      </c>
      <c r="B24" s="2">
        <v>4.0428758069999997</v>
      </c>
      <c r="C24" s="2">
        <v>6.5097843429999998</v>
      </c>
    </row>
    <row r="25" spans="1:3">
      <c r="A25" s="2">
        <v>2.6477572559999998</v>
      </c>
      <c r="B25" s="2">
        <v>3.4891721759999998</v>
      </c>
      <c r="C25" s="2">
        <v>19.41083815</v>
      </c>
    </row>
    <row r="26" spans="1:3">
      <c r="A26" s="2">
        <v>0.68073878600000004</v>
      </c>
      <c r="B26" s="2">
        <v>2.2413793100000001</v>
      </c>
      <c r="C26" s="2">
        <v>4.6674313070000002</v>
      </c>
    </row>
    <row r="27" spans="1:3">
      <c r="A27" s="2">
        <v>0.95382585799999997</v>
      </c>
      <c r="B27" s="2">
        <v>8.4497010970000002</v>
      </c>
      <c r="C27" s="2">
        <v>3.5620972900000001</v>
      </c>
    </row>
    <row r="28" spans="1:3">
      <c r="A28" s="2">
        <v>1.5356200529999999</v>
      </c>
      <c r="B28" s="2">
        <v>55.551565779999997</v>
      </c>
      <c r="C28" s="2">
        <v>9.8264298490000002</v>
      </c>
    </row>
    <row r="29" spans="1:3">
      <c r="A29" s="2">
        <v>6.8509234829999999</v>
      </c>
      <c r="B29" s="2">
        <v>5.0722514749999998</v>
      </c>
      <c r="C29" s="2">
        <v>59.641494510000001</v>
      </c>
    </row>
    <row r="30" spans="1:3">
      <c r="A30" s="2">
        <v>8.4379947229999992</v>
      </c>
      <c r="B30" s="2">
        <v>7.8379191580000001</v>
      </c>
      <c r="C30" s="2">
        <v>90.702493000000004</v>
      </c>
    </row>
    <row r="31" spans="1:3">
      <c r="A31" s="2">
        <v>1.931398417</v>
      </c>
      <c r="B31" s="2">
        <v>5.3986301909999996</v>
      </c>
      <c r="C31" s="2">
        <v>13.14360527</v>
      </c>
    </row>
    <row r="32" spans="1:3">
      <c r="A32" s="2">
        <v>0.64511873399999997</v>
      </c>
      <c r="B32" s="2">
        <v>3.3373846949999999</v>
      </c>
      <c r="C32" s="2">
        <v>3.9305354889999999</v>
      </c>
    </row>
    <row r="33" spans="1:3">
      <c r="A33" s="2">
        <v>3.9577839999999998E-3</v>
      </c>
      <c r="B33" s="2">
        <v>7.0273169959999997</v>
      </c>
      <c r="C33" s="2">
        <v>3.1936655589999998</v>
      </c>
    </row>
    <row r="34" spans="1:3">
      <c r="A34" s="2">
        <v>3.8073878630000002</v>
      </c>
      <c r="B34" s="2">
        <v>25.374361610000001</v>
      </c>
      <c r="C34" s="2">
        <v>51.514900269999998</v>
      </c>
    </row>
    <row r="35" spans="1:3">
      <c r="A35" s="2">
        <v>6.7203166230000004</v>
      </c>
      <c r="B35" s="2">
        <v>0.57848687600000004</v>
      </c>
      <c r="C35" s="2">
        <v>74.056249370000003</v>
      </c>
    </row>
    <row r="36" spans="1:3">
      <c r="A36" s="2">
        <v>1.96701847</v>
      </c>
      <c r="B36" s="2">
        <v>1</v>
      </c>
      <c r="C36" s="2">
        <v>7.983783796</v>
      </c>
    </row>
    <row r="37" spans="1:3">
      <c r="A37" s="2">
        <v>0.45910290199999998</v>
      </c>
      <c r="B37" s="2">
        <v>0.80599652099999997</v>
      </c>
      <c r="C37" s="2">
        <v>19.042124350000002</v>
      </c>
    </row>
    <row r="38" spans="1:3">
      <c r="A38" s="2">
        <v>1.840369393</v>
      </c>
      <c r="B38" s="2">
        <v>1.5002990110000001</v>
      </c>
      <c r="C38" s="2">
        <v>3.9305354889999999</v>
      </c>
    </row>
    <row r="39" spans="1:3">
      <c r="A39" s="2">
        <v>1.4445910289999999</v>
      </c>
      <c r="B39" s="2">
        <v>96.135098400000004</v>
      </c>
      <c r="C39" s="2">
        <v>5.035888935</v>
      </c>
    </row>
    <row r="40" spans="1:3">
      <c r="A40" s="2">
        <v>1.955145119</v>
      </c>
      <c r="B40" s="2">
        <v>27.697863430000002</v>
      </c>
      <c r="C40" s="2">
        <v>10.56353403</v>
      </c>
    </row>
    <row r="41" spans="1:3">
      <c r="A41" s="2">
        <v>2.0817941950000001</v>
      </c>
      <c r="B41" s="2">
        <v>4.6337120799999996</v>
      </c>
      <c r="C41" s="2">
        <v>5.7728236510000004</v>
      </c>
    </row>
    <row r="42" spans="1:3">
      <c r="A42" s="2">
        <v>4.3416886540000004</v>
      </c>
      <c r="B42" s="2">
        <v>2.8328802870000001</v>
      </c>
      <c r="C42" s="2">
        <v>16.829981109999999</v>
      </c>
    </row>
    <row r="43" spans="1:3">
      <c r="A43" s="2">
        <v>1.511873351</v>
      </c>
      <c r="B43" s="2">
        <v>2.7971621180000001</v>
      </c>
      <c r="C43" s="2">
        <v>2.8252402920000002</v>
      </c>
    </row>
    <row r="44" spans="1:3">
      <c r="A44" s="2">
        <v>1.7097625329999999</v>
      </c>
      <c r="B44" s="2">
        <v>57.663205390000002</v>
      </c>
      <c r="C44" s="2">
        <v>3.9305354889999999</v>
      </c>
    </row>
    <row r="45" spans="1:3">
      <c r="A45" s="2">
        <v>2.8021108180000001</v>
      </c>
      <c r="B45" s="2">
        <v>9.7754158960000002</v>
      </c>
      <c r="C45" s="2">
        <v>12.03782105</v>
      </c>
    </row>
    <row r="46" spans="1:3">
      <c r="A46" s="2">
        <v>6.5422163590000002</v>
      </c>
      <c r="B46" s="2">
        <v>0.39107861300000002</v>
      </c>
      <c r="C46" s="2">
        <v>23.835924120000001</v>
      </c>
    </row>
    <row r="47" spans="1:3">
      <c r="A47" s="2">
        <v>8.0501319260000006</v>
      </c>
      <c r="B47" s="2">
        <v>1.0697238229999999</v>
      </c>
      <c r="C47" s="2">
        <v>71.468174529999999</v>
      </c>
    </row>
    <row r="48" spans="1:3">
      <c r="A48" s="2">
        <v>1.2071240110000001</v>
      </c>
      <c r="B48" s="2">
        <v>6.4695281070000004</v>
      </c>
      <c r="C48" s="2">
        <v>7.2467710470000002</v>
      </c>
    </row>
    <row r="49" spans="1:3">
      <c r="A49" s="2">
        <v>1.333773087</v>
      </c>
      <c r="B49" s="2">
        <v>12.535745349999999</v>
      </c>
      <c r="C49" s="2">
        <v>8.3522999490000007</v>
      </c>
    </row>
    <row r="50" spans="1:3">
      <c r="A50" s="2">
        <v>2.7862796830000001</v>
      </c>
      <c r="B50" s="2">
        <v>14.671985429999999</v>
      </c>
      <c r="C50" s="2">
        <v>21.623260850000001</v>
      </c>
    </row>
    <row r="51" spans="1:3">
      <c r="A51" s="2">
        <v>2.0857519789999999</v>
      </c>
      <c r="B51" s="2">
        <v>25.446395559999999</v>
      </c>
      <c r="C51" s="2">
        <v>52.253540059999999</v>
      </c>
    </row>
    <row r="52" spans="1:3">
      <c r="A52" s="2">
        <v>6.9577836409999998</v>
      </c>
      <c r="B52" s="2">
        <v>0.739697728</v>
      </c>
      <c r="C52" s="2">
        <v>75.165533870000004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19"/>
  <sheetViews>
    <sheetView workbookViewId="0">
      <selection activeCell="C31" sqref="C31"/>
    </sheetView>
  </sheetViews>
  <sheetFormatPr defaultColWidth="10.6640625" defaultRowHeight="15.5"/>
  <sheetData>
    <row r="1" spans="1:19">
      <c r="B1" s="29" t="s">
        <v>1</v>
      </c>
      <c r="C1" s="121" t="s">
        <v>2</v>
      </c>
      <c r="D1" s="121"/>
      <c r="E1" s="121"/>
      <c r="F1" s="121"/>
      <c r="G1" s="121"/>
      <c r="H1" s="121" t="s">
        <v>112</v>
      </c>
      <c r="I1" s="121"/>
      <c r="J1" s="121"/>
      <c r="K1" s="121"/>
      <c r="L1" s="121"/>
      <c r="M1" s="121" t="s">
        <v>0</v>
      </c>
      <c r="N1" s="121"/>
      <c r="O1" s="121"/>
      <c r="P1" s="121"/>
      <c r="Q1" s="121"/>
      <c r="R1" s="121"/>
      <c r="S1" s="29" t="s">
        <v>23</v>
      </c>
    </row>
    <row r="2" spans="1:19" ht="16" thickBot="1">
      <c r="B2" s="29" t="s">
        <v>142</v>
      </c>
      <c r="C2" s="29" t="s">
        <v>137</v>
      </c>
      <c r="D2" s="29" t="s">
        <v>138</v>
      </c>
      <c r="E2" s="29" t="s">
        <v>139</v>
      </c>
      <c r="F2" s="29" t="s">
        <v>140</v>
      </c>
      <c r="G2" s="29" t="s">
        <v>141</v>
      </c>
      <c r="H2" s="29" t="s">
        <v>137</v>
      </c>
      <c r="I2" s="29" t="s">
        <v>138</v>
      </c>
      <c r="J2" s="29" t="s">
        <v>139</v>
      </c>
      <c r="K2" s="29" t="s">
        <v>140</v>
      </c>
      <c r="L2" s="29" t="s">
        <v>141</v>
      </c>
      <c r="M2" s="29" t="s">
        <v>137</v>
      </c>
      <c r="N2" s="29" t="s">
        <v>138</v>
      </c>
      <c r="O2" s="29" t="s">
        <v>139</v>
      </c>
      <c r="P2" s="29" t="s">
        <v>140</v>
      </c>
      <c r="Q2" s="29" t="s">
        <v>141</v>
      </c>
      <c r="R2" s="29" t="s">
        <v>142</v>
      </c>
      <c r="S2" s="29" t="s">
        <v>142</v>
      </c>
    </row>
    <row r="3" spans="1:19">
      <c r="A3" s="40" t="s">
        <v>90</v>
      </c>
      <c r="B3" s="46">
        <v>16.5</v>
      </c>
      <c r="C3" s="46">
        <v>18</v>
      </c>
      <c r="D3" s="46">
        <v>17</v>
      </c>
      <c r="E3" s="46">
        <v>19</v>
      </c>
      <c r="F3" s="46">
        <v>17</v>
      </c>
      <c r="G3" s="46">
        <v>17</v>
      </c>
      <c r="H3" s="46">
        <v>18</v>
      </c>
      <c r="I3" s="46">
        <v>17</v>
      </c>
      <c r="J3" s="46">
        <v>18</v>
      </c>
      <c r="K3" s="46">
        <v>17</v>
      </c>
      <c r="L3" s="46">
        <v>18</v>
      </c>
      <c r="M3" s="46">
        <v>19</v>
      </c>
      <c r="N3" s="46">
        <v>17</v>
      </c>
      <c r="O3" s="46">
        <v>16</v>
      </c>
      <c r="P3" s="46">
        <v>18</v>
      </c>
      <c r="Q3" s="46">
        <v>17</v>
      </c>
      <c r="R3" s="46">
        <v>18</v>
      </c>
      <c r="S3" s="47">
        <v>18</v>
      </c>
    </row>
    <row r="4" spans="1:19">
      <c r="A4" s="41" t="s">
        <v>90</v>
      </c>
      <c r="B4" s="48">
        <v>16</v>
      </c>
      <c r="C4" s="48">
        <v>18</v>
      </c>
      <c r="D4" s="48">
        <v>19</v>
      </c>
      <c r="E4" s="48">
        <v>18</v>
      </c>
      <c r="F4" s="48">
        <v>19</v>
      </c>
      <c r="G4" s="48">
        <v>18</v>
      </c>
      <c r="H4" s="48">
        <v>17.5</v>
      </c>
      <c r="I4" s="48">
        <v>18</v>
      </c>
      <c r="J4" s="48">
        <v>18</v>
      </c>
      <c r="K4" s="48">
        <v>18</v>
      </c>
      <c r="L4" s="48">
        <v>18</v>
      </c>
      <c r="M4" s="48">
        <v>18</v>
      </c>
      <c r="N4" s="48">
        <v>17</v>
      </c>
      <c r="O4" s="48">
        <v>18</v>
      </c>
      <c r="P4" s="48">
        <v>18</v>
      </c>
      <c r="Q4" s="48">
        <v>16</v>
      </c>
      <c r="R4" s="48">
        <v>17</v>
      </c>
      <c r="S4" s="49">
        <v>19</v>
      </c>
    </row>
    <row r="5" spans="1:19" ht="16" thickBot="1">
      <c r="A5" s="42" t="s">
        <v>90</v>
      </c>
      <c r="B5" s="50">
        <v>17</v>
      </c>
      <c r="C5" s="50">
        <v>17</v>
      </c>
      <c r="D5" s="50">
        <v>17</v>
      </c>
      <c r="E5" s="50">
        <v>19</v>
      </c>
      <c r="F5" s="50">
        <v>18</v>
      </c>
      <c r="G5" s="50">
        <v>17</v>
      </c>
      <c r="H5" s="50">
        <v>18</v>
      </c>
      <c r="I5" s="50">
        <v>17.5</v>
      </c>
      <c r="J5" s="50">
        <v>18</v>
      </c>
      <c r="K5" s="50">
        <v>17</v>
      </c>
      <c r="L5" s="50">
        <v>18</v>
      </c>
      <c r="M5" s="50">
        <v>19</v>
      </c>
      <c r="N5" s="50">
        <v>18</v>
      </c>
      <c r="O5" s="50">
        <v>18</v>
      </c>
      <c r="P5" s="50">
        <v>17</v>
      </c>
      <c r="Q5" s="50">
        <v>16.5</v>
      </c>
      <c r="R5" s="50">
        <v>18</v>
      </c>
      <c r="S5" s="51">
        <v>18</v>
      </c>
    </row>
    <row r="6" spans="1:19">
      <c r="A6" s="40" t="s">
        <v>143</v>
      </c>
      <c r="B6" s="46">
        <v>18</v>
      </c>
      <c r="C6" s="46">
        <v>21</v>
      </c>
      <c r="D6" s="46">
        <v>21</v>
      </c>
      <c r="E6" s="46">
        <v>24.5</v>
      </c>
      <c r="F6" s="46">
        <v>23</v>
      </c>
      <c r="G6" s="46">
        <v>21.5</v>
      </c>
      <c r="H6" s="46">
        <v>19</v>
      </c>
      <c r="I6" s="46">
        <v>22</v>
      </c>
      <c r="J6" s="46">
        <v>19</v>
      </c>
      <c r="K6" s="46">
        <v>21</v>
      </c>
      <c r="L6" s="46">
        <v>20</v>
      </c>
      <c r="M6" s="46">
        <v>21.5</v>
      </c>
      <c r="N6" s="46">
        <v>23</v>
      </c>
      <c r="O6" s="46">
        <v>24</v>
      </c>
      <c r="P6" s="46">
        <v>21</v>
      </c>
      <c r="Q6" s="46">
        <v>19</v>
      </c>
      <c r="R6" s="46">
        <v>20</v>
      </c>
      <c r="S6" s="47">
        <v>21</v>
      </c>
    </row>
    <row r="7" spans="1:19">
      <c r="A7" s="41" t="s">
        <v>143</v>
      </c>
      <c r="B7" s="48">
        <v>19</v>
      </c>
      <c r="C7" s="48">
        <v>21</v>
      </c>
      <c r="D7" s="48">
        <v>22</v>
      </c>
      <c r="E7" s="48">
        <v>20</v>
      </c>
      <c r="F7" s="48">
        <v>20</v>
      </c>
      <c r="G7" s="48">
        <v>21</v>
      </c>
      <c r="H7" s="48">
        <v>19</v>
      </c>
      <c r="I7" s="48">
        <v>20</v>
      </c>
      <c r="J7" s="48">
        <v>19</v>
      </c>
      <c r="K7" s="48">
        <v>19</v>
      </c>
      <c r="L7" s="48">
        <v>20</v>
      </c>
      <c r="M7" s="48">
        <v>19</v>
      </c>
      <c r="N7" s="48">
        <v>19</v>
      </c>
      <c r="O7" s="48">
        <v>21</v>
      </c>
      <c r="P7" s="48">
        <v>19</v>
      </c>
      <c r="Q7" s="48">
        <v>19</v>
      </c>
      <c r="R7" s="48">
        <v>19</v>
      </c>
      <c r="S7" s="49">
        <v>24</v>
      </c>
    </row>
    <row r="8" spans="1:19" ht="16" thickBot="1">
      <c r="A8" s="42" t="s">
        <v>143</v>
      </c>
      <c r="B8" s="50">
        <v>19</v>
      </c>
      <c r="C8" s="50">
        <v>19</v>
      </c>
      <c r="D8" s="50">
        <v>22</v>
      </c>
      <c r="E8" s="50">
        <v>23</v>
      </c>
      <c r="F8" s="50">
        <v>23</v>
      </c>
      <c r="G8" s="50">
        <v>21</v>
      </c>
      <c r="H8" s="50">
        <v>20.5</v>
      </c>
      <c r="I8" s="50">
        <v>22</v>
      </c>
      <c r="J8" s="50">
        <v>20.5</v>
      </c>
      <c r="K8" s="50">
        <v>18</v>
      </c>
      <c r="L8" s="50">
        <v>17</v>
      </c>
      <c r="M8" s="50">
        <v>23</v>
      </c>
      <c r="N8" s="50">
        <v>21</v>
      </c>
      <c r="O8" s="50">
        <v>21</v>
      </c>
      <c r="P8" s="50">
        <v>22</v>
      </c>
      <c r="Q8" s="50">
        <v>18.5</v>
      </c>
      <c r="R8" s="50">
        <v>18</v>
      </c>
      <c r="S8" s="51">
        <v>23</v>
      </c>
    </row>
    <row r="9" spans="1:19">
      <c r="A9" s="44" t="s">
        <v>144</v>
      </c>
      <c r="B9" s="46">
        <v>11</v>
      </c>
      <c r="C9" s="46">
        <v>11</v>
      </c>
      <c r="D9" s="46">
        <v>11</v>
      </c>
      <c r="E9" s="46">
        <v>11</v>
      </c>
      <c r="F9" s="46">
        <v>10</v>
      </c>
      <c r="G9" s="46">
        <v>12</v>
      </c>
      <c r="H9" s="46">
        <v>11</v>
      </c>
      <c r="I9" s="46">
        <v>11</v>
      </c>
      <c r="J9" s="46">
        <v>11</v>
      </c>
      <c r="K9" s="46">
        <v>11</v>
      </c>
      <c r="L9" s="46">
        <v>10</v>
      </c>
      <c r="M9" s="46">
        <v>10</v>
      </c>
      <c r="N9" s="46">
        <v>12</v>
      </c>
      <c r="O9" s="46">
        <v>11.5</v>
      </c>
      <c r="P9" s="46">
        <v>10</v>
      </c>
      <c r="Q9" s="46">
        <v>10</v>
      </c>
      <c r="R9" s="46">
        <v>12</v>
      </c>
      <c r="S9" s="47">
        <v>11</v>
      </c>
    </row>
    <row r="10" spans="1:19">
      <c r="A10" s="43" t="s">
        <v>144</v>
      </c>
      <c r="B10" s="48">
        <v>10</v>
      </c>
      <c r="C10" s="48">
        <v>10</v>
      </c>
      <c r="D10" s="48">
        <v>12</v>
      </c>
      <c r="E10" s="48">
        <v>11</v>
      </c>
      <c r="F10" s="48">
        <v>11</v>
      </c>
      <c r="G10" s="48">
        <v>10</v>
      </c>
      <c r="H10" s="48">
        <v>11</v>
      </c>
      <c r="I10" s="48">
        <v>11</v>
      </c>
      <c r="J10" s="48">
        <v>12</v>
      </c>
      <c r="K10" s="48">
        <v>11</v>
      </c>
      <c r="L10" s="48">
        <v>10</v>
      </c>
      <c r="M10" s="48">
        <v>11</v>
      </c>
      <c r="N10" s="48">
        <v>10</v>
      </c>
      <c r="O10" s="48">
        <v>11</v>
      </c>
      <c r="P10" s="48">
        <v>11</v>
      </c>
      <c r="Q10" s="48">
        <v>10</v>
      </c>
      <c r="R10" s="48">
        <v>11</v>
      </c>
      <c r="S10" s="49">
        <v>11</v>
      </c>
    </row>
    <row r="11" spans="1:19" ht="16" thickBot="1">
      <c r="A11" s="45" t="s">
        <v>144</v>
      </c>
      <c r="B11" s="50">
        <v>11</v>
      </c>
      <c r="C11" s="50">
        <v>11</v>
      </c>
      <c r="D11" s="50">
        <v>11.5</v>
      </c>
      <c r="E11" s="50">
        <v>11</v>
      </c>
      <c r="F11" s="50">
        <v>11</v>
      </c>
      <c r="G11" s="50">
        <v>12</v>
      </c>
      <c r="H11" s="50">
        <v>11</v>
      </c>
      <c r="I11" s="50">
        <v>11</v>
      </c>
      <c r="J11" s="50">
        <v>11</v>
      </c>
      <c r="K11" s="50">
        <v>10</v>
      </c>
      <c r="L11" s="50">
        <v>11</v>
      </c>
      <c r="M11" s="50">
        <v>11</v>
      </c>
      <c r="N11" s="50">
        <v>11</v>
      </c>
      <c r="O11" s="50">
        <v>11</v>
      </c>
      <c r="P11" s="50">
        <v>13</v>
      </c>
      <c r="Q11" s="50">
        <v>11</v>
      </c>
      <c r="R11" s="50">
        <v>12</v>
      </c>
      <c r="S11" s="51">
        <v>12</v>
      </c>
    </row>
    <row r="12" spans="1:19">
      <c r="A12" s="44" t="s">
        <v>145</v>
      </c>
      <c r="B12" s="46">
        <v>28</v>
      </c>
      <c r="C12" s="46">
        <v>27</v>
      </c>
      <c r="D12" s="46">
        <v>25</v>
      </c>
      <c r="E12" s="46">
        <v>26</v>
      </c>
      <c r="F12" s="46">
        <v>20</v>
      </c>
      <c r="G12" s="46">
        <v>23.5</v>
      </c>
      <c r="H12" s="46">
        <v>23</v>
      </c>
      <c r="I12" s="46">
        <v>25.5</v>
      </c>
      <c r="J12" s="46">
        <v>20.5</v>
      </c>
      <c r="K12" s="46">
        <v>23</v>
      </c>
      <c r="L12" s="46">
        <v>34</v>
      </c>
      <c r="M12" s="46">
        <v>22</v>
      </c>
      <c r="N12" s="46">
        <v>24</v>
      </c>
      <c r="O12" s="46">
        <v>25.5</v>
      </c>
      <c r="P12" s="46">
        <v>22</v>
      </c>
      <c r="Q12" s="46">
        <v>23</v>
      </c>
      <c r="R12" s="46">
        <v>37</v>
      </c>
      <c r="S12" s="47">
        <v>24</v>
      </c>
    </row>
    <row r="13" spans="1:19">
      <c r="A13" s="43" t="s">
        <v>145</v>
      </c>
      <c r="B13" s="48">
        <v>17</v>
      </c>
      <c r="C13" s="48">
        <v>19.5</v>
      </c>
      <c r="D13" s="48">
        <v>21</v>
      </c>
      <c r="E13" s="48">
        <v>24</v>
      </c>
      <c r="F13" s="48">
        <v>20</v>
      </c>
      <c r="G13" s="48">
        <v>23</v>
      </c>
      <c r="H13" s="48">
        <v>20</v>
      </c>
      <c r="I13" s="48">
        <v>22</v>
      </c>
      <c r="J13" s="48">
        <v>19</v>
      </c>
      <c r="K13" s="48">
        <v>21</v>
      </c>
      <c r="L13" s="48">
        <v>28.5</v>
      </c>
      <c r="M13" s="48">
        <v>19</v>
      </c>
      <c r="N13" s="48">
        <v>19</v>
      </c>
      <c r="O13" s="48">
        <v>20</v>
      </c>
      <c r="P13" s="48">
        <v>18</v>
      </c>
      <c r="Q13" s="48">
        <v>19</v>
      </c>
      <c r="R13" s="48">
        <v>26.5</v>
      </c>
      <c r="S13" s="49">
        <v>21</v>
      </c>
    </row>
    <row r="14" spans="1:19" ht="16" thickBot="1">
      <c r="A14" s="45" t="s">
        <v>145</v>
      </c>
      <c r="B14" s="50">
        <v>18</v>
      </c>
      <c r="C14" s="50">
        <v>22</v>
      </c>
      <c r="D14" s="50">
        <v>22</v>
      </c>
      <c r="E14" s="50">
        <v>27</v>
      </c>
      <c r="F14" s="50">
        <v>22.5</v>
      </c>
      <c r="G14" s="50">
        <v>25.5</v>
      </c>
      <c r="H14" s="50">
        <v>23</v>
      </c>
      <c r="I14" s="50">
        <v>22.5</v>
      </c>
      <c r="J14" s="50">
        <v>23</v>
      </c>
      <c r="K14" s="50">
        <v>26</v>
      </c>
      <c r="L14" s="50">
        <v>40</v>
      </c>
      <c r="M14" s="50">
        <v>22</v>
      </c>
      <c r="N14" s="50">
        <v>21</v>
      </c>
      <c r="O14" s="50">
        <v>22</v>
      </c>
      <c r="P14" s="50">
        <v>24</v>
      </c>
      <c r="Q14" s="50">
        <v>23</v>
      </c>
      <c r="R14" s="50">
        <v>33</v>
      </c>
      <c r="S14" s="51">
        <v>25</v>
      </c>
    </row>
    <row r="15" spans="1:19">
      <c r="A15" s="44" t="s">
        <v>146</v>
      </c>
      <c r="B15" s="46" t="s">
        <v>147</v>
      </c>
      <c r="C15" s="46" t="s">
        <v>147</v>
      </c>
      <c r="D15" s="46" t="s">
        <v>147</v>
      </c>
      <c r="E15" s="46" t="s">
        <v>147</v>
      </c>
      <c r="F15" s="46" t="s">
        <v>147</v>
      </c>
      <c r="G15" s="46" t="s">
        <v>147</v>
      </c>
      <c r="H15" s="46" t="s">
        <v>147</v>
      </c>
      <c r="I15" s="46" t="s">
        <v>147</v>
      </c>
      <c r="J15" s="46" t="s">
        <v>147</v>
      </c>
      <c r="K15" s="46" t="s">
        <v>147</v>
      </c>
      <c r="L15" s="46">
        <v>2.12</v>
      </c>
      <c r="M15" s="46" t="s">
        <v>147</v>
      </c>
      <c r="N15" s="46" t="s">
        <v>147</v>
      </c>
      <c r="O15" s="46" t="s">
        <v>147</v>
      </c>
      <c r="P15" s="46" t="s">
        <v>147</v>
      </c>
      <c r="Q15" s="46" t="s">
        <v>147</v>
      </c>
      <c r="R15" s="46" t="s">
        <v>147</v>
      </c>
      <c r="S15" s="47" t="s">
        <v>148</v>
      </c>
    </row>
    <row r="16" spans="1:19">
      <c r="A16" s="43" t="s">
        <v>146</v>
      </c>
      <c r="B16" s="48" t="s">
        <v>147</v>
      </c>
      <c r="C16" s="48" t="s">
        <v>147</v>
      </c>
      <c r="D16" s="48" t="s">
        <v>147</v>
      </c>
      <c r="E16" s="48" t="s">
        <v>147</v>
      </c>
      <c r="F16" s="48" t="s">
        <v>147</v>
      </c>
      <c r="G16" s="48">
        <v>2.12</v>
      </c>
      <c r="H16" s="48">
        <v>2.12</v>
      </c>
      <c r="I16" s="48">
        <v>5.4</v>
      </c>
      <c r="J16" s="48">
        <v>2.12</v>
      </c>
      <c r="K16" s="48">
        <v>2.12</v>
      </c>
      <c r="L16" s="48">
        <v>7.2</v>
      </c>
      <c r="M16" s="48" t="s">
        <v>147</v>
      </c>
      <c r="N16" s="48" t="s">
        <v>147</v>
      </c>
      <c r="O16" s="48" t="s">
        <v>147</v>
      </c>
      <c r="P16" s="48" t="s">
        <v>147</v>
      </c>
      <c r="Q16" s="48" t="s">
        <v>147</v>
      </c>
      <c r="R16" s="48" t="s">
        <v>147</v>
      </c>
      <c r="S16" s="49" t="s">
        <v>148</v>
      </c>
    </row>
    <row r="17" spans="1:19" ht="16" thickBot="1">
      <c r="A17" s="45" t="s">
        <v>146</v>
      </c>
      <c r="B17" s="50" t="s">
        <v>147</v>
      </c>
      <c r="C17" s="50" t="s">
        <v>147</v>
      </c>
      <c r="D17" s="50" t="s">
        <v>147</v>
      </c>
      <c r="E17" s="50" t="s">
        <v>147</v>
      </c>
      <c r="F17" s="50">
        <v>2.12</v>
      </c>
      <c r="G17" s="50" t="s">
        <v>147</v>
      </c>
      <c r="H17" s="50" t="s">
        <v>147</v>
      </c>
      <c r="I17" s="50" t="s">
        <v>147</v>
      </c>
      <c r="J17" s="50" t="s">
        <v>147</v>
      </c>
      <c r="K17" s="50" t="s">
        <v>147</v>
      </c>
      <c r="L17" s="50" t="s">
        <v>147</v>
      </c>
      <c r="M17" s="50" t="s">
        <v>147</v>
      </c>
      <c r="N17" s="50" t="s">
        <v>147</v>
      </c>
      <c r="O17" s="50" t="s">
        <v>147</v>
      </c>
      <c r="P17" s="50" t="s">
        <v>147</v>
      </c>
      <c r="Q17" s="50" t="s">
        <v>147</v>
      </c>
      <c r="R17" s="50" t="s">
        <v>147</v>
      </c>
      <c r="S17" s="51">
        <v>8.58</v>
      </c>
    </row>
    <row r="19" spans="1:19">
      <c r="B19" s="52" t="s">
        <v>149</v>
      </c>
    </row>
  </sheetData>
  <mergeCells count="3">
    <mergeCell ref="C1:G1"/>
    <mergeCell ref="H1:L1"/>
    <mergeCell ref="M1:R1"/>
  </mergeCells>
  <pageMargins left="0.7" right="0.7" top="0.75" bottom="0.75" header="0.3" footer="0.3"/>
  <pageSetup paperSize="9" orientation="portrait" horizontalDpi="0" verticalDpi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/>
  </sheetPr>
  <dimension ref="A1:F53"/>
  <sheetViews>
    <sheetView topLeftCell="A5" workbookViewId="0">
      <selection activeCell="N32" sqref="N32"/>
    </sheetView>
  </sheetViews>
  <sheetFormatPr defaultColWidth="10.6640625" defaultRowHeight="15.5"/>
  <sheetData>
    <row r="1" spans="1:6">
      <c r="C1" s="119" t="s">
        <v>42</v>
      </c>
      <c r="D1" s="119"/>
      <c r="E1" s="119"/>
      <c r="F1" s="119"/>
    </row>
    <row r="2" spans="1:6">
      <c r="A2" s="14"/>
      <c r="B2" s="14" t="s">
        <v>41</v>
      </c>
      <c r="C2" s="14" t="s">
        <v>2</v>
      </c>
      <c r="D2" s="14" t="s">
        <v>3</v>
      </c>
      <c r="E2" s="14" t="s">
        <v>0</v>
      </c>
      <c r="F2" s="14" t="s">
        <v>23</v>
      </c>
    </row>
    <row r="3" spans="1:6">
      <c r="A3" s="3" t="s">
        <v>24</v>
      </c>
      <c r="B3" s="2">
        <v>7.5</v>
      </c>
      <c r="C3" s="2">
        <v>1.1100000000000001</v>
      </c>
      <c r="D3" s="2"/>
      <c r="E3" s="2"/>
      <c r="F3" s="2"/>
    </row>
    <row r="4" spans="1:6">
      <c r="A4" s="3" t="s">
        <v>24</v>
      </c>
      <c r="B4" s="2">
        <v>10.4</v>
      </c>
      <c r="C4" s="2">
        <v>3.33</v>
      </c>
      <c r="D4" s="2"/>
      <c r="E4" s="2"/>
      <c r="F4" s="2"/>
    </row>
    <row r="5" spans="1:6">
      <c r="A5" s="3" t="s">
        <v>24</v>
      </c>
      <c r="B5" s="2">
        <v>11.1</v>
      </c>
      <c r="C5" s="2">
        <v>1.95</v>
      </c>
      <c r="D5" s="2"/>
      <c r="E5" s="2"/>
      <c r="F5" s="2"/>
    </row>
    <row r="6" spans="1:6">
      <c r="A6" s="3" t="s">
        <v>25</v>
      </c>
      <c r="B6" s="2">
        <v>56.2</v>
      </c>
      <c r="C6" s="2">
        <v>1.5</v>
      </c>
      <c r="D6" s="2"/>
      <c r="E6" s="2"/>
      <c r="F6" s="2"/>
    </row>
    <row r="7" spans="1:6">
      <c r="A7" s="3" t="s">
        <v>25</v>
      </c>
      <c r="B7" s="2">
        <v>15.6</v>
      </c>
      <c r="C7" s="2">
        <v>3.18</v>
      </c>
      <c r="D7" s="2"/>
      <c r="E7" s="2"/>
      <c r="F7" s="2"/>
    </row>
    <row r="8" spans="1:6">
      <c r="A8" s="3" t="s">
        <v>25</v>
      </c>
      <c r="B8" s="2">
        <v>27.6</v>
      </c>
      <c r="C8" s="2">
        <v>2.08</v>
      </c>
      <c r="D8" s="2"/>
      <c r="E8" s="2"/>
      <c r="F8" s="2"/>
    </row>
    <row r="9" spans="1:6">
      <c r="A9" s="3" t="s">
        <v>26</v>
      </c>
      <c r="B9" s="2">
        <v>88.6</v>
      </c>
      <c r="C9" s="2">
        <v>62.2</v>
      </c>
      <c r="D9" s="2"/>
      <c r="E9" s="2"/>
      <c r="F9" s="2"/>
    </row>
    <row r="10" spans="1:6">
      <c r="A10" s="3" t="s">
        <v>26</v>
      </c>
      <c r="B10" s="2">
        <v>21.9</v>
      </c>
      <c r="C10" s="2">
        <v>6.36</v>
      </c>
      <c r="D10" s="2"/>
      <c r="E10" s="2"/>
      <c r="F10" s="2"/>
    </row>
    <row r="11" spans="1:6">
      <c r="A11" s="3" t="s">
        <v>26</v>
      </c>
      <c r="B11" s="2">
        <v>71.3</v>
      </c>
      <c r="C11" s="2">
        <v>12</v>
      </c>
      <c r="D11" s="2"/>
      <c r="E11" s="2"/>
      <c r="F11" s="2"/>
    </row>
    <row r="12" spans="1:6">
      <c r="A12" s="3" t="s">
        <v>27</v>
      </c>
      <c r="B12" s="2">
        <v>97.84</v>
      </c>
      <c r="C12" s="2">
        <v>58.7</v>
      </c>
      <c r="D12" s="2"/>
      <c r="E12" s="2"/>
      <c r="F12" s="2"/>
    </row>
    <row r="13" spans="1:6">
      <c r="A13" s="3" t="s">
        <v>27</v>
      </c>
      <c r="B13" s="2">
        <v>71.599999999999994</v>
      </c>
      <c r="C13" s="2">
        <v>17.8</v>
      </c>
      <c r="D13" s="2"/>
      <c r="E13" s="2"/>
      <c r="F13" s="2"/>
    </row>
    <row r="14" spans="1:6">
      <c r="A14" s="3" t="s">
        <v>27</v>
      </c>
      <c r="B14" s="2">
        <v>84.2</v>
      </c>
      <c r="C14" s="2">
        <v>64.099999999999994</v>
      </c>
      <c r="D14" s="2"/>
      <c r="E14" s="2"/>
      <c r="F14" s="2"/>
    </row>
    <row r="15" spans="1:6">
      <c r="A15" s="3" t="s">
        <v>28</v>
      </c>
      <c r="B15" s="2">
        <v>99.31</v>
      </c>
      <c r="C15" s="2">
        <v>41.7</v>
      </c>
      <c r="D15" s="2"/>
      <c r="E15" s="2"/>
      <c r="F15" s="2"/>
    </row>
    <row r="16" spans="1:6">
      <c r="A16" s="3" t="s">
        <v>28</v>
      </c>
      <c r="B16" s="2">
        <v>91.64</v>
      </c>
      <c r="C16" s="2">
        <v>43.2</v>
      </c>
      <c r="D16" s="2"/>
      <c r="E16" s="2"/>
      <c r="F16" s="2"/>
    </row>
    <row r="17" spans="1:6">
      <c r="A17" s="3" t="s">
        <v>28</v>
      </c>
      <c r="B17" s="2">
        <v>95.04</v>
      </c>
      <c r="C17" s="2">
        <v>56.1</v>
      </c>
      <c r="D17" s="2"/>
      <c r="E17" s="2"/>
      <c r="F17" s="2"/>
    </row>
    <row r="18" spans="1:6">
      <c r="A18" s="3" t="s">
        <v>29</v>
      </c>
      <c r="B18" s="2">
        <v>4.5999999999999996</v>
      </c>
      <c r="C18" s="2"/>
      <c r="D18" s="2">
        <v>1.2</v>
      </c>
      <c r="E18" s="2"/>
      <c r="F18" s="2"/>
    </row>
    <row r="19" spans="1:6">
      <c r="A19" s="3" t="s">
        <v>29</v>
      </c>
      <c r="B19" s="2">
        <v>12.2</v>
      </c>
      <c r="C19" s="2"/>
      <c r="D19" s="2">
        <v>3.72</v>
      </c>
      <c r="E19" s="2"/>
      <c r="F19" s="2"/>
    </row>
    <row r="20" spans="1:6">
      <c r="A20" s="3" t="s">
        <v>29</v>
      </c>
      <c r="B20" s="2">
        <v>13.6</v>
      </c>
      <c r="C20" s="2"/>
      <c r="D20" s="2">
        <v>2.02</v>
      </c>
      <c r="E20" s="2"/>
      <c r="F20" s="2"/>
    </row>
    <row r="21" spans="1:6">
      <c r="A21" s="3" t="s">
        <v>30</v>
      </c>
      <c r="B21" s="2">
        <v>17.8</v>
      </c>
      <c r="C21" s="2"/>
      <c r="D21" s="2">
        <v>1.1399999999999999</v>
      </c>
      <c r="E21" s="2"/>
      <c r="F21" s="2"/>
    </row>
    <row r="22" spans="1:6">
      <c r="A22" s="3" t="s">
        <v>30</v>
      </c>
      <c r="B22" s="2">
        <v>28.6</v>
      </c>
      <c r="C22" s="2"/>
      <c r="D22" s="2">
        <v>2.6</v>
      </c>
      <c r="E22" s="2"/>
      <c r="F22" s="2"/>
    </row>
    <row r="23" spans="1:6">
      <c r="A23" s="3" t="s">
        <v>30</v>
      </c>
      <c r="B23" s="2">
        <v>20.6</v>
      </c>
      <c r="C23" s="2"/>
      <c r="D23" s="2">
        <v>2.08</v>
      </c>
      <c r="E23" s="2"/>
      <c r="F23" s="2"/>
    </row>
    <row r="24" spans="1:6">
      <c r="A24" s="3" t="s">
        <v>31</v>
      </c>
      <c r="B24" s="2">
        <v>82</v>
      </c>
      <c r="C24" s="2"/>
      <c r="D24" s="2">
        <v>31.3</v>
      </c>
      <c r="E24" s="2"/>
      <c r="F24" s="2"/>
    </row>
    <row r="25" spans="1:6">
      <c r="A25" s="3" t="s">
        <v>31</v>
      </c>
      <c r="B25" s="2">
        <v>61.6</v>
      </c>
      <c r="C25" s="2"/>
      <c r="D25" s="2">
        <v>11</v>
      </c>
      <c r="E25" s="2"/>
      <c r="F25" s="2"/>
    </row>
    <row r="26" spans="1:6">
      <c r="A26" s="3" t="s">
        <v>31</v>
      </c>
      <c r="B26" s="2">
        <v>56.9</v>
      </c>
      <c r="C26" s="2"/>
      <c r="D26" s="2">
        <v>5.71</v>
      </c>
      <c r="E26" s="2"/>
      <c r="F26" s="2"/>
    </row>
    <row r="27" spans="1:6">
      <c r="A27" s="3" t="s">
        <v>32</v>
      </c>
      <c r="B27" s="2">
        <v>95.33</v>
      </c>
      <c r="C27" s="2"/>
      <c r="D27" s="2">
        <v>54.8</v>
      </c>
      <c r="E27" s="2"/>
      <c r="F27" s="2"/>
    </row>
    <row r="28" spans="1:6">
      <c r="A28" s="3" t="s">
        <v>32</v>
      </c>
      <c r="B28" s="2">
        <v>90.07</v>
      </c>
      <c r="C28" s="2"/>
      <c r="D28" s="2">
        <v>43.9</v>
      </c>
      <c r="E28" s="2"/>
      <c r="F28" s="2"/>
    </row>
    <row r="29" spans="1:6">
      <c r="A29" s="3" t="s">
        <v>32</v>
      </c>
      <c r="B29" s="2">
        <v>88.3</v>
      </c>
      <c r="C29" s="2"/>
      <c r="D29" s="2">
        <v>41.6</v>
      </c>
      <c r="E29" s="2"/>
      <c r="F29" s="2"/>
    </row>
    <row r="30" spans="1:6">
      <c r="A30" s="3" t="s">
        <v>33</v>
      </c>
      <c r="B30" s="2">
        <v>98.76</v>
      </c>
      <c r="C30" s="2"/>
      <c r="D30" s="2">
        <v>53.8</v>
      </c>
      <c r="E30" s="2"/>
      <c r="F30" s="2"/>
    </row>
    <row r="31" spans="1:6">
      <c r="A31" s="3" t="s">
        <v>33</v>
      </c>
      <c r="B31" s="2">
        <v>91.51</v>
      </c>
      <c r="C31" s="2"/>
      <c r="D31" s="2">
        <v>38.6</v>
      </c>
      <c r="E31" s="2"/>
      <c r="F31" s="2"/>
    </row>
    <row r="32" spans="1:6">
      <c r="A32" s="3" t="s">
        <v>33</v>
      </c>
      <c r="B32" s="2">
        <v>87.2</v>
      </c>
      <c r="C32" s="2"/>
      <c r="D32" s="2">
        <v>41.6</v>
      </c>
      <c r="E32" s="2"/>
      <c r="F32" s="2"/>
    </row>
    <row r="33" spans="1:6">
      <c r="A33" s="3" t="s">
        <v>34</v>
      </c>
      <c r="B33" s="2">
        <v>7.5</v>
      </c>
      <c r="C33" s="2"/>
      <c r="D33" s="2"/>
      <c r="E33" s="2">
        <v>1.35</v>
      </c>
      <c r="F33" s="2"/>
    </row>
    <row r="34" spans="1:6">
      <c r="A34" s="3" t="s">
        <v>34</v>
      </c>
      <c r="B34" s="2">
        <v>11.1</v>
      </c>
      <c r="C34" s="2"/>
      <c r="D34" s="2"/>
      <c r="E34" s="2">
        <v>2.2000000000000002</v>
      </c>
      <c r="F34" s="2"/>
    </row>
    <row r="35" spans="1:6">
      <c r="A35" s="3" t="s">
        <v>34</v>
      </c>
      <c r="B35" s="2">
        <v>12.9</v>
      </c>
      <c r="C35" s="2"/>
      <c r="D35" s="2"/>
      <c r="E35" s="2">
        <v>2.09</v>
      </c>
      <c r="F35" s="2"/>
    </row>
    <row r="36" spans="1:6">
      <c r="A36" s="3" t="s">
        <v>35</v>
      </c>
      <c r="B36" s="2">
        <v>5</v>
      </c>
      <c r="C36" s="2"/>
      <c r="D36" s="2"/>
      <c r="E36" s="2">
        <v>1.23</v>
      </c>
      <c r="F36" s="2"/>
    </row>
    <row r="37" spans="1:6">
      <c r="A37" s="3" t="s">
        <v>35</v>
      </c>
      <c r="B37" s="2">
        <v>11.7</v>
      </c>
      <c r="C37" s="2"/>
      <c r="D37" s="2"/>
      <c r="E37" s="2">
        <v>2.78</v>
      </c>
      <c r="F37" s="2"/>
    </row>
    <row r="38" spans="1:6">
      <c r="A38" s="3" t="s">
        <v>35</v>
      </c>
      <c r="B38" s="2">
        <v>14.4</v>
      </c>
      <c r="C38" s="2"/>
      <c r="D38" s="2"/>
      <c r="E38" s="2">
        <v>2.25</v>
      </c>
      <c r="F38" s="2"/>
    </row>
    <row r="39" spans="1:6">
      <c r="A39" s="3" t="s">
        <v>36</v>
      </c>
      <c r="B39" s="2">
        <v>4.7</v>
      </c>
      <c r="C39" s="2"/>
      <c r="D39" s="2"/>
      <c r="E39" s="2">
        <v>1.05</v>
      </c>
      <c r="F39" s="2"/>
    </row>
    <row r="40" spans="1:6">
      <c r="A40" s="3" t="s">
        <v>36</v>
      </c>
      <c r="B40" s="2">
        <v>12.3</v>
      </c>
      <c r="C40" s="2"/>
      <c r="D40" s="2"/>
      <c r="E40" s="2">
        <v>3.61</v>
      </c>
      <c r="F40" s="2"/>
    </row>
    <row r="41" spans="1:6">
      <c r="A41" s="3" t="s">
        <v>36</v>
      </c>
      <c r="B41" s="2">
        <v>12.8</v>
      </c>
      <c r="C41" s="2"/>
      <c r="D41" s="2"/>
      <c r="E41" s="2">
        <v>2.15</v>
      </c>
      <c r="F41" s="2"/>
    </row>
    <row r="42" spans="1:6">
      <c r="A42" s="3" t="s">
        <v>37</v>
      </c>
      <c r="B42" s="2">
        <v>98.21</v>
      </c>
      <c r="C42" s="2"/>
      <c r="D42" s="2"/>
      <c r="E42" s="2">
        <v>34</v>
      </c>
      <c r="F42" s="2"/>
    </row>
    <row r="43" spans="1:6">
      <c r="A43" s="3" t="s">
        <v>37</v>
      </c>
      <c r="B43" s="2">
        <v>99.22</v>
      </c>
      <c r="C43" s="2"/>
      <c r="D43" s="2"/>
      <c r="E43" s="2">
        <v>40.799999999999997</v>
      </c>
      <c r="F43" s="2"/>
    </row>
    <row r="44" spans="1:6">
      <c r="A44" s="3" t="s">
        <v>37</v>
      </c>
      <c r="B44" s="2">
        <v>96.15</v>
      </c>
      <c r="C44" s="2"/>
      <c r="D44" s="2"/>
      <c r="E44" s="2">
        <v>21.3</v>
      </c>
      <c r="F44" s="2"/>
    </row>
    <row r="45" spans="1:6">
      <c r="A45" s="3" t="s">
        <v>38</v>
      </c>
      <c r="B45" s="2">
        <v>5.2</v>
      </c>
      <c r="C45" s="2"/>
      <c r="D45" s="2"/>
      <c r="E45" s="2">
        <v>1.59</v>
      </c>
      <c r="F45" s="2"/>
    </row>
    <row r="46" spans="1:6">
      <c r="A46" s="3" t="s">
        <v>38</v>
      </c>
      <c r="B46" s="2">
        <v>12.5</v>
      </c>
      <c r="C46" s="2"/>
      <c r="D46" s="2"/>
      <c r="E46" s="2">
        <v>4.5999999999999996</v>
      </c>
      <c r="F46" s="2"/>
    </row>
    <row r="47" spans="1:6">
      <c r="A47" s="3" t="s">
        <v>38</v>
      </c>
      <c r="B47" s="2">
        <v>11.5</v>
      </c>
      <c r="C47" s="2"/>
      <c r="D47" s="2"/>
      <c r="E47" s="2">
        <v>2</v>
      </c>
      <c r="F47" s="2"/>
    </row>
    <row r="48" spans="1:6">
      <c r="A48" s="3" t="s">
        <v>39</v>
      </c>
      <c r="B48" s="2">
        <v>69.3</v>
      </c>
      <c r="C48" s="2"/>
      <c r="D48" s="2"/>
      <c r="E48" s="2">
        <v>30.8</v>
      </c>
      <c r="F48" s="2"/>
    </row>
    <row r="49" spans="1:6">
      <c r="A49" s="3" t="s">
        <v>39</v>
      </c>
      <c r="B49" s="2">
        <v>45.2</v>
      </c>
      <c r="C49" s="2"/>
      <c r="D49" s="2"/>
      <c r="E49" s="2">
        <v>9.61</v>
      </c>
      <c r="F49" s="2"/>
    </row>
    <row r="50" spans="1:6">
      <c r="A50" s="3" t="s">
        <v>39</v>
      </c>
      <c r="B50" s="2">
        <v>75.400000000000006</v>
      </c>
      <c r="C50" s="2"/>
      <c r="D50" s="2"/>
      <c r="E50" s="2">
        <v>20.7</v>
      </c>
      <c r="F50" s="2"/>
    </row>
    <row r="51" spans="1:6">
      <c r="A51" s="3" t="s">
        <v>40</v>
      </c>
      <c r="B51" s="2">
        <v>21.1</v>
      </c>
      <c r="C51" s="2"/>
      <c r="D51" s="2"/>
      <c r="E51" s="2"/>
      <c r="F51" s="2">
        <v>65.2</v>
      </c>
    </row>
    <row r="52" spans="1:6">
      <c r="A52" s="3" t="s">
        <v>40</v>
      </c>
      <c r="B52" s="2">
        <v>11.4</v>
      </c>
      <c r="C52" s="2"/>
      <c r="D52" s="2"/>
      <c r="E52" s="2"/>
      <c r="F52" s="2">
        <v>30.6</v>
      </c>
    </row>
    <row r="53" spans="1:6">
      <c r="A53" s="3" t="s">
        <v>40</v>
      </c>
      <c r="B53" s="2">
        <v>36.4</v>
      </c>
      <c r="C53" s="2"/>
      <c r="D53" s="2"/>
      <c r="E53" s="2"/>
      <c r="F53" s="2">
        <v>72.099999999999994</v>
      </c>
    </row>
  </sheetData>
  <mergeCells count="1">
    <mergeCell ref="C1:F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18"/>
  <sheetViews>
    <sheetView workbookViewId="0">
      <selection activeCell="F16" sqref="F16"/>
    </sheetView>
  </sheetViews>
  <sheetFormatPr defaultColWidth="10.6640625" defaultRowHeight="15.5"/>
  <cols>
    <col min="1" max="1" width="20.1640625" customWidth="1"/>
    <col min="2" max="2" width="24.33203125" customWidth="1"/>
    <col min="3" max="3" width="24" customWidth="1"/>
    <col min="4" max="4" width="19.5" customWidth="1"/>
  </cols>
  <sheetData>
    <row r="1" spans="1:4">
      <c r="B1" s="121" t="s">
        <v>269</v>
      </c>
      <c r="C1" s="121"/>
      <c r="D1" s="121"/>
    </row>
    <row r="2" spans="1:4">
      <c r="A2" s="66" t="s">
        <v>185</v>
      </c>
      <c r="B2" s="66" t="s">
        <v>272</v>
      </c>
      <c r="C2" s="66" t="s">
        <v>271</v>
      </c>
      <c r="D2" s="66" t="s">
        <v>270</v>
      </c>
    </row>
    <row r="3" spans="1:4">
      <c r="A3" s="57">
        <v>7</v>
      </c>
      <c r="B3" s="57">
        <v>1</v>
      </c>
      <c r="C3" s="57"/>
      <c r="D3" s="57"/>
    </row>
    <row r="4" spans="1:4">
      <c r="A4" s="57">
        <v>7</v>
      </c>
      <c r="B4" s="57">
        <v>1</v>
      </c>
      <c r="C4" s="57"/>
      <c r="D4" s="57"/>
    </row>
    <row r="5" spans="1:4">
      <c r="A5" s="57">
        <v>8</v>
      </c>
      <c r="B5" s="57"/>
      <c r="C5" s="57">
        <v>1</v>
      </c>
      <c r="D5" s="57"/>
    </row>
    <row r="6" spans="1:4">
      <c r="A6" s="57">
        <v>8</v>
      </c>
      <c r="B6" s="57"/>
      <c r="C6" s="57">
        <v>1</v>
      </c>
      <c r="D6" s="57"/>
    </row>
    <row r="7" spans="1:4">
      <c r="A7" s="57">
        <v>8</v>
      </c>
      <c r="B7" s="57"/>
      <c r="C7" s="57">
        <v>1</v>
      </c>
      <c r="D7" s="57"/>
    </row>
    <row r="8" spans="1:4">
      <c r="A8" s="57">
        <v>8</v>
      </c>
      <c r="B8" s="57"/>
      <c r="C8" s="57">
        <v>1</v>
      </c>
      <c r="D8" s="57"/>
    </row>
    <row r="9" spans="1:4">
      <c r="A9" s="57">
        <v>8</v>
      </c>
      <c r="B9" s="57"/>
      <c r="C9" s="57">
        <v>1</v>
      </c>
      <c r="D9" s="57"/>
    </row>
    <row r="10" spans="1:4">
      <c r="A10" s="57">
        <v>8</v>
      </c>
      <c r="B10" s="57"/>
      <c r="C10" s="57">
        <v>1</v>
      </c>
      <c r="D10" s="57"/>
    </row>
    <row r="11" spans="1:4">
      <c r="A11" s="57">
        <v>10</v>
      </c>
      <c r="B11" s="57"/>
      <c r="C11" s="57"/>
      <c r="D11" s="57">
        <v>1</v>
      </c>
    </row>
    <row r="12" spans="1:4">
      <c r="A12" s="57">
        <v>10</v>
      </c>
      <c r="B12" s="57"/>
      <c r="C12" s="57"/>
      <c r="D12" s="57">
        <v>1</v>
      </c>
    </row>
    <row r="13" spans="1:4">
      <c r="A13" s="57">
        <v>10</v>
      </c>
      <c r="B13" s="57"/>
      <c r="C13" s="57"/>
      <c r="D13" s="57">
        <v>1</v>
      </c>
    </row>
    <row r="14" spans="1:4">
      <c r="A14" s="57">
        <v>10</v>
      </c>
      <c r="B14" s="57"/>
      <c r="C14" s="57"/>
      <c r="D14" s="57">
        <v>1</v>
      </c>
    </row>
    <row r="15" spans="1:4">
      <c r="A15" s="57">
        <v>10</v>
      </c>
      <c r="B15" s="57"/>
      <c r="C15" s="57"/>
      <c r="D15" s="57">
        <v>1</v>
      </c>
    </row>
    <row r="16" spans="1:4">
      <c r="A16" s="57">
        <v>14</v>
      </c>
      <c r="B16" s="57">
        <v>1</v>
      </c>
      <c r="C16" s="57"/>
      <c r="D16" s="57"/>
    </row>
    <row r="17" spans="1:4">
      <c r="A17" s="57">
        <v>14</v>
      </c>
      <c r="B17" s="57">
        <v>1</v>
      </c>
      <c r="C17" s="57"/>
      <c r="D17" s="57"/>
    </row>
    <row r="18" spans="1:4">
      <c r="A18" s="57">
        <v>14</v>
      </c>
      <c r="B18" s="57">
        <v>1</v>
      </c>
      <c r="C18" s="57"/>
      <c r="D18" s="57"/>
    </row>
  </sheetData>
  <mergeCells count="1">
    <mergeCell ref="B1:D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J64"/>
  <sheetViews>
    <sheetView topLeftCell="A31" workbookViewId="0">
      <selection activeCell="L63" sqref="L63"/>
    </sheetView>
  </sheetViews>
  <sheetFormatPr defaultColWidth="10.6640625" defaultRowHeight="15.5"/>
  <cols>
    <col min="1" max="1" width="15.1640625" customWidth="1"/>
    <col min="12" max="12" width="8.83203125" customWidth="1"/>
    <col min="13" max="13" width="13.83203125" customWidth="1"/>
  </cols>
  <sheetData>
    <row r="1" spans="1:20">
      <c r="A1" s="121" t="s">
        <v>279</v>
      </c>
      <c r="B1" s="121"/>
      <c r="C1" s="121"/>
      <c r="D1" s="121"/>
      <c r="E1" s="121"/>
      <c r="F1" s="121"/>
      <c r="G1" s="121"/>
      <c r="H1" s="121"/>
      <c r="M1" s="139" t="s">
        <v>280</v>
      </c>
      <c r="N1" s="139"/>
      <c r="O1" s="139"/>
      <c r="P1" s="139"/>
      <c r="Q1" s="139"/>
      <c r="R1" s="139"/>
      <c r="S1" s="139"/>
      <c r="T1" s="139"/>
    </row>
    <row r="2" spans="1:20">
      <c r="A2" s="66" t="s">
        <v>185</v>
      </c>
      <c r="B2" s="66" t="s">
        <v>273</v>
      </c>
      <c r="C2" s="66" t="s">
        <v>187</v>
      </c>
      <c r="D2" s="66" t="s">
        <v>277</v>
      </c>
      <c r="E2" s="66" t="s">
        <v>274</v>
      </c>
      <c r="F2" s="66" t="s">
        <v>275</v>
      </c>
      <c r="G2" s="66" t="s">
        <v>276</v>
      </c>
      <c r="H2" s="66" t="s">
        <v>278</v>
      </c>
      <c r="M2" s="66" t="s">
        <v>168</v>
      </c>
      <c r="N2" s="66" t="s">
        <v>273</v>
      </c>
      <c r="O2" s="66" t="s">
        <v>187</v>
      </c>
      <c r="P2" s="66" t="s">
        <v>277</v>
      </c>
      <c r="Q2" s="66" t="s">
        <v>274</v>
      </c>
      <c r="R2" s="66" t="s">
        <v>275</v>
      </c>
      <c r="S2" s="66" t="s">
        <v>276</v>
      </c>
      <c r="T2" s="66" t="s">
        <v>278</v>
      </c>
    </row>
    <row r="3" spans="1:20">
      <c r="A3" s="57">
        <v>8</v>
      </c>
      <c r="B3" s="57"/>
      <c r="C3" s="57"/>
      <c r="D3" s="57"/>
      <c r="E3" s="57"/>
      <c r="F3" s="57"/>
      <c r="G3" s="57">
        <v>1</v>
      </c>
      <c r="H3" s="57"/>
      <c r="M3" s="57">
        <v>5</v>
      </c>
      <c r="N3" s="57">
        <v>1</v>
      </c>
      <c r="O3" s="57"/>
      <c r="P3" s="57"/>
      <c r="Q3" s="57"/>
      <c r="R3" s="57"/>
      <c r="S3" s="57"/>
      <c r="T3" s="57"/>
    </row>
    <row r="4" spans="1:20">
      <c r="A4" s="57">
        <v>8</v>
      </c>
      <c r="B4" s="57"/>
      <c r="C4" s="57"/>
      <c r="D4" s="57"/>
      <c r="E4" s="57"/>
      <c r="F4" s="57"/>
      <c r="G4" s="57">
        <v>1</v>
      </c>
      <c r="H4" s="57"/>
      <c r="M4" s="57">
        <v>5</v>
      </c>
      <c r="N4" s="57">
        <v>1</v>
      </c>
      <c r="O4" s="57"/>
      <c r="P4" s="57"/>
      <c r="Q4" s="57"/>
      <c r="R4" s="57"/>
      <c r="S4" s="57"/>
      <c r="T4" s="57"/>
    </row>
    <row r="5" spans="1:20">
      <c r="A5" s="57">
        <v>8</v>
      </c>
      <c r="B5" s="57"/>
      <c r="C5" s="57"/>
      <c r="D5" s="57"/>
      <c r="E5" s="57"/>
      <c r="F5" s="57"/>
      <c r="G5" s="57">
        <v>1</v>
      </c>
      <c r="H5" s="57"/>
      <c r="M5" s="57">
        <v>5</v>
      </c>
      <c r="N5" s="57"/>
      <c r="O5" s="57"/>
      <c r="P5" s="57"/>
      <c r="Q5" s="57"/>
      <c r="R5" s="57"/>
      <c r="S5" s="57"/>
      <c r="T5" s="57"/>
    </row>
    <row r="6" spans="1:20">
      <c r="A6" s="57">
        <v>8</v>
      </c>
      <c r="B6" s="57"/>
      <c r="C6" s="57"/>
      <c r="D6" s="57"/>
      <c r="E6" s="57"/>
      <c r="F6" s="57"/>
      <c r="G6" s="57">
        <v>1</v>
      </c>
      <c r="H6" s="57"/>
      <c r="M6" s="57"/>
      <c r="N6" s="57"/>
      <c r="O6" s="57"/>
      <c r="P6" s="57"/>
      <c r="Q6" s="57"/>
      <c r="R6" s="57"/>
      <c r="S6" s="57"/>
      <c r="T6" s="57"/>
    </row>
    <row r="7" spans="1:20">
      <c r="A7" s="57">
        <v>8</v>
      </c>
      <c r="B7" s="57"/>
      <c r="C7" s="57"/>
      <c r="D7" s="57"/>
      <c r="E7" s="57"/>
      <c r="F7" s="57"/>
      <c r="G7" s="57">
        <v>1</v>
      </c>
      <c r="H7" s="57"/>
      <c r="M7" s="57"/>
      <c r="N7" s="57"/>
      <c r="O7" s="57"/>
      <c r="P7" s="57"/>
      <c r="Q7" s="57"/>
      <c r="R7" s="57"/>
      <c r="S7" s="57"/>
      <c r="T7" s="57"/>
    </row>
    <row r="8" spans="1:20">
      <c r="A8" s="57">
        <v>8</v>
      </c>
      <c r="B8" s="57"/>
      <c r="C8" s="57"/>
      <c r="D8" s="57"/>
      <c r="E8" s="57"/>
      <c r="F8" s="57"/>
      <c r="G8" s="57">
        <v>1</v>
      </c>
      <c r="H8" s="57"/>
      <c r="M8" s="57">
        <v>8</v>
      </c>
      <c r="N8" s="57">
        <v>1</v>
      </c>
      <c r="O8" s="57"/>
      <c r="P8" s="57">
        <v>1</v>
      </c>
      <c r="Q8" s="57"/>
      <c r="R8" s="57"/>
      <c r="S8" s="57"/>
      <c r="T8" s="57"/>
    </row>
    <row r="9" spans="1:20">
      <c r="A9" s="57">
        <v>10</v>
      </c>
      <c r="B9" s="57"/>
      <c r="C9" s="57"/>
      <c r="D9" s="57"/>
      <c r="E9" s="57">
        <v>1</v>
      </c>
      <c r="F9" s="57"/>
      <c r="G9" s="57"/>
      <c r="H9" s="57"/>
      <c r="M9" s="57">
        <v>8</v>
      </c>
      <c r="N9" s="57"/>
      <c r="O9" s="57"/>
      <c r="P9" s="57">
        <v>1</v>
      </c>
      <c r="Q9" s="57"/>
      <c r="R9" s="57"/>
      <c r="S9" s="57"/>
      <c r="T9" s="57"/>
    </row>
    <row r="10" spans="1:20">
      <c r="A10" s="57">
        <v>10</v>
      </c>
      <c r="B10" s="57"/>
      <c r="C10" s="57"/>
      <c r="D10" s="57"/>
      <c r="E10" s="57">
        <v>1</v>
      </c>
      <c r="F10" s="57"/>
      <c r="G10" s="57"/>
      <c r="H10" s="57">
        <v>1</v>
      </c>
      <c r="M10" s="57">
        <v>8</v>
      </c>
      <c r="N10" s="57"/>
      <c r="O10" s="57"/>
      <c r="P10" s="57">
        <v>1</v>
      </c>
      <c r="Q10" s="57"/>
      <c r="R10" s="57"/>
      <c r="S10" s="57"/>
      <c r="T10" s="57"/>
    </row>
    <row r="11" spans="1:20">
      <c r="A11" s="57">
        <v>10</v>
      </c>
      <c r="B11" s="57"/>
      <c r="C11" s="57"/>
      <c r="D11" s="57"/>
      <c r="E11" s="57">
        <v>1</v>
      </c>
      <c r="F11" s="57"/>
      <c r="G11" s="57"/>
      <c r="H11" s="57">
        <v>1</v>
      </c>
      <c r="M11" s="57">
        <v>8</v>
      </c>
      <c r="N11" s="57"/>
      <c r="O11" s="57"/>
      <c r="P11" s="57">
        <v>1</v>
      </c>
      <c r="Q11" s="57"/>
      <c r="R11" s="57"/>
      <c r="S11" s="57"/>
      <c r="T11" s="57"/>
    </row>
    <row r="12" spans="1:20">
      <c r="A12" s="57">
        <v>10</v>
      </c>
      <c r="B12" s="57"/>
      <c r="C12" s="57"/>
      <c r="D12" s="57"/>
      <c r="E12" s="57">
        <v>1</v>
      </c>
      <c r="F12" s="57"/>
      <c r="G12" s="57"/>
      <c r="H12" s="57"/>
      <c r="M12" s="57">
        <v>8</v>
      </c>
      <c r="N12" s="57"/>
      <c r="O12" s="57"/>
      <c r="P12" s="57"/>
      <c r="Q12" s="57"/>
      <c r="R12" s="57"/>
      <c r="S12" s="57"/>
      <c r="T12" s="57"/>
    </row>
    <row r="13" spans="1:20">
      <c r="A13" s="57">
        <v>13</v>
      </c>
      <c r="B13" s="57"/>
      <c r="C13" s="57"/>
      <c r="D13" s="57"/>
      <c r="E13" s="57">
        <v>1</v>
      </c>
      <c r="F13" s="57">
        <v>1</v>
      </c>
      <c r="G13" s="57"/>
      <c r="H13" s="57">
        <v>1</v>
      </c>
      <c r="M13" s="57">
        <v>8</v>
      </c>
      <c r="N13" s="57"/>
      <c r="O13" s="57"/>
      <c r="P13" s="57"/>
      <c r="Q13" s="57"/>
      <c r="R13" s="57"/>
      <c r="S13" s="57"/>
      <c r="T13" s="57"/>
    </row>
    <row r="14" spans="1:20">
      <c r="A14" s="57">
        <v>13</v>
      </c>
      <c r="B14" s="57"/>
      <c r="C14" s="57"/>
      <c r="D14" s="57"/>
      <c r="E14" s="57">
        <v>1</v>
      </c>
      <c r="F14" s="57">
        <v>1</v>
      </c>
      <c r="G14" s="57"/>
      <c r="H14" s="57">
        <v>1</v>
      </c>
      <c r="M14" s="57">
        <v>10</v>
      </c>
      <c r="N14" s="57"/>
      <c r="O14" s="57"/>
      <c r="P14" s="57"/>
      <c r="Q14" s="57"/>
      <c r="R14" s="57">
        <v>1</v>
      </c>
      <c r="S14" s="57"/>
      <c r="T14" s="57"/>
    </row>
    <row r="15" spans="1:20">
      <c r="A15" s="57">
        <v>13</v>
      </c>
      <c r="B15" s="57"/>
      <c r="C15" s="57"/>
      <c r="D15" s="57"/>
      <c r="E15" s="57"/>
      <c r="F15" s="57">
        <v>1</v>
      </c>
      <c r="G15" s="57"/>
      <c r="H15" s="57"/>
      <c r="M15" s="57">
        <v>10</v>
      </c>
      <c r="N15" s="57"/>
      <c r="O15" s="57"/>
      <c r="P15" s="57"/>
      <c r="Q15" s="57"/>
      <c r="R15" s="57"/>
      <c r="S15" s="57"/>
      <c r="T15" s="57"/>
    </row>
    <row r="16" spans="1:20">
      <c r="A16" s="57">
        <v>13</v>
      </c>
      <c r="B16" s="57"/>
      <c r="C16" s="57"/>
      <c r="D16" s="57"/>
      <c r="E16" s="57"/>
      <c r="F16" s="57">
        <v>1</v>
      </c>
      <c r="G16" s="57"/>
      <c r="H16" s="57"/>
      <c r="M16" s="57">
        <v>10</v>
      </c>
      <c r="N16" s="57"/>
      <c r="O16" s="57"/>
      <c r="P16" s="57"/>
      <c r="Q16" s="57"/>
      <c r="R16" s="57"/>
      <c r="S16" s="57"/>
      <c r="T16" s="57"/>
    </row>
    <row r="17" spans="1:20">
      <c r="A17" s="57">
        <v>13</v>
      </c>
      <c r="B17" s="57"/>
      <c r="C17" s="57"/>
      <c r="D17" s="57"/>
      <c r="E17" s="57"/>
      <c r="F17" s="57">
        <v>1</v>
      </c>
      <c r="G17" s="57"/>
      <c r="H17" s="57"/>
      <c r="M17" s="57">
        <v>10</v>
      </c>
      <c r="N17" s="57"/>
      <c r="O17" s="57"/>
      <c r="P17" s="57"/>
      <c r="Q17" s="57"/>
      <c r="R17" s="57"/>
      <c r="S17" s="57"/>
      <c r="T17" s="57"/>
    </row>
    <row r="18" spans="1:20">
      <c r="A18" s="57">
        <v>16</v>
      </c>
      <c r="B18" s="57"/>
      <c r="C18" s="57"/>
      <c r="D18" s="57"/>
      <c r="E18" s="57"/>
      <c r="F18" s="57"/>
      <c r="G18" s="57"/>
      <c r="H18" s="57">
        <v>1</v>
      </c>
      <c r="M18" s="57">
        <v>12</v>
      </c>
      <c r="N18" s="57"/>
      <c r="O18" s="57">
        <v>1</v>
      </c>
      <c r="P18" s="57"/>
      <c r="Q18" s="57"/>
      <c r="R18" s="57"/>
      <c r="S18" s="57"/>
      <c r="T18" s="57"/>
    </row>
    <row r="19" spans="1:20">
      <c r="A19" s="57">
        <v>20</v>
      </c>
      <c r="B19" s="57"/>
      <c r="C19" s="57"/>
      <c r="D19" s="57"/>
      <c r="E19" s="57"/>
      <c r="F19" s="57"/>
      <c r="G19" s="57"/>
      <c r="H19" s="57">
        <v>1</v>
      </c>
      <c r="M19" s="57">
        <v>13</v>
      </c>
      <c r="N19" s="57"/>
      <c r="O19" s="57"/>
      <c r="P19" s="57"/>
      <c r="Q19" s="57"/>
      <c r="R19" s="57"/>
      <c r="S19" s="57"/>
      <c r="T19" s="57"/>
    </row>
    <row r="20" spans="1:20">
      <c r="A20" s="57">
        <v>24</v>
      </c>
      <c r="B20" s="57"/>
      <c r="C20" s="57"/>
      <c r="D20" s="57"/>
      <c r="E20" s="57"/>
      <c r="F20" s="57"/>
      <c r="G20" s="57"/>
      <c r="H20" s="57"/>
      <c r="M20" s="57">
        <v>13</v>
      </c>
      <c r="N20" s="57"/>
      <c r="O20" s="57"/>
      <c r="P20" s="57"/>
      <c r="Q20" s="57"/>
      <c r="R20" s="57"/>
      <c r="S20" s="57"/>
      <c r="T20" s="57"/>
    </row>
    <row r="21" spans="1:20">
      <c r="A21" s="57">
        <v>26</v>
      </c>
      <c r="B21" s="57"/>
      <c r="C21" s="57"/>
      <c r="D21" s="57"/>
      <c r="E21" s="57"/>
      <c r="F21" s="57"/>
      <c r="G21" s="57"/>
      <c r="H21" s="57"/>
      <c r="M21" s="57">
        <v>16</v>
      </c>
      <c r="N21" s="57"/>
      <c r="O21" s="57"/>
      <c r="P21" s="57"/>
      <c r="Q21" s="57"/>
      <c r="R21" s="57"/>
      <c r="S21" s="57"/>
      <c r="T21" s="57"/>
    </row>
    <row r="22" spans="1:20">
      <c r="A22" s="57"/>
      <c r="B22" s="57"/>
      <c r="C22" s="57"/>
      <c r="D22" s="57"/>
      <c r="E22" s="57"/>
      <c r="F22" s="57"/>
      <c r="G22" s="57"/>
      <c r="H22" s="57"/>
      <c r="M22" s="57">
        <v>20</v>
      </c>
      <c r="N22" s="57"/>
      <c r="O22" s="57"/>
      <c r="P22" s="57"/>
      <c r="Q22" s="57"/>
      <c r="R22" s="57"/>
      <c r="S22" s="57"/>
      <c r="T22" s="57"/>
    </row>
    <row r="23" spans="1:20">
      <c r="A23" s="57"/>
      <c r="B23" s="57"/>
      <c r="C23" s="57"/>
      <c r="D23" s="57"/>
      <c r="E23" s="57"/>
      <c r="F23" s="57"/>
      <c r="G23" s="57"/>
      <c r="H23" s="57"/>
      <c r="M23" s="57"/>
      <c r="N23" s="57"/>
      <c r="O23" s="57"/>
      <c r="P23" s="57"/>
      <c r="Q23" s="57"/>
      <c r="R23" s="57"/>
      <c r="S23" s="57"/>
      <c r="T23" s="57"/>
    </row>
    <row r="24" spans="1:20">
      <c r="A24" s="57"/>
      <c r="B24" s="57"/>
      <c r="C24" s="57"/>
      <c r="D24" s="57"/>
      <c r="E24" s="57"/>
      <c r="F24" s="57"/>
      <c r="G24" s="57"/>
      <c r="H24" s="57"/>
      <c r="M24" s="57"/>
      <c r="N24" s="57"/>
      <c r="O24" s="57"/>
      <c r="P24" s="57"/>
      <c r="Q24" s="57"/>
      <c r="R24" s="57"/>
      <c r="S24" s="57"/>
      <c r="T24" s="57"/>
    </row>
    <row r="25" spans="1:20">
      <c r="A25" s="57"/>
      <c r="B25" s="57"/>
      <c r="C25" s="57"/>
      <c r="D25" s="57"/>
      <c r="E25" s="57"/>
      <c r="F25" s="57"/>
      <c r="G25" s="57"/>
      <c r="H25" s="57"/>
      <c r="M25" s="57"/>
      <c r="N25" s="57"/>
      <c r="O25" s="57"/>
      <c r="P25" s="57"/>
      <c r="Q25" s="57"/>
      <c r="R25" s="57"/>
      <c r="S25" s="57"/>
      <c r="T25" s="57"/>
    </row>
    <row r="26" spans="1:20">
      <c r="A26" s="57"/>
      <c r="B26" s="57"/>
      <c r="C26" s="57"/>
      <c r="D26" s="57"/>
      <c r="E26" s="57"/>
      <c r="F26" s="57"/>
      <c r="G26" s="57"/>
      <c r="H26" s="57"/>
      <c r="M26" s="57"/>
      <c r="N26" s="57"/>
      <c r="O26" s="57"/>
      <c r="P26" s="57"/>
      <c r="Q26" s="57"/>
      <c r="R26" s="57"/>
      <c r="S26" s="57"/>
      <c r="T26" s="57"/>
    </row>
    <row r="27" spans="1:20">
      <c r="A27" s="57"/>
      <c r="B27" s="57"/>
      <c r="C27" s="57"/>
      <c r="D27" s="57"/>
      <c r="E27" s="57"/>
      <c r="F27" s="57"/>
      <c r="G27" s="57"/>
      <c r="H27" s="57"/>
      <c r="M27" s="57"/>
      <c r="N27" s="57"/>
      <c r="O27" s="57"/>
      <c r="P27" s="57"/>
      <c r="Q27" s="57"/>
      <c r="R27" s="57"/>
      <c r="S27" s="57"/>
      <c r="T27" s="57"/>
    </row>
    <row r="28" spans="1:20">
      <c r="A28" s="57">
        <v>31</v>
      </c>
      <c r="B28" s="57">
        <v>0</v>
      </c>
      <c r="C28" s="57">
        <v>0</v>
      </c>
      <c r="D28" s="57">
        <v>0</v>
      </c>
      <c r="E28" s="57"/>
      <c r="F28" s="57"/>
      <c r="G28" s="57"/>
      <c r="H28" s="57"/>
      <c r="M28" s="57"/>
      <c r="N28" s="57"/>
      <c r="O28" s="57"/>
      <c r="P28" s="57"/>
      <c r="Q28" s="57"/>
      <c r="R28" s="57"/>
      <c r="S28" s="57"/>
      <c r="T28" s="57"/>
    </row>
    <row r="29" spans="1:20">
      <c r="A29" s="57">
        <v>31</v>
      </c>
      <c r="B29" s="57">
        <v>0</v>
      </c>
      <c r="C29" s="57">
        <v>0</v>
      </c>
      <c r="D29" s="57">
        <v>0</v>
      </c>
      <c r="E29" s="57"/>
      <c r="F29" s="57"/>
      <c r="G29" s="57"/>
      <c r="H29" s="57"/>
      <c r="M29" s="57"/>
      <c r="N29" s="57"/>
      <c r="O29" s="57"/>
      <c r="P29" s="57"/>
      <c r="Q29" s="57"/>
      <c r="R29" s="57"/>
      <c r="S29" s="57"/>
      <c r="T29" s="57"/>
    </row>
    <row r="30" spans="1:20">
      <c r="A30" s="57">
        <v>31</v>
      </c>
      <c r="B30" s="57">
        <v>0</v>
      </c>
      <c r="C30" s="57">
        <v>0</v>
      </c>
      <c r="D30" s="57">
        <v>0</v>
      </c>
      <c r="E30" s="57"/>
      <c r="F30" s="57"/>
      <c r="G30" s="57"/>
      <c r="H30" s="57"/>
      <c r="M30" s="57">
        <v>23</v>
      </c>
      <c r="N30" s="57"/>
      <c r="O30" s="57">
        <v>0</v>
      </c>
      <c r="P30" s="57"/>
      <c r="Q30" s="57">
        <v>0</v>
      </c>
      <c r="R30" s="57">
        <v>0</v>
      </c>
      <c r="S30" s="57">
        <v>0</v>
      </c>
      <c r="T30" s="57">
        <v>0</v>
      </c>
    </row>
    <row r="31" spans="1:20">
      <c r="A31" s="57">
        <v>31</v>
      </c>
      <c r="B31" s="57"/>
      <c r="C31" s="57"/>
      <c r="D31" s="57">
        <v>0</v>
      </c>
      <c r="E31" s="57"/>
      <c r="F31" s="57"/>
      <c r="G31" s="57"/>
      <c r="H31" s="57"/>
      <c r="M31" s="57">
        <v>23</v>
      </c>
      <c r="N31" s="57"/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</row>
    <row r="32" spans="1:20">
      <c r="A32" s="57">
        <v>31</v>
      </c>
      <c r="B32" s="57"/>
      <c r="C32" s="57"/>
      <c r="D32" s="57">
        <v>0</v>
      </c>
      <c r="E32" s="57"/>
      <c r="F32" s="57"/>
      <c r="G32" s="57"/>
      <c r="H32" s="57"/>
      <c r="M32" s="57">
        <v>23</v>
      </c>
      <c r="N32" s="57"/>
      <c r="O32" s="57"/>
      <c r="P32" s="57"/>
      <c r="Q32" s="57">
        <v>0</v>
      </c>
      <c r="R32" s="57">
        <v>0</v>
      </c>
      <c r="S32" s="57">
        <v>0</v>
      </c>
      <c r="T32" s="57">
        <v>0</v>
      </c>
    </row>
    <row r="33" spans="1:36">
      <c r="A33" s="2"/>
      <c r="B33" s="2"/>
      <c r="C33" s="2"/>
      <c r="D33" s="2"/>
      <c r="E33" s="2"/>
      <c r="F33" s="2"/>
      <c r="G33" s="2"/>
      <c r="H33" s="2"/>
      <c r="M33" s="57">
        <v>23</v>
      </c>
      <c r="N33" s="57"/>
      <c r="O33" s="57"/>
      <c r="P33" s="57"/>
      <c r="Q33" s="57">
        <v>0</v>
      </c>
      <c r="R33" s="57">
        <v>0</v>
      </c>
      <c r="S33" s="57">
        <v>0</v>
      </c>
      <c r="T33" s="57">
        <v>0</v>
      </c>
    </row>
    <row r="34" spans="1:36">
      <c r="M34" s="57">
        <v>23</v>
      </c>
      <c r="N34" s="57"/>
      <c r="O34" s="57"/>
      <c r="P34" s="57"/>
      <c r="Q34" s="57">
        <v>0</v>
      </c>
      <c r="R34" s="57">
        <v>0</v>
      </c>
      <c r="S34" s="57">
        <v>0</v>
      </c>
      <c r="T34" s="57">
        <v>0</v>
      </c>
    </row>
    <row r="35" spans="1:36">
      <c r="M35" s="57">
        <v>23</v>
      </c>
      <c r="N35" s="57"/>
      <c r="O35" s="57"/>
      <c r="P35" s="57"/>
      <c r="Q35" s="57">
        <v>0</v>
      </c>
      <c r="R35" s="57"/>
      <c r="S35" s="57">
        <v>0</v>
      </c>
      <c r="T35" s="57">
        <v>0</v>
      </c>
    </row>
    <row r="41" spans="1:36">
      <c r="A41" s="17" t="s">
        <v>281</v>
      </c>
    </row>
    <row r="42" spans="1:36">
      <c r="A42" s="66" t="s">
        <v>185</v>
      </c>
      <c r="B42" s="120" t="s">
        <v>282</v>
      </c>
      <c r="C42" s="120"/>
      <c r="D42" s="120"/>
      <c r="E42" s="120" t="s">
        <v>184</v>
      </c>
      <c r="F42" s="120"/>
      <c r="G42" s="120"/>
      <c r="H42" s="120" t="s">
        <v>112</v>
      </c>
      <c r="I42" s="120"/>
      <c r="J42" s="120"/>
      <c r="K42" s="120"/>
      <c r="L42" s="120"/>
      <c r="M42" s="120"/>
      <c r="N42" s="120" t="s">
        <v>283</v>
      </c>
      <c r="O42" s="120"/>
      <c r="P42" s="120"/>
      <c r="Q42" s="120"/>
      <c r="R42" s="120"/>
      <c r="S42" s="120"/>
      <c r="T42" s="120" t="s">
        <v>284</v>
      </c>
      <c r="U42" s="120"/>
      <c r="V42" s="120"/>
      <c r="W42" s="120"/>
      <c r="X42" s="120"/>
      <c r="Y42" s="120" t="s">
        <v>285</v>
      </c>
      <c r="Z42" s="120"/>
      <c r="AA42" s="120"/>
      <c r="AB42" s="120"/>
      <c r="AC42" s="120"/>
      <c r="AD42" s="120"/>
      <c r="AE42" s="120" t="s">
        <v>286</v>
      </c>
      <c r="AF42" s="120"/>
      <c r="AG42" s="120"/>
      <c r="AH42" s="120"/>
      <c r="AI42" s="120"/>
      <c r="AJ42" s="120"/>
    </row>
    <row r="43" spans="1:36">
      <c r="A43" s="66">
        <v>8</v>
      </c>
      <c r="B43" s="57">
        <v>0</v>
      </c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57">
        <v>0</v>
      </c>
      <c r="U43" s="57">
        <v>0</v>
      </c>
      <c r="V43" s="57">
        <v>0</v>
      </c>
      <c r="W43" s="57">
        <v>0</v>
      </c>
      <c r="X43" s="57">
        <v>0</v>
      </c>
      <c r="Y43" s="57">
        <v>20.666041549999999</v>
      </c>
      <c r="Z43" s="57">
        <v>11.44111496</v>
      </c>
      <c r="AA43" s="57">
        <v>23.67865664</v>
      </c>
      <c r="AB43" s="57">
        <v>55.645698639999999</v>
      </c>
      <c r="AC43" s="57">
        <v>18.631966070000001</v>
      </c>
      <c r="AD43" s="57">
        <v>36.517068760000001</v>
      </c>
      <c r="AE43" s="57">
        <v>0</v>
      </c>
      <c r="AF43" s="57">
        <v>0</v>
      </c>
      <c r="AG43" s="57">
        <v>0</v>
      </c>
      <c r="AH43" s="57">
        <v>0</v>
      </c>
      <c r="AI43" s="57">
        <v>0</v>
      </c>
      <c r="AJ43" s="57">
        <v>0</v>
      </c>
    </row>
    <row r="44" spans="1:36">
      <c r="A44" s="66">
        <v>10</v>
      </c>
      <c r="B44" s="57">
        <v>0</v>
      </c>
      <c r="C44" s="57">
        <v>0</v>
      </c>
      <c r="D44" s="57">
        <v>0</v>
      </c>
      <c r="E44" s="57">
        <v>0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25.923737710000001</v>
      </c>
      <c r="O44" s="57">
        <v>34.343829630000002</v>
      </c>
      <c r="P44" s="57">
        <v>2.094395102</v>
      </c>
      <c r="Q44" s="57">
        <v>0</v>
      </c>
      <c r="R44" s="57">
        <v>22.29985404</v>
      </c>
      <c r="S44" s="57">
        <v>0</v>
      </c>
      <c r="T44" s="57">
        <v>0</v>
      </c>
      <c r="U44" s="57">
        <v>0</v>
      </c>
      <c r="V44" s="57">
        <v>0</v>
      </c>
      <c r="W44" s="56"/>
      <c r="X44" s="57">
        <v>0</v>
      </c>
      <c r="Y44" s="57">
        <v>85.573408749999999</v>
      </c>
      <c r="Z44" s="57">
        <v>31.187721249999999</v>
      </c>
      <c r="AA44" s="57">
        <v>51.84783985</v>
      </c>
      <c r="AB44" s="57">
        <v>95.568253830000003</v>
      </c>
      <c r="AC44" s="57">
        <v>63.924585389999997</v>
      </c>
      <c r="AD44" s="57">
        <v>81.546779180000001</v>
      </c>
      <c r="AE44" s="57">
        <v>2.094395102</v>
      </c>
      <c r="AF44" s="57">
        <v>0</v>
      </c>
      <c r="AG44" s="57">
        <v>2.094395102</v>
      </c>
      <c r="AH44" s="57">
        <v>0</v>
      </c>
      <c r="AI44" s="57">
        <v>0</v>
      </c>
      <c r="AJ44" s="57">
        <v>0</v>
      </c>
    </row>
    <row r="45" spans="1:36">
      <c r="A45" s="66">
        <v>13</v>
      </c>
      <c r="B45" s="57">
        <v>0</v>
      </c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57">
        <v>0</v>
      </c>
      <c r="K45" s="57">
        <v>0</v>
      </c>
      <c r="L45" s="57">
        <v>0</v>
      </c>
      <c r="M45" s="57">
        <v>0</v>
      </c>
      <c r="N45" s="57">
        <v>45.55940494</v>
      </c>
      <c r="O45" s="57">
        <v>60.865010820000002</v>
      </c>
      <c r="P45" s="57">
        <v>13.20907607</v>
      </c>
      <c r="Q45" s="57">
        <v>6.1963956690000002</v>
      </c>
      <c r="R45" s="57">
        <v>47.325382130000001</v>
      </c>
      <c r="S45" s="57">
        <v>4.6809447799999999</v>
      </c>
      <c r="T45" s="57">
        <v>9.3996912960000003</v>
      </c>
      <c r="U45" s="57">
        <v>5.2236088340000002</v>
      </c>
      <c r="V45" s="57">
        <v>24.72898322</v>
      </c>
      <c r="W45" s="57">
        <v>6.4129299419999999</v>
      </c>
      <c r="X45" s="57">
        <v>20.50150116</v>
      </c>
      <c r="Y45" s="57">
        <v>109.5794712</v>
      </c>
      <c r="Z45" s="57">
        <v>71.419297110000002</v>
      </c>
      <c r="AA45" s="57">
        <v>82.926090720000005</v>
      </c>
      <c r="AB45" s="57">
        <v>133.1375362</v>
      </c>
      <c r="AC45" s="57">
        <v>124.9223217</v>
      </c>
      <c r="AD45" s="57">
        <v>138.37527750000001</v>
      </c>
      <c r="AE45" s="57">
        <v>15.947607100000001</v>
      </c>
      <c r="AF45" s="57">
        <v>0</v>
      </c>
      <c r="AG45" s="57">
        <v>3.7936893760000001</v>
      </c>
      <c r="AH45" s="57">
        <v>2.4234465639999998</v>
      </c>
      <c r="AI45" s="57">
        <v>0</v>
      </c>
      <c r="AJ45" s="57">
        <v>5.8200051180000001</v>
      </c>
    </row>
    <row r="46" spans="1:36">
      <c r="A46" s="66">
        <v>16</v>
      </c>
      <c r="B46" s="57">
        <v>0</v>
      </c>
      <c r="C46" s="57">
        <v>0</v>
      </c>
      <c r="D46" s="57">
        <v>0</v>
      </c>
      <c r="E46" s="57">
        <v>0</v>
      </c>
      <c r="F46" s="57">
        <v>0</v>
      </c>
      <c r="G46" s="57">
        <v>0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77.5443116</v>
      </c>
      <c r="O46" s="57">
        <v>165.3642136</v>
      </c>
      <c r="P46" s="57">
        <v>42.632337509999999</v>
      </c>
      <c r="Q46" s="57">
        <v>14.13972577</v>
      </c>
      <c r="R46" s="57">
        <v>116.7878875</v>
      </c>
      <c r="S46" s="57">
        <v>7.91801567</v>
      </c>
      <c r="T46" s="57">
        <v>31.269602150000001</v>
      </c>
      <c r="U46" s="57">
        <v>7.2875645210000002</v>
      </c>
      <c r="V46" s="57">
        <v>35.609299280000002</v>
      </c>
      <c r="W46" s="57">
        <v>25.839901170000001</v>
      </c>
      <c r="X46" s="57">
        <v>25.394132209999999</v>
      </c>
      <c r="Y46" s="57">
        <v>180.12963619999999</v>
      </c>
      <c r="Z46" s="57">
        <v>108.673194</v>
      </c>
      <c r="AA46" s="57">
        <v>148.337726</v>
      </c>
      <c r="AB46" s="57">
        <v>291.73570799999999</v>
      </c>
      <c r="AC46" s="57">
        <v>154.2483278</v>
      </c>
      <c r="AD46" s="57">
        <v>246.68516460000001</v>
      </c>
      <c r="AE46" s="57">
        <v>26.239488189999999</v>
      </c>
      <c r="AF46" s="57">
        <v>0</v>
      </c>
      <c r="AG46" s="57">
        <v>7.2553783809999999</v>
      </c>
      <c r="AH46" s="57">
        <v>2.8661975000000002</v>
      </c>
      <c r="AI46" s="57">
        <v>4.2706700580000003</v>
      </c>
      <c r="AJ46" s="57">
        <v>7.8924986070000003</v>
      </c>
    </row>
    <row r="47" spans="1:36">
      <c r="A47" s="66">
        <v>20</v>
      </c>
      <c r="B47" s="57">
        <v>0</v>
      </c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57">
        <v>0</v>
      </c>
      <c r="K47" s="57">
        <v>0</v>
      </c>
      <c r="L47" s="57">
        <v>0</v>
      </c>
      <c r="M47" s="57">
        <v>0</v>
      </c>
      <c r="N47" s="57">
        <v>128.30463470000001</v>
      </c>
      <c r="O47" s="57">
        <v>382.17253899999997</v>
      </c>
      <c r="P47" s="57">
        <v>82.757398190000004</v>
      </c>
      <c r="Q47" s="57">
        <v>21.89631572</v>
      </c>
      <c r="R47" s="57">
        <v>173.43159729999999</v>
      </c>
      <c r="S47" s="57">
        <v>24.875268859999998</v>
      </c>
      <c r="T47" s="57">
        <v>38.990640999999997</v>
      </c>
      <c r="U47" s="57">
        <v>12.7785852</v>
      </c>
      <c r="V47" s="57">
        <v>101.4024616</v>
      </c>
      <c r="W47" s="57">
        <v>77.083242040000002</v>
      </c>
      <c r="X47" s="57">
        <v>42.567392929999997</v>
      </c>
      <c r="Y47" s="57">
        <v>237.2295708</v>
      </c>
      <c r="Z47" s="57">
        <v>207.44866200000001</v>
      </c>
      <c r="AA47" s="57">
        <v>226.16072610000001</v>
      </c>
      <c r="AB47" s="57">
        <v>564.50911770000005</v>
      </c>
      <c r="AC47" s="57">
        <v>198.2543058</v>
      </c>
      <c r="AD47" s="57">
        <v>409.83405269999997</v>
      </c>
      <c r="AE47" s="57">
        <v>62.695035140000002</v>
      </c>
      <c r="AF47" s="57">
        <v>4.8234811400000002</v>
      </c>
      <c r="AG47" s="57">
        <v>15.79420784</v>
      </c>
      <c r="AH47" s="57">
        <v>8.3102351349999992</v>
      </c>
      <c r="AI47" s="57">
        <v>6.6411341850000003</v>
      </c>
      <c r="AJ47" s="57">
        <v>13.87805466</v>
      </c>
    </row>
    <row r="48" spans="1:36">
      <c r="A48" s="66">
        <v>22</v>
      </c>
      <c r="B48" s="57">
        <v>0</v>
      </c>
      <c r="C48" s="57">
        <v>0</v>
      </c>
      <c r="D48" s="57">
        <v>0</v>
      </c>
      <c r="E48" s="57">
        <v>0</v>
      </c>
      <c r="F48" s="57">
        <v>0</v>
      </c>
      <c r="G48" s="57">
        <v>0</v>
      </c>
      <c r="H48" s="57">
        <v>0</v>
      </c>
      <c r="I48" s="57">
        <v>0</v>
      </c>
      <c r="J48" s="57">
        <v>0</v>
      </c>
      <c r="K48" s="57">
        <v>0</v>
      </c>
      <c r="L48" s="57">
        <v>0</v>
      </c>
      <c r="M48" s="57">
        <v>0</v>
      </c>
      <c r="N48" s="57">
        <v>293.58</v>
      </c>
      <c r="O48" s="57">
        <v>676.54722279999999</v>
      </c>
      <c r="P48" s="57">
        <v>176.38965400000001</v>
      </c>
      <c r="Q48" s="57">
        <v>44.813252599999998</v>
      </c>
      <c r="R48" s="57">
        <v>382.69741249999998</v>
      </c>
      <c r="S48" s="57">
        <v>59.365417749999999</v>
      </c>
      <c r="T48" s="57">
        <v>159.054664</v>
      </c>
      <c r="U48" s="57">
        <v>40.198704329999998</v>
      </c>
      <c r="V48" s="57">
        <v>154.34453020000001</v>
      </c>
      <c r="W48" s="57">
        <v>167.3097799</v>
      </c>
      <c r="X48" s="57">
        <v>100.7572852</v>
      </c>
      <c r="Y48" s="57">
        <v>889.97375290000002</v>
      </c>
      <c r="Z48" s="57">
        <v>518.09909200000004</v>
      </c>
      <c r="AA48" s="57">
        <v>597.54129</v>
      </c>
      <c r="AB48" s="57">
        <v>1746.487408</v>
      </c>
      <c r="AC48" s="57">
        <v>515.99518309999996</v>
      </c>
      <c r="AD48" s="57">
        <v>1072.7634129999999</v>
      </c>
      <c r="AE48" s="57">
        <v>344.62257720000002</v>
      </c>
      <c r="AF48" s="57">
        <v>6.1944722199999998</v>
      </c>
      <c r="AG48" s="57">
        <v>33.21627694</v>
      </c>
      <c r="AH48" s="57">
        <v>56.383809550000002</v>
      </c>
      <c r="AI48" s="57">
        <v>18.290176500000001</v>
      </c>
      <c r="AJ48" s="57">
        <v>30.33806547</v>
      </c>
    </row>
    <row r="49" spans="1:36">
      <c r="A49" s="66">
        <v>25</v>
      </c>
      <c r="B49" s="57">
        <v>0</v>
      </c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57">
        <v>0</v>
      </c>
      <c r="K49" s="57">
        <v>0</v>
      </c>
      <c r="L49" s="57">
        <v>0</v>
      </c>
      <c r="M49" s="57">
        <v>0</v>
      </c>
      <c r="N49" s="57">
        <v>592.84515350000004</v>
      </c>
      <c r="O49" s="57">
        <v>1040.0280399999999</v>
      </c>
      <c r="P49" s="57">
        <v>460.33640910000003</v>
      </c>
      <c r="Q49" s="57">
        <v>79.808862689999998</v>
      </c>
      <c r="R49" s="57">
        <v>997.76589980000006</v>
      </c>
      <c r="S49" s="57">
        <v>146.75431090000001</v>
      </c>
      <c r="T49" s="57">
        <v>295.6442639</v>
      </c>
      <c r="U49" s="57">
        <v>69.957552789999994</v>
      </c>
      <c r="V49" s="57">
        <v>193.0242781</v>
      </c>
      <c r="W49" s="57">
        <v>627.26609719999999</v>
      </c>
      <c r="X49" s="57">
        <v>172.36306260000001</v>
      </c>
      <c r="Y49" s="57">
        <v>1333.5955260000001</v>
      </c>
      <c r="Z49" s="57">
        <v>707.2353382</v>
      </c>
      <c r="AA49" s="57">
        <v>988.29578860000004</v>
      </c>
      <c r="AB49" s="57"/>
      <c r="AC49" s="57">
        <v>677.27643520000004</v>
      </c>
      <c r="AD49" s="57"/>
      <c r="AE49" s="57">
        <v>540.14915169999995</v>
      </c>
      <c r="AF49" s="57">
        <v>21.71114588</v>
      </c>
      <c r="AG49" s="57">
        <v>60.111345360000001</v>
      </c>
      <c r="AH49" s="57">
        <v>123.702091</v>
      </c>
      <c r="AI49" s="57">
        <v>48.858998759999999</v>
      </c>
      <c r="AJ49" s="57">
        <v>57.986068930000002</v>
      </c>
    </row>
    <row r="50" spans="1:36">
      <c r="A50" s="66">
        <v>28</v>
      </c>
      <c r="B50" s="57">
        <v>0</v>
      </c>
      <c r="C50" s="57">
        <v>0</v>
      </c>
      <c r="D50" s="57">
        <v>0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754.68483049999998</v>
      </c>
      <c r="O50" s="56"/>
      <c r="P50" s="57">
        <v>738.18804790000002</v>
      </c>
      <c r="Q50" s="57">
        <v>137.5012461</v>
      </c>
      <c r="R50" s="57"/>
      <c r="S50" s="57">
        <v>186.9639129</v>
      </c>
      <c r="T50" s="57">
        <v>414.07616359999997</v>
      </c>
      <c r="U50" s="57">
        <v>92.379713219999999</v>
      </c>
      <c r="V50" s="57">
        <v>301.2185331</v>
      </c>
      <c r="W50" s="57">
        <v>1263.743336</v>
      </c>
      <c r="X50" s="57">
        <v>210.70175499999999</v>
      </c>
      <c r="Y50" s="56"/>
      <c r="Z50" s="56"/>
      <c r="AA50" s="56"/>
      <c r="AB50" s="56"/>
      <c r="AC50" s="56"/>
      <c r="AD50" s="56"/>
      <c r="AE50" s="57">
        <v>776.03793050000002</v>
      </c>
      <c r="AF50" s="57">
        <v>42.134458187299998</v>
      </c>
      <c r="AG50" s="57">
        <v>164.46560600000001</v>
      </c>
      <c r="AH50" s="57">
        <v>166.69822020000001</v>
      </c>
      <c r="AI50" s="57">
        <v>105.8341094</v>
      </c>
      <c r="AJ50" s="57">
        <v>76.445494539999999</v>
      </c>
    </row>
    <row r="51" spans="1:36">
      <c r="A51" s="66">
        <v>31</v>
      </c>
      <c r="B51" s="57">
        <v>0</v>
      </c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1125.1667460000001</v>
      </c>
      <c r="O51" s="57"/>
      <c r="P51" s="57">
        <v>960.59691080000005</v>
      </c>
      <c r="Q51" s="57">
        <v>241.15385000000001</v>
      </c>
      <c r="R51" s="57"/>
      <c r="S51" s="57">
        <v>266.59951100000001</v>
      </c>
      <c r="T51" s="57">
        <v>727.07562680000001</v>
      </c>
      <c r="U51" s="57">
        <v>171.22543899999999</v>
      </c>
      <c r="V51" s="56"/>
      <c r="W51" s="57"/>
      <c r="X51" s="57">
        <v>319.13397730000003</v>
      </c>
      <c r="Y51" s="56"/>
      <c r="Z51" s="56"/>
      <c r="AA51" s="56"/>
      <c r="AB51" s="56"/>
      <c r="AC51" s="56"/>
      <c r="AD51" s="56"/>
      <c r="AE51" s="57">
        <v>961.96117770000001</v>
      </c>
      <c r="AF51" s="57">
        <v>53.411142499999997</v>
      </c>
      <c r="AG51" s="57">
        <v>283.37580430000003</v>
      </c>
      <c r="AH51" s="57">
        <v>210.7532908</v>
      </c>
      <c r="AI51" s="57">
        <v>133.28195840000001</v>
      </c>
      <c r="AJ51" s="57">
        <v>202.07034440000001</v>
      </c>
    </row>
    <row r="54" spans="1:36">
      <c r="A54" s="17" t="s">
        <v>287</v>
      </c>
    </row>
    <row r="55" spans="1:36">
      <c r="A55" s="83" t="s">
        <v>168</v>
      </c>
      <c r="B55" s="120" t="s">
        <v>166</v>
      </c>
      <c r="C55" s="120"/>
      <c r="D55" s="120"/>
      <c r="E55" s="120" t="s">
        <v>184</v>
      </c>
      <c r="F55" s="120"/>
      <c r="G55" s="120"/>
      <c r="H55" s="140" t="s">
        <v>112</v>
      </c>
      <c r="I55" s="141"/>
      <c r="J55" s="141"/>
      <c r="K55" s="141"/>
      <c r="L55" s="141"/>
      <c r="M55" s="142"/>
      <c r="N55" s="120" t="s">
        <v>283</v>
      </c>
      <c r="O55" s="120"/>
      <c r="P55" s="120"/>
      <c r="Q55" s="120"/>
      <c r="R55" s="120"/>
      <c r="S55" s="120"/>
      <c r="T55" s="120" t="s">
        <v>284</v>
      </c>
      <c r="U55" s="120"/>
      <c r="V55" s="120"/>
      <c r="W55" s="120"/>
      <c r="X55" s="120"/>
    </row>
    <row r="56" spans="1:36">
      <c r="A56" s="32">
        <v>0</v>
      </c>
      <c r="B56" s="32">
        <v>0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2">
        <v>0</v>
      </c>
      <c r="T56" s="32">
        <v>0</v>
      </c>
      <c r="U56" s="32">
        <v>0</v>
      </c>
      <c r="V56" s="32">
        <v>0</v>
      </c>
      <c r="W56" s="32">
        <v>0</v>
      </c>
      <c r="X56" s="32">
        <v>0</v>
      </c>
    </row>
    <row r="57" spans="1:36">
      <c r="A57" s="32">
        <v>2</v>
      </c>
      <c r="B57" s="32">
        <v>0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  <c r="W57" s="32">
        <v>0</v>
      </c>
      <c r="X57" s="32">
        <v>0</v>
      </c>
    </row>
    <row r="58" spans="1:36">
      <c r="A58" s="32">
        <v>5</v>
      </c>
      <c r="B58" s="32">
        <v>2.094395102</v>
      </c>
      <c r="C58" s="32">
        <v>8.7018205220000002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</row>
    <row r="59" spans="1:36">
      <c r="A59" s="32">
        <v>8</v>
      </c>
      <c r="B59" s="32">
        <v>12.38599293</v>
      </c>
      <c r="C59" s="32">
        <v>36.77434006</v>
      </c>
      <c r="D59" s="32">
        <v>4.2947739269999996</v>
      </c>
      <c r="E59" s="32">
        <v>0</v>
      </c>
      <c r="F59" s="32">
        <v>0</v>
      </c>
      <c r="G59" s="32">
        <v>0</v>
      </c>
      <c r="H59" s="32">
        <v>3.6921085950000001</v>
      </c>
      <c r="I59" s="32">
        <v>0</v>
      </c>
      <c r="J59" s="32">
        <v>5.3808790560000004</v>
      </c>
      <c r="K59" s="32">
        <v>2.094395102</v>
      </c>
      <c r="L59" s="32">
        <v>8.9388458340000003</v>
      </c>
      <c r="M59" s="32">
        <v>4.8896219299999997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2.0943951023931953</v>
      </c>
      <c r="V59" s="32">
        <v>0</v>
      </c>
      <c r="W59" s="32">
        <v>0</v>
      </c>
      <c r="X59" s="32">
        <v>0</v>
      </c>
    </row>
    <row r="60" spans="1:36">
      <c r="A60" s="32">
        <v>12</v>
      </c>
      <c r="B60" s="32">
        <v>27.990861689999999</v>
      </c>
      <c r="C60" s="32">
        <v>89.463046030000001</v>
      </c>
      <c r="D60" s="32">
        <v>24.08452999</v>
      </c>
      <c r="E60" s="32">
        <v>0</v>
      </c>
      <c r="F60" s="32">
        <v>0</v>
      </c>
      <c r="G60" s="32">
        <v>3.748873509</v>
      </c>
      <c r="H60" s="32">
        <v>5.4977724830000003</v>
      </c>
      <c r="I60" s="32">
        <v>0</v>
      </c>
      <c r="J60" s="32">
        <v>9.8932826259999995</v>
      </c>
      <c r="K60" s="32">
        <v>3.7313387100000002</v>
      </c>
      <c r="L60" s="32">
        <v>26.009857140000001</v>
      </c>
      <c r="M60" s="32">
        <v>11.884636110000001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3.9902535920000002</v>
      </c>
      <c r="V60" s="32">
        <v>0</v>
      </c>
      <c r="W60" s="32">
        <v>0</v>
      </c>
      <c r="X60" s="32">
        <v>0</v>
      </c>
    </row>
    <row r="61" spans="1:36">
      <c r="A61" s="32">
        <v>14</v>
      </c>
      <c r="B61" s="32">
        <v>60.991099689999999</v>
      </c>
      <c r="C61" s="32">
        <v>229.61112170000001</v>
      </c>
      <c r="D61" s="32">
        <v>49.38623707</v>
      </c>
      <c r="E61" s="32">
        <v>0</v>
      </c>
      <c r="F61" s="32">
        <v>0</v>
      </c>
      <c r="G61" s="32">
        <v>14.81328952</v>
      </c>
      <c r="H61" s="32">
        <v>9.3149138479999998</v>
      </c>
      <c r="I61" s="32">
        <v>0</v>
      </c>
      <c r="J61" s="32">
        <v>36.922103829999998</v>
      </c>
      <c r="K61" s="32">
        <v>11.386979029999999</v>
      </c>
      <c r="L61" s="32">
        <v>130.21299569999999</v>
      </c>
      <c r="M61" s="32">
        <v>50.110432289999999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20.57261896</v>
      </c>
      <c r="V61" s="32">
        <v>0</v>
      </c>
      <c r="W61" s="32">
        <v>0</v>
      </c>
      <c r="X61" s="32">
        <v>0</v>
      </c>
    </row>
    <row r="62" spans="1:36">
      <c r="A62" s="32">
        <v>17</v>
      </c>
      <c r="B62" s="32">
        <v>130.67899489999999</v>
      </c>
      <c r="C62" s="32">
        <v>458.90947890000001</v>
      </c>
      <c r="D62" s="32">
        <v>81.295371660000001</v>
      </c>
      <c r="E62" s="32">
        <v>0</v>
      </c>
      <c r="F62" s="32">
        <v>0</v>
      </c>
      <c r="G62" s="32">
        <v>51.295452040000001</v>
      </c>
      <c r="H62" s="32">
        <v>23.610745359999999</v>
      </c>
      <c r="I62" s="32">
        <v>0</v>
      </c>
      <c r="J62" s="32">
        <v>73.271078000000003</v>
      </c>
      <c r="K62" s="32">
        <v>56.474525130000004</v>
      </c>
      <c r="L62" s="32">
        <v>242.8945105</v>
      </c>
      <c r="M62" s="32">
        <v>114.907827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33.562528100000002</v>
      </c>
      <c r="V62" s="32">
        <v>0</v>
      </c>
      <c r="W62" s="32">
        <v>0</v>
      </c>
      <c r="X62" s="32">
        <v>0</v>
      </c>
    </row>
    <row r="63" spans="1:36">
      <c r="A63" s="32">
        <v>20</v>
      </c>
      <c r="B63" s="32">
        <v>216.99878330000001</v>
      </c>
      <c r="C63" s="32">
        <v>630.25249110000004</v>
      </c>
      <c r="D63" s="32">
        <v>178.61142699999999</v>
      </c>
      <c r="E63" s="32">
        <v>0</v>
      </c>
      <c r="F63" s="32">
        <v>0</v>
      </c>
      <c r="G63" s="32">
        <v>77.151257000000001</v>
      </c>
      <c r="H63" s="32">
        <v>63.952230880000002</v>
      </c>
      <c r="I63" s="32">
        <v>0</v>
      </c>
      <c r="J63" s="32">
        <v>164.94010170000001</v>
      </c>
      <c r="K63" s="32">
        <v>114.93663410000001</v>
      </c>
      <c r="L63" s="32">
        <v>384.2620781</v>
      </c>
      <c r="M63" s="32">
        <v>294.91664489999999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47.719095950000003</v>
      </c>
      <c r="V63" s="32">
        <v>0</v>
      </c>
      <c r="W63" s="32">
        <v>0</v>
      </c>
      <c r="X63" s="32">
        <v>0</v>
      </c>
    </row>
    <row r="64" spans="1:36">
      <c r="A64" s="32">
        <v>23</v>
      </c>
      <c r="B64" s="32">
        <v>490.57490760000002</v>
      </c>
      <c r="C64" s="32">
        <v>869.74201049999999</v>
      </c>
      <c r="D64" s="32">
        <v>475.212309</v>
      </c>
      <c r="E64" s="32">
        <v>0</v>
      </c>
      <c r="F64" s="32">
        <v>0</v>
      </c>
      <c r="G64" s="32">
        <v>99.872203830000004</v>
      </c>
      <c r="H64" s="32">
        <v>228.4547929</v>
      </c>
      <c r="I64" s="32">
        <v>0</v>
      </c>
      <c r="J64" s="32">
        <v>216.8874955</v>
      </c>
      <c r="K64" s="32">
        <v>246.67593439999999</v>
      </c>
      <c r="L64" s="32">
        <v>554.20725679999998</v>
      </c>
      <c r="M64" s="32">
        <v>433.94678579999999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63.283359099999998</v>
      </c>
      <c r="V64" s="32">
        <v>0</v>
      </c>
      <c r="W64" s="32">
        <v>0</v>
      </c>
      <c r="X64" s="32">
        <v>0</v>
      </c>
    </row>
  </sheetData>
  <mergeCells count="14">
    <mergeCell ref="Y42:AD42"/>
    <mergeCell ref="AE42:AJ42"/>
    <mergeCell ref="B55:D55"/>
    <mergeCell ref="E55:G55"/>
    <mergeCell ref="H55:M55"/>
    <mergeCell ref="N55:S55"/>
    <mergeCell ref="T55:X55"/>
    <mergeCell ref="M1:T1"/>
    <mergeCell ref="A1:H1"/>
    <mergeCell ref="B42:D42"/>
    <mergeCell ref="E42:G42"/>
    <mergeCell ref="H42:M42"/>
    <mergeCell ref="N42:S42"/>
    <mergeCell ref="T42:X42"/>
  </mergeCells>
  <pageMargins left="0.7" right="0.7" top="0.75" bottom="0.75" header="0.3" footer="0.3"/>
  <pageSetup paperSize="9" orientation="portrait" horizontalDpi="0" verticalDpi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4"/>
  <sheetViews>
    <sheetView tabSelected="1" workbookViewId="0">
      <selection activeCell="C6" sqref="C6"/>
    </sheetView>
  </sheetViews>
  <sheetFormatPr defaultColWidth="10.6640625" defaultRowHeight="15.5"/>
  <cols>
    <col min="1" max="1" width="29.33203125" customWidth="1"/>
    <col min="2" max="2" width="16" customWidth="1"/>
    <col min="3" max="3" width="19.5" customWidth="1"/>
  </cols>
  <sheetData>
    <row r="1" spans="1:4">
      <c r="B1" t="s">
        <v>306</v>
      </c>
      <c r="C1" t="s">
        <v>308</v>
      </c>
      <c r="D1" t="s">
        <v>307</v>
      </c>
    </row>
    <row r="2" spans="1:4">
      <c r="A2" s="3" t="s">
        <v>288</v>
      </c>
      <c r="B2">
        <v>1</v>
      </c>
      <c r="C2">
        <v>17</v>
      </c>
      <c r="D2">
        <f>B2/C2*100</f>
        <v>5.8823529411764701</v>
      </c>
    </row>
    <row r="3" spans="1:4">
      <c r="A3" s="3" t="s">
        <v>289</v>
      </c>
      <c r="B3">
        <v>15</v>
      </c>
      <c r="C3">
        <v>17</v>
      </c>
      <c r="D3">
        <f t="shared" ref="D3:D4" si="0">B3/C3*100</f>
        <v>88.235294117647058</v>
      </c>
    </row>
    <row r="4" spans="1:4">
      <c r="A4" s="3" t="s">
        <v>290</v>
      </c>
      <c r="B4">
        <v>1</v>
      </c>
      <c r="C4">
        <v>17</v>
      </c>
      <c r="D4">
        <f t="shared" si="0"/>
        <v>5.8823529411764701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/>
  </sheetPr>
  <dimension ref="A3:V8"/>
  <sheetViews>
    <sheetView workbookViewId="0">
      <selection activeCell="M37" sqref="M37"/>
    </sheetView>
  </sheetViews>
  <sheetFormatPr defaultColWidth="10.6640625" defaultRowHeight="15.5"/>
  <sheetData>
    <row r="3" spans="1:22">
      <c r="A3" s="121" t="s">
        <v>124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</row>
    <row r="4" spans="1:22">
      <c r="C4" s="120" t="s">
        <v>2</v>
      </c>
      <c r="D4" s="120"/>
      <c r="E4" s="120"/>
      <c r="F4" s="120"/>
      <c r="G4" s="120"/>
      <c r="I4" s="120" t="s">
        <v>112</v>
      </c>
      <c r="J4" s="120"/>
      <c r="K4" s="120"/>
      <c r="L4" s="120"/>
      <c r="M4" s="120"/>
      <c r="O4" s="120" t="s">
        <v>0</v>
      </c>
      <c r="P4" s="120"/>
      <c r="Q4" s="120"/>
      <c r="R4" s="120"/>
      <c r="S4" s="120"/>
      <c r="T4" s="120"/>
    </row>
    <row r="5" spans="1:22">
      <c r="A5" s="26" t="s">
        <v>1</v>
      </c>
      <c r="B5" s="19"/>
      <c r="C5" s="24" t="s">
        <v>121</v>
      </c>
      <c r="D5" s="24" t="s">
        <v>122</v>
      </c>
      <c r="E5" s="24" t="s">
        <v>60</v>
      </c>
      <c r="F5" s="24" t="s">
        <v>62</v>
      </c>
      <c r="G5" s="24" t="s">
        <v>64</v>
      </c>
      <c r="H5" s="19"/>
      <c r="I5" s="24" t="s">
        <v>121</v>
      </c>
      <c r="J5" s="24" t="s">
        <v>122</v>
      </c>
      <c r="K5" s="24" t="s">
        <v>60</v>
      </c>
      <c r="L5" s="24" t="s">
        <v>62</v>
      </c>
      <c r="M5" s="24" t="s">
        <v>64</v>
      </c>
      <c r="N5" s="19"/>
      <c r="O5" s="24" t="s">
        <v>121</v>
      </c>
      <c r="P5" s="24" t="s">
        <v>122</v>
      </c>
      <c r="Q5" s="24" t="s">
        <v>60</v>
      </c>
      <c r="R5" s="24" t="s">
        <v>62</v>
      </c>
      <c r="S5" s="24" t="s">
        <v>64</v>
      </c>
      <c r="T5" s="24" t="s">
        <v>123</v>
      </c>
      <c r="U5" s="19"/>
      <c r="V5" s="26" t="s">
        <v>23</v>
      </c>
    </row>
    <row r="6" spans="1:22">
      <c r="A6" s="25">
        <v>1.2388999999999999</v>
      </c>
      <c r="B6" s="18"/>
      <c r="C6" s="25">
        <v>1.0267500000000001</v>
      </c>
      <c r="D6" s="25">
        <v>0.65700000000000003</v>
      </c>
      <c r="E6" s="25">
        <v>7.0907999999999998</v>
      </c>
      <c r="F6" s="25">
        <v>1.2679199999999999</v>
      </c>
      <c r="G6" s="25">
        <v>0.28772999999999999</v>
      </c>
      <c r="H6" s="18"/>
      <c r="I6" s="25">
        <v>1.1448</v>
      </c>
      <c r="J6" s="25">
        <v>0.93708000000000002</v>
      </c>
      <c r="K6" s="25">
        <v>5.6340000000000003</v>
      </c>
      <c r="L6" s="25">
        <v>2.5591599999999999</v>
      </c>
      <c r="M6" s="25">
        <v>0.66712000000000005</v>
      </c>
      <c r="N6" s="18"/>
      <c r="O6" s="25">
        <v>1.24875</v>
      </c>
      <c r="P6" s="25">
        <v>1.1685000000000001</v>
      </c>
      <c r="Q6" s="25">
        <v>1.00065</v>
      </c>
      <c r="R6" s="25">
        <v>0.60860000000000003</v>
      </c>
      <c r="S6" s="25">
        <v>1.50732</v>
      </c>
      <c r="T6" s="25">
        <v>9.4556000000000004</v>
      </c>
      <c r="U6" s="18"/>
      <c r="V6" s="25">
        <v>51.442799999999998</v>
      </c>
    </row>
    <row r="7" spans="1:22">
      <c r="A7" s="25">
        <v>1.68702</v>
      </c>
      <c r="B7" s="18"/>
      <c r="C7" s="25">
        <v>2.9836800000000001</v>
      </c>
      <c r="D7" s="25">
        <v>2.6839200000000001</v>
      </c>
      <c r="E7" s="25">
        <v>4.9671599999999998</v>
      </c>
      <c r="F7" s="25">
        <v>5.0552000000000001</v>
      </c>
      <c r="G7" s="25">
        <v>3.6115200000000001</v>
      </c>
      <c r="H7" s="18"/>
      <c r="I7" s="25">
        <v>3.2661600000000002</v>
      </c>
      <c r="J7" s="25">
        <v>1.8564000000000001</v>
      </c>
      <c r="K7" s="25">
        <v>4.2240000000000002</v>
      </c>
      <c r="L7" s="25">
        <v>4.3592700000000004</v>
      </c>
      <c r="M7" s="25">
        <v>3.2771400000000002</v>
      </c>
      <c r="N7" s="18"/>
      <c r="O7" s="25">
        <v>1.9558</v>
      </c>
      <c r="P7" s="25">
        <v>2.4547400000000001</v>
      </c>
      <c r="Q7" s="25">
        <v>3.1659700000000002</v>
      </c>
      <c r="R7" s="25">
        <v>0.31824000000000002</v>
      </c>
      <c r="S7" s="25">
        <v>4.0250000000000004</v>
      </c>
      <c r="T7" s="25">
        <v>5.2662800000000001</v>
      </c>
      <c r="U7" s="18"/>
      <c r="V7" s="25">
        <v>45.855600000000003</v>
      </c>
    </row>
    <row r="8" spans="1:22">
      <c r="A8" s="25">
        <v>1.89072</v>
      </c>
      <c r="B8" s="18"/>
      <c r="C8" s="25">
        <v>2.0996000000000001</v>
      </c>
      <c r="D8" s="25">
        <v>2.1339299999999999</v>
      </c>
      <c r="E8" s="25">
        <v>2.9177599999999999</v>
      </c>
      <c r="F8" s="25">
        <v>8.9489999999999998</v>
      </c>
      <c r="G8" s="25">
        <v>8.7984000000000009</v>
      </c>
      <c r="H8" s="18"/>
      <c r="I8" s="25">
        <v>2.9012199999999999</v>
      </c>
      <c r="J8" s="25">
        <v>2.7358500000000001</v>
      </c>
      <c r="K8" s="25">
        <v>3.7723200000000001</v>
      </c>
      <c r="L8" s="25">
        <v>9.0965000000000007</v>
      </c>
      <c r="M8" s="25">
        <v>8.1647999999999996</v>
      </c>
      <c r="N8" s="18"/>
      <c r="O8" s="25">
        <v>2.5792000000000002</v>
      </c>
      <c r="P8" s="25">
        <v>3.4958800000000001</v>
      </c>
      <c r="Q8" s="25">
        <v>4.2975500000000002</v>
      </c>
      <c r="R8" s="25">
        <v>8.6074999999999999</v>
      </c>
      <c r="S8" s="25">
        <v>3.6692999999999998</v>
      </c>
      <c r="T8" s="25">
        <v>3.3246899999999999</v>
      </c>
      <c r="U8" s="18"/>
      <c r="V8" s="25">
        <v>53.691600000000001</v>
      </c>
    </row>
  </sheetData>
  <mergeCells count="4">
    <mergeCell ref="C4:G4"/>
    <mergeCell ref="I4:M4"/>
    <mergeCell ref="O4:T4"/>
    <mergeCell ref="A3:V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4"/>
  <sheetViews>
    <sheetView workbookViewId="0">
      <selection activeCell="G14" sqref="G14"/>
    </sheetView>
  </sheetViews>
  <sheetFormatPr defaultColWidth="10.6640625" defaultRowHeight="15.5"/>
  <sheetData>
    <row r="1" spans="1:10">
      <c r="A1" s="54"/>
      <c r="B1" s="126" t="s">
        <v>293</v>
      </c>
      <c r="C1" s="126"/>
      <c r="D1" s="126"/>
      <c r="E1" s="126" t="s">
        <v>294</v>
      </c>
      <c r="F1" s="126"/>
      <c r="G1" s="126"/>
      <c r="H1" s="126" t="s">
        <v>295</v>
      </c>
      <c r="I1" s="126"/>
      <c r="J1" s="126"/>
    </row>
    <row r="2" spans="1:10">
      <c r="A2" s="3" t="s">
        <v>1</v>
      </c>
      <c r="B2" s="2">
        <v>0.1</v>
      </c>
      <c r="C2" s="2">
        <v>0.11</v>
      </c>
      <c r="D2" s="2">
        <v>0.32</v>
      </c>
      <c r="E2" s="2">
        <v>2.04</v>
      </c>
      <c r="F2" s="2">
        <v>3.33</v>
      </c>
      <c r="G2" s="2">
        <v>2.2000000000000002</v>
      </c>
      <c r="H2" s="2">
        <v>0.98</v>
      </c>
      <c r="I2" s="2">
        <v>1.2</v>
      </c>
      <c r="J2" s="2">
        <v>1.2</v>
      </c>
    </row>
    <row r="3" spans="1:10">
      <c r="A3" s="3" t="s">
        <v>291</v>
      </c>
      <c r="B3" s="2">
        <v>1</v>
      </c>
      <c r="C3" s="2">
        <v>0.56999999999999995</v>
      </c>
      <c r="D3" s="2">
        <v>0.72</v>
      </c>
      <c r="E3" s="2">
        <v>53.3</v>
      </c>
      <c r="F3" s="2">
        <v>53.9</v>
      </c>
      <c r="G3" s="2">
        <v>52.1</v>
      </c>
      <c r="H3" s="2">
        <v>43.8</v>
      </c>
      <c r="I3" s="2">
        <v>43.7</v>
      </c>
      <c r="J3" s="2">
        <v>43.9</v>
      </c>
    </row>
    <row r="4" spans="1:10">
      <c r="A4" s="3" t="s">
        <v>292</v>
      </c>
      <c r="B4" s="2">
        <v>0.06</v>
      </c>
      <c r="C4" s="2">
        <v>0.26</v>
      </c>
      <c r="D4" s="2">
        <v>1.4</v>
      </c>
      <c r="E4" s="2">
        <v>4.67</v>
      </c>
      <c r="F4" s="2">
        <v>6</v>
      </c>
      <c r="G4" s="2">
        <v>5</v>
      </c>
      <c r="H4" s="2">
        <v>1.96</v>
      </c>
      <c r="I4" s="2">
        <v>1.7</v>
      </c>
      <c r="J4" s="2">
        <v>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"/>
  <sheetViews>
    <sheetView workbookViewId="0">
      <selection activeCell="L28" sqref="L28"/>
    </sheetView>
  </sheetViews>
  <sheetFormatPr defaultColWidth="10.6640625" defaultRowHeight="15.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9"/>
  </sheetPr>
  <dimension ref="A2:V21"/>
  <sheetViews>
    <sheetView workbookViewId="0">
      <selection activeCell="A14" sqref="A14"/>
    </sheetView>
  </sheetViews>
  <sheetFormatPr defaultColWidth="10.6640625" defaultRowHeight="15.5"/>
  <cols>
    <col min="1" max="1" width="23.5" customWidth="1"/>
  </cols>
  <sheetData>
    <row r="2" spans="1:22">
      <c r="B2" s="14" t="s">
        <v>70</v>
      </c>
      <c r="C2" s="14"/>
      <c r="D2" s="14" t="s">
        <v>71</v>
      </c>
      <c r="E2" s="14" t="s">
        <v>72</v>
      </c>
      <c r="F2" s="14" t="s">
        <v>73</v>
      </c>
      <c r="G2" s="14"/>
      <c r="H2" s="14" t="s">
        <v>74</v>
      </c>
      <c r="I2" s="14" t="s">
        <v>75</v>
      </c>
      <c r="J2" s="14" t="s">
        <v>76</v>
      </c>
      <c r="K2" s="14"/>
      <c r="L2" s="14" t="s">
        <v>77</v>
      </c>
      <c r="M2" s="14" t="s">
        <v>78</v>
      </c>
      <c r="N2" s="14" t="s">
        <v>79</v>
      </c>
      <c r="O2" s="14"/>
      <c r="P2" s="14" t="s">
        <v>80</v>
      </c>
      <c r="Q2" s="14" t="s">
        <v>81</v>
      </c>
      <c r="R2" s="14" t="s">
        <v>82</v>
      </c>
      <c r="S2" s="14"/>
      <c r="T2" s="14" t="s">
        <v>83</v>
      </c>
      <c r="U2" s="14" t="s">
        <v>84</v>
      </c>
      <c r="V2" s="14" t="s">
        <v>85</v>
      </c>
    </row>
    <row r="3" spans="1:22">
      <c r="A3" t="s">
        <v>87</v>
      </c>
      <c r="B3" s="2">
        <v>30.190849669999999</v>
      </c>
      <c r="C3" s="2"/>
      <c r="D3" s="2">
        <v>2.0836601309999998</v>
      </c>
      <c r="E3" s="2">
        <v>3.4169934639999999</v>
      </c>
      <c r="F3" s="2">
        <v>4.9163398689999998</v>
      </c>
      <c r="G3" s="2"/>
      <c r="H3" s="2">
        <v>4.3555555559999997</v>
      </c>
      <c r="I3" s="2">
        <v>16.867973859999999</v>
      </c>
      <c r="J3" s="2">
        <v>17.78562092</v>
      </c>
      <c r="K3" s="2"/>
      <c r="L3" s="2">
        <v>2.524183007</v>
      </c>
      <c r="M3" s="2">
        <v>14.081045749999999</v>
      </c>
      <c r="N3" s="2">
        <v>11.783006540000001</v>
      </c>
      <c r="O3" s="2"/>
      <c r="P3" s="2">
        <v>3.464052288</v>
      </c>
      <c r="Q3" s="2">
        <v>15.424836600000001</v>
      </c>
      <c r="R3" s="2">
        <v>15.18039216</v>
      </c>
      <c r="S3" s="2"/>
      <c r="T3" s="2">
        <v>1.186928105</v>
      </c>
      <c r="U3" s="2">
        <v>3.5176470590000002</v>
      </c>
      <c r="V3" s="2">
        <v>7.2013071899999996</v>
      </c>
    </row>
    <row r="4" spans="1:22">
      <c r="B4" s="2">
        <v>29.95069337</v>
      </c>
      <c r="C4" s="2"/>
      <c r="D4" s="2">
        <v>1.9506933740000001</v>
      </c>
      <c r="E4" s="2">
        <v>3.3405238829999999</v>
      </c>
      <c r="F4" s="2">
        <v>2.8921417570000001</v>
      </c>
      <c r="G4" s="2"/>
      <c r="H4" s="2">
        <v>3.291217257</v>
      </c>
      <c r="I4" s="2">
        <v>16.152542369999999</v>
      </c>
      <c r="J4" s="2">
        <v>18.602465330000001</v>
      </c>
      <c r="K4" s="2"/>
      <c r="L4" s="2">
        <v>1.651771957</v>
      </c>
      <c r="M4" s="2">
        <v>4.1956856699999996</v>
      </c>
      <c r="N4" s="2">
        <v>14.79044684</v>
      </c>
      <c r="O4" s="2"/>
      <c r="P4" s="2">
        <v>2.184899846</v>
      </c>
      <c r="Q4" s="2">
        <v>7.5392912169999997</v>
      </c>
      <c r="R4" s="2">
        <v>15.71956857</v>
      </c>
      <c r="S4" s="2"/>
      <c r="T4" s="2">
        <v>1.0939907550000001</v>
      </c>
      <c r="U4" s="2">
        <v>2.095531587</v>
      </c>
      <c r="V4" s="2">
        <v>4.4946070880000004</v>
      </c>
    </row>
    <row r="5" spans="1:22">
      <c r="B5" s="2">
        <v>29.534526849999999</v>
      </c>
      <c r="C5" s="2"/>
      <c r="D5" s="2">
        <v>2.20971867</v>
      </c>
      <c r="E5" s="2">
        <v>2.7365728900000001</v>
      </c>
      <c r="F5" s="2">
        <v>3.3887468030000001</v>
      </c>
      <c r="G5" s="2"/>
      <c r="H5" s="2">
        <v>2.0613810739999998</v>
      </c>
      <c r="I5" s="2">
        <v>17.359335040000001</v>
      </c>
      <c r="J5" s="2">
        <v>18.095907929999999</v>
      </c>
      <c r="K5" s="2"/>
      <c r="L5" s="2">
        <v>1.4616368289999999</v>
      </c>
      <c r="M5" s="2">
        <v>9.7135549870000002</v>
      </c>
      <c r="N5" s="2">
        <v>14.548593350000001</v>
      </c>
      <c r="O5" s="2"/>
      <c r="P5" s="2">
        <v>1.4053708439999999</v>
      </c>
      <c r="Q5" s="2">
        <v>5.9744245520000003</v>
      </c>
      <c r="R5" s="2">
        <v>13.134271099999999</v>
      </c>
      <c r="S5" s="2"/>
      <c r="T5" s="2">
        <v>1.2122762149999999</v>
      </c>
      <c r="U5" s="2">
        <v>2.2685421990000001</v>
      </c>
      <c r="V5" s="2">
        <v>6.9258312020000004</v>
      </c>
    </row>
    <row r="6" spans="1:22">
      <c r="B6" s="2">
        <v>7.5219721330000002</v>
      </c>
      <c r="C6" s="2"/>
      <c r="D6" s="2">
        <v>1.919614148</v>
      </c>
      <c r="E6" s="2">
        <v>3.1071811359999999</v>
      </c>
      <c r="F6" s="2">
        <v>3.344051447</v>
      </c>
      <c r="G6" s="2"/>
      <c r="H6" s="2">
        <v>1.658092176</v>
      </c>
      <c r="I6" s="2">
        <v>11.159699890000001</v>
      </c>
      <c r="J6" s="2">
        <v>14.48231511</v>
      </c>
      <c r="K6" s="2"/>
      <c r="L6" s="2">
        <v>1.441586281</v>
      </c>
      <c r="M6" s="2">
        <v>3.1136120040000002</v>
      </c>
      <c r="N6" s="2">
        <v>5.288317256</v>
      </c>
      <c r="O6" s="2"/>
      <c r="P6" s="2">
        <v>2.1093247590000002</v>
      </c>
      <c r="Q6" s="2">
        <v>13.08896034</v>
      </c>
      <c r="R6" s="2">
        <v>15.63129689</v>
      </c>
      <c r="S6" s="2"/>
      <c r="T6" s="2">
        <v>0.88960342999999997</v>
      </c>
      <c r="U6" s="2">
        <v>1.6666666670000001</v>
      </c>
      <c r="V6" s="2">
        <v>3.571275456</v>
      </c>
    </row>
    <row r="8" spans="1:22">
      <c r="A8" t="s">
        <v>88</v>
      </c>
      <c r="B8" s="2">
        <v>4.0843255120000004</v>
      </c>
      <c r="C8" s="2"/>
      <c r="D8" s="2">
        <v>1.6273841170000001</v>
      </c>
      <c r="E8" s="2">
        <v>1.826667437</v>
      </c>
      <c r="F8" s="2">
        <v>1.880707433</v>
      </c>
      <c r="G8" s="2"/>
      <c r="H8" s="2">
        <v>2.105190151</v>
      </c>
      <c r="I8" s="2">
        <v>3.084787886</v>
      </c>
      <c r="J8" s="2">
        <v>3.00629985</v>
      </c>
      <c r="K8" s="2"/>
      <c r="L8" s="2">
        <v>1.566466304</v>
      </c>
      <c r="M8" s="2">
        <v>2.8706507920000002</v>
      </c>
      <c r="N8" s="2">
        <v>2.4120332910000002</v>
      </c>
      <c r="O8" s="2"/>
      <c r="P8" s="2">
        <v>1.73488614</v>
      </c>
      <c r="Q8" s="2">
        <v>2.7886949489999999</v>
      </c>
      <c r="R8" s="2">
        <v>2.677378338</v>
      </c>
      <c r="S8" s="2"/>
      <c r="T8" s="2">
        <v>1.078488036</v>
      </c>
      <c r="U8" s="2">
        <v>1.6429892500000001</v>
      </c>
      <c r="V8" s="2">
        <v>2.0304589059999998</v>
      </c>
    </row>
    <row r="9" spans="1:22">
      <c r="B9" s="2">
        <v>4.1375453069999999</v>
      </c>
      <c r="C9" s="2"/>
      <c r="D9" s="2">
        <v>1.6671041120000001</v>
      </c>
      <c r="E9" s="2">
        <v>1.6566054240000001</v>
      </c>
      <c r="F9" s="2">
        <v>1.585114361</v>
      </c>
      <c r="G9" s="2"/>
      <c r="H9" s="2">
        <v>1.887889014</v>
      </c>
      <c r="I9" s="2">
        <v>3.2339082609999998</v>
      </c>
      <c r="J9" s="2">
        <v>3.217285339</v>
      </c>
      <c r="K9" s="2"/>
      <c r="L9" s="2">
        <v>1.2641544810000001</v>
      </c>
      <c r="M9" s="2">
        <v>1.965504312</v>
      </c>
      <c r="N9" s="2">
        <v>2.6788526429999999</v>
      </c>
      <c r="O9" s="2"/>
      <c r="P9" s="2">
        <v>1.4013873269999999</v>
      </c>
      <c r="Q9" s="2">
        <v>2.1352330959999999</v>
      </c>
      <c r="R9" s="2">
        <v>2.46831646</v>
      </c>
      <c r="S9" s="2"/>
      <c r="T9" s="2">
        <v>1.0634295709999999</v>
      </c>
      <c r="U9" s="2">
        <v>1.369266342</v>
      </c>
      <c r="V9" s="2">
        <v>1.6883514559999999</v>
      </c>
    </row>
    <row r="10" spans="1:22">
      <c r="B10" s="2">
        <v>3.6199524940000001</v>
      </c>
      <c r="C10" s="2"/>
      <c r="D10" s="2">
        <v>1.49094748</v>
      </c>
      <c r="E10" s="2">
        <v>1.5642121929999999</v>
      </c>
      <c r="F10" s="2">
        <v>1.5173396669999999</v>
      </c>
      <c r="G10" s="2"/>
      <c r="H10" s="2">
        <v>1.3159672739999999</v>
      </c>
      <c r="I10" s="2">
        <v>2.9770915809999998</v>
      </c>
      <c r="J10" s="2">
        <v>2.7174980209999999</v>
      </c>
      <c r="K10" s="2"/>
      <c r="L10" s="2">
        <v>1.0959092109999999</v>
      </c>
      <c r="M10" s="2">
        <v>2.2665083140000002</v>
      </c>
      <c r="N10" s="2">
        <v>2.2856162580000001</v>
      </c>
      <c r="O10" s="2"/>
      <c r="P10" s="2">
        <v>1.0419635789999999</v>
      </c>
      <c r="Q10" s="2">
        <v>1.7801530750000001</v>
      </c>
      <c r="R10" s="2">
        <v>2.1058326740000002</v>
      </c>
      <c r="S10" s="2"/>
      <c r="T10" s="2">
        <v>0.94267616799999998</v>
      </c>
      <c r="U10" s="2">
        <v>1.27141726</v>
      </c>
      <c r="V10" s="2">
        <v>1.692689364</v>
      </c>
    </row>
    <row r="11" spans="1:22">
      <c r="B11" s="2">
        <v>3.2015683849999999</v>
      </c>
      <c r="C11" s="2"/>
      <c r="D11" s="2">
        <v>1.3982871589999999</v>
      </c>
      <c r="E11" s="2">
        <v>1.6625393390000001</v>
      </c>
      <c r="F11" s="2">
        <v>1.523964299</v>
      </c>
      <c r="G11" s="2"/>
      <c r="H11" s="2">
        <v>1.144508074</v>
      </c>
      <c r="I11" s="2">
        <v>2.665222102</v>
      </c>
      <c r="J11" s="2">
        <v>2.850074808</v>
      </c>
      <c r="K11" s="2"/>
      <c r="L11" s="2">
        <v>1.121756178</v>
      </c>
      <c r="M11" s="2">
        <v>1.6018160239999999</v>
      </c>
      <c r="N11" s="2">
        <v>1.851570964</v>
      </c>
      <c r="O11" s="2"/>
      <c r="P11" s="2">
        <v>1.278181912</v>
      </c>
      <c r="Q11" s="2">
        <v>2.5062683799999999</v>
      </c>
      <c r="R11" s="2">
        <v>2.5450136720000001</v>
      </c>
      <c r="S11" s="2"/>
      <c r="T11" s="2">
        <v>0.848114327</v>
      </c>
      <c r="U11" s="2">
        <v>1.0910591759999999</v>
      </c>
      <c r="V11" s="2">
        <v>1.450343084</v>
      </c>
    </row>
    <row r="13" spans="1:22">
      <c r="A13" t="s">
        <v>89</v>
      </c>
      <c r="B13" s="2">
        <v>3.2817727190000001</v>
      </c>
      <c r="C13" s="2"/>
      <c r="D13" s="2">
        <v>2.0255216420000002</v>
      </c>
      <c r="E13" s="2">
        <v>2.13502328</v>
      </c>
      <c r="F13" s="2">
        <v>2.0301776170000001</v>
      </c>
      <c r="G13" s="2"/>
      <c r="H13" s="2">
        <v>1.578892913</v>
      </c>
      <c r="I13" s="2">
        <v>2.4347301259999998</v>
      </c>
      <c r="J13" s="2">
        <v>2.5918261770000002</v>
      </c>
      <c r="K13" s="2"/>
      <c r="L13" s="2">
        <v>1.2755647530000001</v>
      </c>
      <c r="M13" s="2">
        <v>2.2200379379999999</v>
      </c>
      <c r="N13" s="2">
        <v>2.0915675120000001</v>
      </c>
      <c r="O13" s="2"/>
      <c r="P13" s="2">
        <v>1.743404035</v>
      </c>
      <c r="Q13" s="2">
        <v>2.5325056039999998</v>
      </c>
      <c r="R13" s="2">
        <v>2.485945853</v>
      </c>
      <c r="S13" s="2"/>
      <c r="T13" s="2">
        <v>1.1043283319999999</v>
      </c>
      <c r="U13" s="2">
        <v>1.670115537</v>
      </c>
      <c r="V13" s="2">
        <v>1.8917054659999999</v>
      </c>
    </row>
    <row r="14" spans="1:22">
      <c r="B14" s="2">
        <v>3.1469344609999998</v>
      </c>
      <c r="C14" s="2"/>
      <c r="D14" s="2">
        <v>1.9637068360000001</v>
      </c>
      <c r="E14" s="2">
        <v>1.781183932</v>
      </c>
      <c r="F14" s="2">
        <v>1.777131783</v>
      </c>
      <c r="G14" s="2"/>
      <c r="H14" s="2">
        <v>1.4080338269999999</v>
      </c>
      <c r="I14" s="2">
        <v>2.3157152920000001</v>
      </c>
      <c r="J14" s="2">
        <v>2.5221987320000001</v>
      </c>
      <c r="K14" s="2"/>
      <c r="L14" s="2">
        <v>1.089852008</v>
      </c>
      <c r="M14" s="2">
        <v>1.5986610290000001</v>
      </c>
      <c r="N14" s="2">
        <v>2.0273079630000002</v>
      </c>
      <c r="O14" s="2"/>
      <c r="P14" s="2">
        <v>1.3710359409999999</v>
      </c>
      <c r="Q14" s="2">
        <v>2.036645525</v>
      </c>
      <c r="R14" s="2">
        <v>2.2996828749999998</v>
      </c>
      <c r="S14" s="2"/>
      <c r="T14" s="2">
        <v>1.0327695560000001</v>
      </c>
      <c r="U14" s="2">
        <v>1.3530655389999999</v>
      </c>
      <c r="V14" s="2">
        <v>1.5986610290000001</v>
      </c>
    </row>
    <row r="15" spans="1:22">
      <c r="B15" s="2">
        <v>3.1096405229999999</v>
      </c>
      <c r="C15" s="2"/>
      <c r="D15" s="2">
        <v>1.7843137250000001</v>
      </c>
      <c r="E15" s="2">
        <v>2.0184640520000001</v>
      </c>
      <c r="F15" s="2">
        <v>1.888888889</v>
      </c>
      <c r="G15" s="2"/>
      <c r="H15" s="2">
        <v>1.154248366</v>
      </c>
      <c r="I15" s="2">
        <v>2.3941176469999998</v>
      </c>
      <c r="J15" s="2">
        <v>2.461601307</v>
      </c>
      <c r="K15" s="2"/>
      <c r="L15" s="2">
        <v>1.0307189539999999</v>
      </c>
      <c r="M15" s="2">
        <v>1.7521241830000001</v>
      </c>
      <c r="N15" s="2">
        <v>1.972712418</v>
      </c>
      <c r="O15" s="2"/>
      <c r="P15" s="2">
        <v>1.119444444</v>
      </c>
      <c r="Q15" s="2">
        <v>1.764052288</v>
      </c>
      <c r="R15" s="2">
        <v>2.0184640520000001</v>
      </c>
      <c r="S15" s="2"/>
      <c r="T15" s="2">
        <v>1.019607843</v>
      </c>
      <c r="U15" s="2">
        <v>1.392810458</v>
      </c>
      <c r="V15" s="2">
        <v>1.6594771239999999</v>
      </c>
    </row>
    <row r="16" spans="1:22">
      <c r="B16" s="2">
        <v>5.2825159910000004</v>
      </c>
      <c r="C16" s="2"/>
      <c r="D16" s="2">
        <v>1.776119403</v>
      </c>
      <c r="E16" s="2">
        <v>2.0030206110000002</v>
      </c>
      <c r="F16" s="2">
        <v>1.858386638</v>
      </c>
      <c r="G16" s="2"/>
      <c r="H16" s="2">
        <v>1.1577825159999999</v>
      </c>
      <c r="I16" s="2">
        <v>2.3843283579999999</v>
      </c>
      <c r="J16" s="2">
        <v>2.621535181</v>
      </c>
      <c r="K16" s="2"/>
      <c r="L16" s="2">
        <v>1.0968372420000001</v>
      </c>
      <c r="M16" s="2">
        <v>1.70167022</v>
      </c>
      <c r="N16" s="2">
        <v>1.931414357</v>
      </c>
      <c r="O16" s="2"/>
      <c r="P16" s="2">
        <v>1.5765813790000001</v>
      </c>
      <c r="Q16" s="2">
        <v>2.7334754800000001</v>
      </c>
      <c r="R16" s="2">
        <v>2.8041933189999999</v>
      </c>
      <c r="S16" s="2"/>
      <c r="T16" s="2">
        <v>1.0063965880000001</v>
      </c>
      <c r="U16" s="2">
        <v>1.3736673770000001</v>
      </c>
      <c r="V16" s="2">
        <v>1.6600923949999999</v>
      </c>
    </row>
    <row r="18" spans="1:22">
      <c r="A18" t="s">
        <v>86</v>
      </c>
      <c r="B18" s="2">
        <v>53.4</v>
      </c>
      <c r="C18" s="2"/>
      <c r="D18" s="2">
        <v>32.4</v>
      </c>
      <c r="E18" s="2">
        <v>38.700000000000003</v>
      </c>
      <c r="F18" s="2">
        <v>49</v>
      </c>
      <c r="G18" s="2"/>
      <c r="H18" s="2">
        <v>52.5</v>
      </c>
      <c r="I18" s="2">
        <v>69</v>
      </c>
      <c r="J18" s="2">
        <v>72.5</v>
      </c>
      <c r="K18" s="2"/>
      <c r="L18" s="2">
        <v>45</v>
      </c>
      <c r="M18" s="2">
        <v>62</v>
      </c>
      <c r="N18" s="2">
        <v>60.2</v>
      </c>
      <c r="O18" s="2"/>
      <c r="P18" s="2">
        <v>40.4</v>
      </c>
      <c r="Q18" s="2">
        <v>63.2</v>
      </c>
      <c r="R18" s="2">
        <v>70</v>
      </c>
      <c r="S18" s="2"/>
      <c r="T18" s="2">
        <v>25.5</v>
      </c>
      <c r="U18" s="2">
        <v>43.9</v>
      </c>
      <c r="V18" s="2">
        <v>53.7</v>
      </c>
    </row>
    <row r="19" spans="1:22">
      <c r="B19" s="2">
        <v>48.7</v>
      </c>
      <c r="C19" s="2"/>
      <c r="D19" s="2">
        <v>27.8</v>
      </c>
      <c r="E19" s="2">
        <v>33.700000000000003</v>
      </c>
      <c r="F19" s="2">
        <v>31.1</v>
      </c>
      <c r="G19" s="2"/>
      <c r="H19" s="2">
        <v>45.4</v>
      </c>
      <c r="I19" s="2">
        <v>64.599999999999994</v>
      </c>
      <c r="J19" s="2">
        <v>67.2</v>
      </c>
      <c r="K19" s="2"/>
      <c r="L19" s="2">
        <v>34.9</v>
      </c>
      <c r="M19" s="2">
        <v>50.7</v>
      </c>
      <c r="N19" s="2">
        <v>59.6</v>
      </c>
      <c r="O19" s="2"/>
      <c r="P19" s="2">
        <v>30.4</v>
      </c>
      <c r="Q19" s="2">
        <v>46.8</v>
      </c>
      <c r="R19" s="2">
        <v>52.8</v>
      </c>
      <c r="S19" s="2"/>
      <c r="T19" s="2">
        <v>21.8</v>
      </c>
      <c r="U19" s="2">
        <v>35.5</v>
      </c>
      <c r="V19" s="2">
        <v>46.9</v>
      </c>
    </row>
    <row r="20" spans="1:22">
      <c r="B20" s="2">
        <v>53.3</v>
      </c>
      <c r="C20" s="2"/>
      <c r="D20" s="2">
        <v>34.6</v>
      </c>
      <c r="E20" s="2">
        <v>32.6</v>
      </c>
      <c r="F20" s="2">
        <v>37.299999999999997</v>
      </c>
      <c r="G20" s="2"/>
      <c r="H20" s="2">
        <v>40.200000000000003</v>
      </c>
      <c r="I20" s="2">
        <v>70.5</v>
      </c>
      <c r="J20" s="2">
        <v>71.7</v>
      </c>
      <c r="K20" s="2"/>
      <c r="L20" s="2">
        <v>33</v>
      </c>
      <c r="M20" s="2">
        <v>59.2</v>
      </c>
      <c r="N20" s="2">
        <v>61.7</v>
      </c>
      <c r="O20" s="2"/>
      <c r="P20" s="2">
        <v>29.5</v>
      </c>
      <c r="Q20" s="2">
        <v>48.2</v>
      </c>
      <c r="R20" s="2">
        <v>56.2</v>
      </c>
      <c r="S20" s="2"/>
      <c r="T20" s="2">
        <v>25.6</v>
      </c>
      <c r="U20" s="2">
        <v>40.299999999999997</v>
      </c>
      <c r="V20" s="2">
        <v>54.3</v>
      </c>
    </row>
    <row r="21" spans="1:22">
      <c r="B21" s="2">
        <v>20.5</v>
      </c>
      <c r="C21" s="2"/>
      <c r="D21" s="2">
        <v>35.6</v>
      </c>
      <c r="E21" s="2">
        <v>46.4</v>
      </c>
      <c r="F21" s="2">
        <v>49.8</v>
      </c>
      <c r="G21" s="2"/>
      <c r="H21" s="2">
        <v>36.9</v>
      </c>
      <c r="I21" s="2">
        <v>65.7</v>
      </c>
      <c r="J21" s="2">
        <v>68.2</v>
      </c>
      <c r="K21" s="2"/>
      <c r="L21" s="2">
        <v>37.700000000000003</v>
      </c>
      <c r="M21" s="2">
        <v>50.2</v>
      </c>
      <c r="N21" s="2">
        <v>54.6</v>
      </c>
      <c r="O21" s="2"/>
      <c r="P21" s="2">
        <v>37.799999999999997</v>
      </c>
      <c r="Q21" s="2">
        <v>58.7</v>
      </c>
      <c r="R21" s="2">
        <v>65.099999999999994</v>
      </c>
      <c r="S21" s="2"/>
      <c r="T21" s="2">
        <v>24.9</v>
      </c>
      <c r="U21" s="2">
        <v>37.799999999999997</v>
      </c>
      <c r="V21" s="2">
        <v>49.9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9"/>
  </sheetPr>
  <dimension ref="A1:G31"/>
  <sheetViews>
    <sheetView workbookViewId="0">
      <selection activeCell="J13" sqref="J13"/>
    </sheetView>
  </sheetViews>
  <sheetFormatPr defaultColWidth="10.6640625" defaultRowHeight="15.5"/>
  <sheetData>
    <row r="1" spans="1:7">
      <c r="B1" s="121" t="s">
        <v>68</v>
      </c>
      <c r="C1" s="121"/>
      <c r="D1" s="121"/>
      <c r="E1" s="121"/>
      <c r="F1" s="121"/>
      <c r="G1" s="121"/>
    </row>
    <row r="2" spans="1:7">
      <c r="B2" s="16" t="s">
        <v>70</v>
      </c>
      <c r="C2" s="16" t="s">
        <v>2</v>
      </c>
      <c r="D2" s="16" t="s">
        <v>3</v>
      </c>
      <c r="E2" s="16" t="s">
        <v>0</v>
      </c>
      <c r="F2" s="16" t="s">
        <v>20</v>
      </c>
      <c r="G2" s="16" t="s">
        <v>1</v>
      </c>
    </row>
    <row r="3" spans="1:7">
      <c r="A3" s="17" t="s">
        <v>90</v>
      </c>
      <c r="B3" t="s">
        <v>150</v>
      </c>
      <c r="C3" s="2">
        <v>83.286208999999999</v>
      </c>
      <c r="D3" s="2">
        <v>5.6347877579999999</v>
      </c>
      <c r="E3" s="2">
        <v>6.4360602819999997</v>
      </c>
      <c r="F3" s="2">
        <v>2.9772915430000002</v>
      </c>
      <c r="G3" s="2">
        <v>1.6080534049999999</v>
      </c>
    </row>
    <row r="4" spans="1:7">
      <c r="A4" s="17"/>
      <c r="B4" t="s">
        <v>150</v>
      </c>
      <c r="C4" s="2">
        <v>49.041315779999998</v>
      </c>
      <c r="D4" s="2">
        <v>7.3544119999999999</v>
      </c>
      <c r="E4" s="2">
        <v>2.173301248</v>
      </c>
      <c r="F4" s="2">
        <v>3.6726501370000002</v>
      </c>
      <c r="G4" s="2">
        <v>4.9163133239999999</v>
      </c>
    </row>
    <row r="5" spans="1:7">
      <c r="A5" s="17"/>
      <c r="B5" t="s">
        <v>150</v>
      </c>
      <c r="C5" s="2">
        <v>40.220611460000001</v>
      </c>
      <c r="D5" s="2">
        <v>1.460127964</v>
      </c>
      <c r="E5" s="2">
        <v>2.2293698690000001</v>
      </c>
      <c r="F5" s="2">
        <v>6.4232259919999999</v>
      </c>
      <c r="G5" s="2">
        <v>1.4105406330000001</v>
      </c>
    </row>
    <row r="6" spans="1:7">
      <c r="A6" s="17"/>
      <c r="B6" t="s">
        <v>150</v>
      </c>
      <c r="C6" s="2">
        <v>76.130896199999995</v>
      </c>
      <c r="D6" s="2">
        <v>2.534584213</v>
      </c>
      <c r="E6" s="2">
        <v>4.7635929170000004</v>
      </c>
      <c r="F6" s="2">
        <v>5.9998878500000004</v>
      </c>
      <c r="G6" s="2">
        <v>1.4876995099999999</v>
      </c>
    </row>
    <row r="7" spans="1:7">
      <c r="A7" s="17"/>
      <c r="C7" s="2"/>
      <c r="D7" s="2"/>
      <c r="E7" s="2"/>
      <c r="F7" s="2"/>
      <c r="G7" s="2"/>
    </row>
    <row r="8" spans="1:7">
      <c r="A8" s="17" t="s">
        <v>91</v>
      </c>
      <c r="B8" s="2">
        <v>7.1149579789999997</v>
      </c>
      <c r="C8" s="2">
        <v>0.89619838399999996</v>
      </c>
      <c r="D8" s="2">
        <v>1.3877725999999999</v>
      </c>
      <c r="E8" s="2">
        <v>0.72819999599999996</v>
      </c>
      <c r="F8" s="2">
        <v>0.97602509400000004</v>
      </c>
      <c r="G8" s="2">
        <v>1.2291616190000001</v>
      </c>
    </row>
    <row r="9" spans="1:7">
      <c r="A9" s="17"/>
      <c r="B9" s="2">
        <v>9.5674628540000004</v>
      </c>
      <c r="C9" s="2">
        <v>1.401897019</v>
      </c>
      <c r="D9" s="2">
        <v>1.9447138470000001</v>
      </c>
      <c r="E9" s="2">
        <v>0.87028029299999998</v>
      </c>
      <c r="F9" s="2">
        <v>2.340802542</v>
      </c>
      <c r="G9" s="2">
        <v>1.6075958969999999</v>
      </c>
    </row>
    <row r="10" spans="1:7">
      <c r="A10" s="17"/>
      <c r="B10" s="2">
        <v>12.041132449999999</v>
      </c>
      <c r="C10" s="2">
        <v>0.99847076700000004</v>
      </c>
      <c r="D10" s="2">
        <v>1.244815322</v>
      </c>
      <c r="E10" s="2">
        <v>0.391325484</v>
      </c>
      <c r="F10" s="2">
        <v>1.244815322</v>
      </c>
      <c r="G10" s="2">
        <v>1.806792926</v>
      </c>
    </row>
    <row r="11" spans="1:7">
      <c r="A11" s="17"/>
      <c r="B11" s="2">
        <v>22.261661629999999</v>
      </c>
      <c r="C11" s="2">
        <v>3.3410874349999999</v>
      </c>
      <c r="D11" s="2">
        <v>3.3410874349999999</v>
      </c>
      <c r="E11" s="2">
        <v>0.808546078</v>
      </c>
      <c r="F11" s="2">
        <v>4.5789336550000002</v>
      </c>
      <c r="G11" s="2">
        <v>3.985092807</v>
      </c>
    </row>
    <row r="12" spans="1:7">
      <c r="A12" s="17"/>
    </row>
    <row r="13" spans="1:7">
      <c r="A13" s="17" t="s">
        <v>92</v>
      </c>
      <c r="B13" s="2">
        <v>4.1845566810000001</v>
      </c>
      <c r="C13" s="2">
        <v>0.91930166099999999</v>
      </c>
      <c r="D13" s="2">
        <v>1.3189276240000001</v>
      </c>
      <c r="E13" s="2">
        <v>0.93836152500000003</v>
      </c>
      <c r="F13" s="2">
        <v>1.1607483730000001</v>
      </c>
      <c r="G13" s="2">
        <v>1.079943527</v>
      </c>
    </row>
    <row r="14" spans="1:7">
      <c r="A14" s="17"/>
      <c r="B14" s="2">
        <v>2.7419860969999998</v>
      </c>
      <c r="C14" s="2">
        <v>0.16419456299999999</v>
      </c>
      <c r="D14" s="2">
        <v>0.16419456299999999</v>
      </c>
      <c r="E14" s="2">
        <v>0.13163988400000001</v>
      </c>
      <c r="F14" s="2">
        <v>0.16419456299999999</v>
      </c>
      <c r="G14" s="2">
        <v>0.21508755399999999</v>
      </c>
    </row>
    <row r="15" spans="1:7">
      <c r="A15" s="17"/>
      <c r="B15" s="2">
        <v>2.7617975399999999</v>
      </c>
      <c r="C15" s="2">
        <v>0.17698438799999999</v>
      </c>
      <c r="D15" s="2">
        <v>0.16288270999999999</v>
      </c>
      <c r="E15" s="2">
        <v>0.17698438799999999</v>
      </c>
      <c r="F15" s="2">
        <v>0.19068734700000001</v>
      </c>
      <c r="G15" s="2">
        <v>0.22300420000000001</v>
      </c>
    </row>
    <row r="16" spans="1:7">
      <c r="A16" s="17"/>
      <c r="B16" s="2">
        <v>2.986812198</v>
      </c>
      <c r="C16" s="2">
        <v>0.21762261899999999</v>
      </c>
      <c r="D16" s="2">
        <v>0.133314339</v>
      </c>
      <c r="E16" s="2">
        <v>0.133314339</v>
      </c>
      <c r="F16" s="2">
        <v>0.16314369100000001</v>
      </c>
      <c r="G16" s="2">
        <v>0.16314369100000001</v>
      </c>
    </row>
    <row r="17" spans="1:7">
      <c r="A17" s="17"/>
    </row>
    <row r="18" spans="1:7">
      <c r="A18" s="17" t="s">
        <v>93</v>
      </c>
      <c r="B18" s="2">
        <v>3.044559724</v>
      </c>
      <c r="C18" s="2">
        <v>1.014346738</v>
      </c>
      <c r="D18" s="2">
        <v>1.071009887</v>
      </c>
      <c r="E18" s="2">
        <v>0.97142688499999996</v>
      </c>
      <c r="F18" s="2">
        <v>1</v>
      </c>
      <c r="G18" s="2">
        <v>1.085548642</v>
      </c>
    </row>
    <row r="19" spans="1:7">
      <c r="A19" s="17"/>
      <c r="B19" s="2">
        <v>2.410163356</v>
      </c>
      <c r="C19" s="2">
        <v>1</v>
      </c>
      <c r="D19" s="2">
        <v>1.0918753329999999</v>
      </c>
      <c r="E19" s="2">
        <v>0.93886382499999999</v>
      </c>
      <c r="F19" s="2">
        <v>1.0606770539999999</v>
      </c>
      <c r="G19" s="2">
        <v>1.1389994109999999</v>
      </c>
    </row>
    <row r="20" spans="1:7">
      <c r="A20" s="17"/>
      <c r="B20" s="2">
        <v>2.6782270540000002</v>
      </c>
      <c r="C20" s="2">
        <v>1.0834582100000001</v>
      </c>
      <c r="D20" s="2">
        <v>1.0664007710000001</v>
      </c>
      <c r="E20" s="2">
        <v>0.96647308899999995</v>
      </c>
      <c r="F20" s="2">
        <v>1.049396341</v>
      </c>
      <c r="G20" s="2">
        <v>1.255488452</v>
      </c>
    </row>
    <row r="21" spans="1:7">
      <c r="A21" s="17"/>
      <c r="B21" s="2">
        <v>2.8355972349999998</v>
      </c>
      <c r="C21" s="2">
        <v>1.2315328189999999</v>
      </c>
      <c r="D21" s="2">
        <v>1.064639289</v>
      </c>
      <c r="E21" s="2">
        <v>1.146847478</v>
      </c>
      <c r="F21" s="2">
        <v>1.097892463</v>
      </c>
      <c r="G21" s="2">
        <v>1.2145021069999999</v>
      </c>
    </row>
    <row r="22" spans="1:7">
      <c r="A22" s="17"/>
    </row>
    <row r="23" spans="1:7">
      <c r="A23" s="17" t="s">
        <v>94</v>
      </c>
      <c r="B23" s="2">
        <v>19.493233780000001</v>
      </c>
      <c r="C23" s="2">
        <v>0.68968653700000004</v>
      </c>
      <c r="D23" s="2">
        <v>1</v>
      </c>
      <c r="E23" s="2">
        <v>0.77699425799999999</v>
      </c>
      <c r="F23" s="2">
        <v>0.607723236</v>
      </c>
      <c r="G23" s="2">
        <v>0.73308667699999996</v>
      </c>
    </row>
    <row r="24" spans="1:7">
      <c r="A24" s="17"/>
      <c r="B24" s="2">
        <v>22.479100420000002</v>
      </c>
      <c r="C24" s="2">
        <v>0.94259035899999999</v>
      </c>
      <c r="D24" s="2">
        <v>1.126590438</v>
      </c>
      <c r="E24" s="2">
        <v>1</v>
      </c>
      <c r="F24" s="2">
        <v>1</v>
      </c>
      <c r="G24" s="2">
        <v>1</v>
      </c>
    </row>
    <row r="25" spans="1:7">
      <c r="A25" s="17"/>
      <c r="B25" s="2">
        <v>33.539893280000001</v>
      </c>
      <c r="C25" s="2">
        <v>1.3427903839999999</v>
      </c>
      <c r="D25" s="2">
        <v>1.3427903839999999</v>
      </c>
      <c r="E25" s="2">
        <v>1.083825982</v>
      </c>
      <c r="F25" s="2">
        <v>1.3427903839999999</v>
      </c>
      <c r="G25" s="2">
        <v>1.4245747070000001</v>
      </c>
    </row>
    <row r="26" spans="1:7">
      <c r="A26" s="17"/>
      <c r="B26" s="2">
        <v>27.179991810000001</v>
      </c>
      <c r="C26" s="2">
        <v>1</v>
      </c>
      <c r="D26" s="2">
        <v>1.3729668020000001</v>
      </c>
      <c r="E26" s="2">
        <v>1.2953810939999999</v>
      </c>
      <c r="F26" s="2">
        <v>0.92718907299999997</v>
      </c>
      <c r="G26" s="2">
        <v>1.2953810939999999</v>
      </c>
    </row>
    <row r="27" spans="1:7">
      <c r="A27" s="17"/>
    </row>
    <row r="28" spans="1:7">
      <c r="A28" s="17" t="s">
        <v>95</v>
      </c>
      <c r="B28" s="2">
        <v>515.12677619999999</v>
      </c>
      <c r="C28" s="2">
        <v>1.3506361280000001</v>
      </c>
      <c r="D28" s="2">
        <v>0.93446075200000001</v>
      </c>
      <c r="E28" s="2">
        <v>1.848436561</v>
      </c>
      <c r="F28" s="2">
        <v>1.2178711659999999</v>
      </c>
      <c r="G28" s="2">
        <v>1.367515708</v>
      </c>
    </row>
    <row r="29" spans="1:7">
      <c r="B29" s="2">
        <v>533.90859699999999</v>
      </c>
      <c r="C29" s="2">
        <v>1.1461998900000001</v>
      </c>
      <c r="D29" s="2">
        <v>2.178964465</v>
      </c>
      <c r="E29" s="2">
        <v>1.262283461</v>
      </c>
      <c r="F29" s="2">
        <v>1.0985068870000001</v>
      </c>
      <c r="G29" s="2">
        <v>0.71816063100000005</v>
      </c>
    </row>
    <row r="30" spans="1:7">
      <c r="B30" s="2">
        <v>343.2549138</v>
      </c>
      <c r="C30" s="2">
        <v>1.4035590499999999</v>
      </c>
      <c r="D30" s="2">
        <v>0.63864801000000004</v>
      </c>
      <c r="E30" s="2">
        <v>1.2655791380000001</v>
      </c>
      <c r="F30" s="2">
        <v>1.197890524</v>
      </c>
      <c r="G30" s="2">
        <v>0.69580369200000003</v>
      </c>
    </row>
    <row r="31" spans="1:7">
      <c r="B31" s="2">
        <v>436.67633840000002</v>
      </c>
      <c r="C31" s="2">
        <v>1.2792969359999999</v>
      </c>
      <c r="D31" s="2">
        <v>0.77265925099999999</v>
      </c>
      <c r="E31" s="2">
        <v>1.302509393</v>
      </c>
      <c r="F31" s="2">
        <v>1.026665428</v>
      </c>
      <c r="G31" s="2">
        <v>0.78606995300000004</v>
      </c>
    </row>
  </sheetData>
  <mergeCells count="1">
    <mergeCell ref="B1:G1"/>
  </mergeCells>
  <pageMargins left="0.7" right="0.7" top="0.75" bottom="0.75" header="0.3" footer="0.3"/>
  <pageSetup paperSize="9" orientation="portrait" horizontalDpi="0" verticalDpi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9"/>
  </sheetPr>
  <dimension ref="A2:N23"/>
  <sheetViews>
    <sheetView workbookViewId="0">
      <selection activeCell="P5" sqref="P5"/>
    </sheetView>
  </sheetViews>
  <sheetFormatPr defaultColWidth="10.6640625" defaultRowHeight="15.5"/>
  <sheetData>
    <row r="2" spans="1:14">
      <c r="A2" s="120" t="s">
        <v>113</v>
      </c>
      <c r="B2" s="120"/>
      <c r="C2" s="120"/>
      <c r="D2" s="120"/>
      <c r="E2" s="120"/>
      <c r="F2" s="120"/>
      <c r="G2" s="140"/>
      <c r="H2" s="120" t="s">
        <v>114</v>
      </c>
      <c r="I2" s="120"/>
      <c r="J2" s="120"/>
      <c r="K2" s="120"/>
      <c r="L2" s="120"/>
      <c r="M2" s="120"/>
      <c r="N2" s="120"/>
    </row>
    <row r="3" spans="1:14">
      <c r="A3" s="24" t="s">
        <v>43</v>
      </c>
      <c r="B3" s="24" t="s">
        <v>111</v>
      </c>
      <c r="C3" s="24" t="s">
        <v>0</v>
      </c>
      <c r="D3" s="24" t="s">
        <v>20</v>
      </c>
      <c r="E3" s="24" t="s">
        <v>2</v>
      </c>
      <c r="F3" s="24" t="s">
        <v>112</v>
      </c>
      <c r="G3" s="84" t="s">
        <v>1</v>
      </c>
      <c r="H3" s="24" t="s">
        <v>43</v>
      </c>
      <c r="I3" s="24" t="s">
        <v>111</v>
      </c>
      <c r="J3" s="24" t="s">
        <v>0</v>
      </c>
      <c r="K3" s="24" t="s">
        <v>20</v>
      </c>
      <c r="L3" s="24" t="s">
        <v>2</v>
      </c>
      <c r="M3" s="24" t="s">
        <v>112</v>
      </c>
      <c r="N3" s="24" t="s">
        <v>1</v>
      </c>
    </row>
    <row r="4" spans="1:14">
      <c r="A4" s="25">
        <v>0.55173497299999996</v>
      </c>
      <c r="B4" s="25">
        <v>1.773137698</v>
      </c>
      <c r="C4" s="25">
        <v>5.6390041489999998</v>
      </c>
      <c r="D4" s="25">
        <v>1.877971474</v>
      </c>
      <c r="E4" s="25">
        <v>2.2361516030000002</v>
      </c>
      <c r="F4" s="25">
        <v>3.8790087459999998</v>
      </c>
      <c r="G4" s="85">
        <v>2.0879801730000001</v>
      </c>
      <c r="H4" s="25">
        <v>6.32</v>
      </c>
      <c r="I4" s="25">
        <v>21.8</v>
      </c>
      <c r="J4" s="25">
        <v>27.3</v>
      </c>
      <c r="K4" s="25">
        <v>21.9</v>
      </c>
      <c r="L4" s="25">
        <v>27</v>
      </c>
      <c r="M4" s="25">
        <v>48</v>
      </c>
      <c r="N4" s="25">
        <v>38.6</v>
      </c>
    </row>
    <row r="5" spans="1:14">
      <c r="A5" s="25">
        <v>8.9284912999999994E-2</v>
      </c>
      <c r="B5" s="25">
        <v>1.4411085450000001</v>
      </c>
      <c r="C5" s="25">
        <v>2.1794871790000001</v>
      </c>
      <c r="D5" s="25">
        <v>1.807580175</v>
      </c>
      <c r="E5" s="25">
        <v>2.076069731</v>
      </c>
      <c r="F5" s="25">
        <v>3.4374009509999999</v>
      </c>
      <c r="G5" s="85">
        <v>1.7855530470000001</v>
      </c>
      <c r="H5" s="25">
        <v>5.0599999999999996</v>
      </c>
      <c r="I5" s="25">
        <v>13</v>
      </c>
      <c r="J5" s="25">
        <v>27.1</v>
      </c>
      <c r="K5" s="25">
        <v>14</v>
      </c>
      <c r="L5" s="25">
        <v>24.1</v>
      </c>
      <c r="M5" s="25">
        <v>40.1</v>
      </c>
      <c r="N5" s="25">
        <v>3.83</v>
      </c>
    </row>
    <row r="6" spans="1:14">
      <c r="A6" s="25">
        <v>0.65322978899999995</v>
      </c>
      <c r="B6" s="25">
        <v>1.2690695729999999</v>
      </c>
      <c r="C6" s="25">
        <v>5.8913551399999999</v>
      </c>
      <c r="D6" s="25">
        <v>1.799097065</v>
      </c>
      <c r="E6" s="25">
        <v>2.5029337800000002</v>
      </c>
      <c r="F6" s="25">
        <v>3.9513830680000002</v>
      </c>
      <c r="G6" s="85">
        <v>1.4817749600000001</v>
      </c>
      <c r="H6" s="25">
        <v>4.58</v>
      </c>
      <c r="I6" s="25">
        <v>11.8</v>
      </c>
      <c r="J6" s="25">
        <v>32.799999999999997</v>
      </c>
      <c r="K6" s="25">
        <v>9.5</v>
      </c>
      <c r="L6" s="25">
        <v>20.6</v>
      </c>
      <c r="M6" s="25">
        <v>31.7</v>
      </c>
      <c r="N6" s="25">
        <v>2.5</v>
      </c>
    </row>
    <row r="7" spans="1:14">
      <c r="A7" s="25">
        <v>0.61583696200000004</v>
      </c>
      <c r="B7" s="25">
        <v>1.230769231</v>
      </c>
      <c r="C7" s="25">
        <v>2.5154894670000001</v>
      </c>
      <c r="D7" s="25">
        <v>1.6778190829999999</v>
      </c>
      <c r="E7" s="25">
        <v>1.672307057</v>
      </c>
      <c r="F7" s="25">
        <v>2.6133625409999999</v>
      </c>
      <c r="G7" s="85">
        <v>1.322157434</v>
      </c>
      <c r="H7" s="25">
        <v>2.2000000000000002</v>
      </c>
      <c r="I7" s="25">
        <v>11.1</v>
      </c>
      <c r="J7" s="25">
        <v>52</v>
      </c>
      <c r="K7" s="25">
        <v>18.5</v>
      </c>
      <c r="L7" s="25">
        <v>34.200000000000003</v>
      </c>
      <c r="M7" s="25">
        <v>50.5</v>
      </c>
      <c r="N7" s="25">
        <v>7.87</v>
      </c>
    </row>
    <row r="8" spans="1:14">
      <c r="A8" s="25">
        <v>0.67612335599999995</v>
      </c>
      <c r="B8" s="25">
        <v>0.99397590400000002</v>
      </c>
      <c r="C8" s="25">
        <v>2.3690744920000002</v>
      </c>
      <c r="D8" s="25">
        <v>1.635373009</v>
      </c>
      <c r="E8" s="25">
        <v>10.54672897</v>
      </c>
      <c r="F8" s="25">
        <v>1.955014445</v>
      </c>
      <c r="G8" s="85">
        <v>1</v>
      </c>
      <c r="H8" s="25">
        <v>2.29</v>
      </c>
      <c r="I8" s="25">
        <v>9.2899999999999991</v>
      </c>
      <c r="J8" s="25">
        <v>62.2</v>
      </c>
      <c r="K8" s="25">
        <v>15.5</v>
      </c>
      <c r="L8" s="25">
        <v>22</v>
      </c>
      <c r="M8" s="25">
        <v>20</v>
      </c>
      <c r="N8" s="25">
        <v>8.4</v>
      </c>
    </row>
    <row r="9" spans="1:14">
      <c r="A9" s="25">
        <v>1.104996184</v>
      </c>
      <c r="B9" s="25">
        <v>0.93370165699999996</v>
      </c>
      <c r="C9" s="25">
        <v>1.3280386740000001</v>
      </c>
      <c r="D9" s="25">
        <v>1.2579408540000001</v>
      </c>
      <c r="E9" s="25">
        <v>10.084370679999999</v>
      </c>
      <c r="F9" s="25">
        <v>11.25726141</v>
      </c>
      <c r="G9" s="85">
        <v>0.90466363999999999</v>
      </c>
      <c r="H9" s="25">
        <v>2.85</v>
      </c>
      <c r="I9" s="25">
        <v>13.7</v>
      </c>
      <c r="J9" s="25">
        <v>54.6</v>
      </c>
      <c r="K9" s="25">
        <v>20.100000000000001</v>
      </c>
      <c r="L9" s="25">
        <v>77.2</v>
      </c>
      <c r="M9" s="25">
        <v>26.3</v>
      </c>
      <c r="N9" s="25">
        <v>14.6</v>
      </c>
    </row>
    <row r="10" spans="1:14">
      <c r="A10" s="25">
        <v>1.104996184</v>
      </c>
      <c r="B10" s="25">
        <v>0.86545604600000003</v>
      </c>
      <c r="C10" s="25">
        <v>2.45517531</v>
      </c>
      <c r="D10" s="25">
        <v>1.1794871790000001</v>
      </c>
      <c r="E10" s="25">
        <v>2.9914529910000001</v>
      </c>
      <c r="F10" s="25">
        <v>10.41121495</v>
      </c>
      <c r="G10" s="85">
        <v>0.863247863</v>
      </c>
      <c r="H10" s="25">
        <v>0</v>
      </c>
      <c r="I10" s="25">
        <v>28.2</v>
      </c>
      <c r="J10" s="25">
        <v>23.8</v>
      </c>
      <c r="K10" s="25">
        <v>28.9</v>
      </c>
      <c r="L10" s="25">
        <v>78.8</v>
      </c>
      <c r="M10" s="25">
        <v>80</v>
      </c>
      <c r="N10" s="25">
        <v>4.6900000000000004</v>
      </c>
    </row>
    <row r="11" spans="1:14">
      <c r="A11" s="25">
        <v>1.8173676889999999</v>
      </c>
      <c r="B11" s="25">
        <v>0.74226804099999999</v>
      </c>
      <c r="C11" s="25">
        <v>2.3423765599999999</v>
      </c>
      <c r="D11" s="25">
        <v>1.065208419</v>
      </c>
      <c r="E11" s="25">
        <v>11.431372550000001</v>
      </c>
      <c r="F11" s="25">
        <v>2.888888889</v>
      </c>
      <c r="G11" s="85">
        <v>0.69740150899999998</v>
      </c>
      <c r="H11" s="25">
        <v>5.75</v>
      </c>
      <c r="I11" s="25">
        <v>19.600000000000001</v>
      </c>
      <c r="J11" s="25">
        <v>20.2</v>
      </c>
      <c r="K11" s="25">
        <v>15.7</v>
      </c>
      <c r="L11" s="25">
        <v>79.400000000000006</v>
      </c>
      <c r="M11" s="25">
        <v>75.7</v>
      </c>
      <c r="N11" s="25">
        <v>3.71</v>
      </c>
    </row>
    <row r="12" spans="1:14">
      <c r="A12" s="25"/>
      <c r="B12" s="25"/>
      <c r="C12" s="25">
        <v>16.713725490000002</v>
      </c>
      <c r="D12" s="25">
        <v>7.0196078430000002</v>
      </c>
      <c r="E12" s="25">
        <v>9.3873239440000003</v>
      </c>
      <c r="F12" s="25">
        <v>9.8980392160000008</v>
      </c>
      <c r="G12" s="85"/>
      <c r="H12" s="25">
        <v>0</v>
      </c>
      <c r="I12" s="25">
        <v>27.5</v>
      </c>
      <c r="J12" s="25">
        <v>31.5</v>
      </c>
      <c r="K12" s="25">
        <v>35.9</v>
      </c>
      <c r="L12" s="25">
        <v>21.6</v>
      </c>
      <c r="M12" s="25">
        <v>79.8</v>
      </c>
      <c r="N12" s="25">
        <v>5.51</v>
      </c>
    </row>
    <row r="13" spans="1:14">
      <c r="A13" s="25"/>
      <c r="B13" s="25"/>
      <c r="C13" s="25">
        <v>13.5915493</v>
      </c>
      <c r="D13" s="25">
        <v>5.1936619720000001</v>
      </c>
      <c r="E13" s="25">
        <v>8.6356783920000009</v>
      </c>
      <c r="F13" s="25">
        <v>7.598591549</v>
      </c>
      <c r="G13" s="85"/>
      <c r="H13" s="25">
        <v>6.55</v>
      </c>
      <c r="I13" s="25">
        <v>16.899999999999999</v>
      </c>
      <c r="J13" s="25">
        <v>54.7</v>
      </c>
      <c r="K13" s="25">
        <v>9.18</v>
      </c>
      <c r="L13" s="25">
        <v>22.2</v>
      </c>
      <c r="M13" s="25">
        <v>31.8</v>
      </c>
      <c r="N13" s="25">
        <v>20.8</v>
      </c>
    </row>
    <row r="14" spans="1:14">
      <c r="A14" s="25"/>
      <c r="B14" s="25"/>
      <c r="C14" s="25">
        <v>10.929648240000001</v>
      </c>
      <c r="D14" s="25">
        <v>4.8266331659999997</v>
      </c>
      <c r="E14" s="31"/>
      <c r="F14" s="25">
        <v>6.4346733670000003</v>
      </c>
      <c r="G14" s="85"/>
      <c r="H14" s="25">
        <v>6.16</v>
      </c>
      <c r="I14" s="25">
        <v>17.100000000000001</v>
      </c>
      <c r="J14" s="25">
        <v>45.6</v>
      </c>
      <c r="K14" s="25">
        <v>11.7</v>
      </c>
      <c r="L14" s="25">
        <v>38.6</v>
      </c>
      <c r="M14" s="25">
        <v>32.1</v>
      </c>
      <c r="N14" s="25">
        <v>16.5</v>
      </c>
    </row>
    <row r="15" spans="1:14">
      <c r="H15" s="25">
        <v>4.33</v>
      </c>
      <c r="I15" s="25">
        <v>5.9</v>
      </c>
      <c r="J15" s="25">
        <v>96</v>
      </c>
      <c r="K15" s="25">
        <v>34.200000000000003</v>
      </c>
      <c r="L15" s="25">
        <v>61.4</v>
      </c>
      <c r="M15" s="25">
        <v>37.299999999999997</v>
      </c>
      <c r="N15" s="25">
        <v>56.4</v>
      </c>
    </row>
    <row r="16" spans="1:14">
      <c r="H16" s="25">
        <v>3.56</v>
      </c>
      <c r="I16" s="25">
        <v>40.200000000000003</v>
      </c>
      <c r="J16" s="25">
        <v>88.9</v>
      </c>
      <c r="K16" s="25">
        <v>61</v>
      </c>
      <c r="L16" s="25">
        <v>50</v>
      </c>
      <c r="M16" s="25">
        <v>59</v>
      </c>
      <c r="N16" s="25">
        <v>61.3</v>
      </c>
    </row>
    <row r="17" spans="8:14">
      <c r="H17" s="25">
        <v>7.82</v>
      </c>
      <c r="I17" s="25">
        <v>4.53</v>
      </c>
      <c r="J17" s="25">
        <v>94.3</v>
      </c>
      <c r="K17" s="25">
        <v>52.3</v>
      </c>
      <c r="L17" s="25">
        <v>92.2</v>
      </c>
      <c r="M17" s="25">
        <v>52.4</v>
      </c>
      <c r="N17" s="25">
        <v>59.1</v>
      </c>
    </row>
    <row r="18" spans="8:14">
      <c r="H18" s="25">
        <v>3.42</v>
      </c>
      <c r="I18" s="86"/>
      <c r="J18" s="25">
        <v>37.799999999999997</v>
      </c>
      <c r="K18" s="25">
        <v>87.1</v>
      </c>
      <c r="L18" s="25">
        <v>83.8</v>
      </c>
      <c r="M18" s="25">
        <v>91.9</v>
      </c>
      <c r="N18" s="25">
        <v>59.2</v>
      </c>
    </row>
    <row r="19" spans="8:14">
      <c r="H19" s="25">
        <v>2.1800000000000002</v>
      </c>
      <c r="I19" s="86"/>
      <c r="J19" s="31"/>
      <c r="K19" s="25">
        <v>74.5</v>
      </c>
      <c r="L19" s="25">
        <v>92.1</v>
      </c>
      <c r="M19" s="25">
        <v>82.8</v>
      </c>
      <c r="N19" s="86"/>
    </row>
    <row r="20" spans="8:14">
      <c r="H20" s="25">
        <v>3.27</v>
      </c>
      <c r="I20" s="86"/>
      <c r="J20" s="31"/>
      <c r="K20" s="25">
        <v>80.599999999999994</v>
      </c>
      <c r="L20" s="25"/>
      <c r="M20" s="25">
        <v>87.9</v>
      </c>
      <c r="N20" s="31"/>
    </row>
    <row r="21" spans="8:14">
      <c r="H21" s="25">
        <v>1.51</v>
      </c>
      <c r="I21" s="25"/>
      <c r="J21" s="31"/>
      <c r="K21" s="25"/>
      <c r="L21" s="31"/>
      <c r="M21" s="25"/>
      <c r="N21" s="25"/>
    </row>
    <row r="22" spans="8:14">
      <c r="H22" s="25">
        <v>2.09</v>
      </c>
      <c r="I22" s="25"/>
      <c r="J22" s="25"/>
      <c r="K22" s="25"/>
      <c r="L22" s="25"/>
      <c r="M22" s="25"/>
      <c r="N22" s="25"/>
    </row>
    <row r="23" spans="8:14">
      <c r="H23" s="25">
        <v>1.1100000000000001</v>
      </c>
      <c r="I23" s="25"/>
      <c r="J23" s="25"/>
      <c r="K23" s="25"/>
      <c r="L23" s="25"/>
      <c r="M23" s="25"/>
      <c r="N23" s="25"/>
    </row>
  </sheetData>
  <mergeCells count="2">
    <mergeCell ref="A2:G2"/>
    <mergeCell ref="H2:N2"/>
  </mergeCells>
  <pageMargins left="0.7" right="0.7" top="0.75" bottom="0.75" header="0.3" footer="0.3"/>
  <pageSetup paperSize="9" orientation="portrait" horizontalDpi="0" verticalDpi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9"/>
  </sheetPr>
  <dimension ref="B3:H23"/>
  <sheetViews>
    <sheetView workbookViewId="0">
      <selection activeCell="J22" sqref="J22"/>
    </sheetView>
  </sheetViews>
  <sheetFormatPr defaultColWidth="10.6640625" defaultRowHeight="15.5"/>
  <sheetData>
    <row r="3" spans="2:8">
      <c r="B3" s="19"/>
      <c r="C3" s="143" t="s">
        <v>117</v>
      </c>
      <c r="D3" s="143"/>
      <c r="E3" s="143" t="s">
        <v>118</v>
      </c>
      <c r="F3" s="143"/>
      <c r="G3" s="143" t="s">
        <v>119</v>
      </c>
      <c r="H3" s="143"/>
    </row>
    <row r="4" spans="2:8">
      <c r="B4" s="23" t="s">
        <v>1</v>
      </c>
      <c r="C4" s="18">
        <v>2.57</v>
      </c>
      <c r="D4" s="18">
        <v>2.41</v>
      </c>
      <c r="E4" s="18">
        <v>5</v>
      </c>
      <c r="F4" s="18">
        <v>14.1</v>
      </c>
      <c r="G4" s="18">
        <v>0.5</v>
      </c>
      <c r="H4" s="18">
        <v>3.94</v>
      </c>
    </row>
    <row r="5" spans="2:8">
      <c r="B5" s="23"/>
      <c r="C5" s="18"/>
      <c r="D5" s="18"/>
      <c r="E5" s="18"/>
      <c r="F5" s="18"/>
      <c r="G5" s="18"/>
      <c r="H5" s="18"/>
    </row>
    <row r="6" spans="2:8">
      <c r="B6" s="23" t="s">
        <v>4</v>
      </c>
      <c r="C6" s="18">
        <v>3.29</v>
      </c>
      <c r="D6" s="18">
        <v>2.99</v>
      </c>
      <c r="E6" s="18">
        <v>7</v>
      </c>
      <c r="F6" s="18">
        <v>14.6</v>
      </c>
      <c r="G6" s="18">
        <v>0.3</v>
      </c>
      <c r="H6" s="18">
        <v>4.24</v>
      </c>
    </row>
    <row r="7" spans="2:8">
      <c r="B7" s="23" t="s">
        <v>5</v>
      </c>
      <c r="C7" s="18">
        <v>3.39</v>
      </c>
      <c r="D7" s="18">
        <v>1.59</v>
      </c>
      <c r="E7" s="18">
        <v>15.3</v>
      </c>
      <c r="F7" s="18">
        <v>14</v>
      </c>
      <c r="G7" s="18">
        <v>1.2</v>
      </c>
      <c r="H7" s="18">
        <v>10.1</v>
      </c>
    </row>
    <row r="8" spans="2:8">
      <c r="B8" s="23" t="s">
        <v>6</v>
      </c>
      <c r="C8" s="18">
        <v>1.1399999999999999</v>
      </c>
      <c r="D8" s="18">
        <v>0.22</v>
      </c>
      <c r="E8" s="18">
        <v>45</v>
      </c>
      <c r="F8" s="18">
        <v>24.7</v>
      </c>
      <c r="G8" s="18">
        <v>5.2</v>
      </c>
      <c r="H8" s="18">
        <v>34.9</v>
      </c>
    </row>
    <row r="9" spans="2:8">
      <c r="B9" s="23" t="s">
        <v>7</v>
      </c>
      <c r="C9" s="18">
        <v>0.46</v>
      </c>
      <c r="D9" s="18">
        <v>0.18</v>
      </c>
      <c r="E9" s="18">
        <v>65</v>
      </c>
      <c r="F9" s="18">
        <v>39.6</v>
      </c>
      <c r="G9" s="18">
        <v>20.8</v>
      </c>
      <c r="H9" s="18">
        <v>49.4</v>
      </c>
    </row>
    <row r="10" spans="2:8">
      <c r="B10" s="23" t="s">
        <v>8</v>
      </c>
      <c r="C10" s="18">
        <v>0.3</v>
      </c>
      <c r="D10" s="18">
        <v>0.49</v>
      </c>
      <c r="E10" s="18">
        <v>71.400000000000006</v>
      </c>
      <c r="F10" s="18">
        <v>48.2</v>
      </c>
      <c r="G10" s="18">
        <v>21.6</v>
      </c>
      <c r="H10" s="18">
        <v>48.1</v>
      </c>
    </row>
    <row r="11" spans="2:8">
      <c r="B11" s="23"/>
      <c r="C11" s="18"/>
      <c r="D11" s="18"/>
      <c r="E11" s="18"/>
      <c r="F11" s="18"/>
      <c r="G11" s="18"/>
      <c r="H11" s="18"/>
    </row>
    <row r="12" spans="2:8">
      <c r="B12" s="23" t="s">
        <v>9</v>
      </c>
      <c r="C12" s="18">
        <v>3.09</v>
      </c>
      <c r="D12" s="18">
        <v>3.94</v>
      </c>
      <c r="E12" s="18">
        <v>8.8000000000000007</v>
      </c>
      <c r="F12" s="18">
        <v>14.8</v>
      </c>
      <c r="G12" s="18">
        <v>0.4</v>
      </c>
      <c r="H12" s="18">
        <v>3.52</v>
      </c>
    </row>
    <row r="13" spans="2:8">
      <c r="B13" s="23" t="s">
        <v>10</v>
      </c>
      <c r="C13" s="18">
        <v>3.24</v>
      </c>
      <c r="D13" s="18">
        <v>2.38</v>
      </c>
      <c r="E13" s="18">
        <v>13</v>
      </c>
      <c r="F13" s="18">
        <v>17.7</v>
      </c>
      <c r="G13" s="18">
        <v>0.5</v>
      </c>
      <c r="H13" s="18">
        <v>12</v>
      </c>
    </row>
    <row r="14" spans="2:8">
      <c r="B14" s="23" t="s">
        <v>11</v>
      </c>
      <c r="C14" s="18">
        <v>0.97</v>
      </c>
      <c r="D14" s="18">
        <v>0.25</v>
      </c>
      <c r="E14" s="18">
        <v>41.9</v>
      </c>
      <c r="F14" s="18">
        <v>32.799999999999997</v>
      </c>
      <c r="G14" s="18">
        <v>6.6</v>
      </c>
      <c r="H14" s="18">
        <v>31.5</v>
      </c>
    </row>
    <row r="15" spans="2:8">
      <c r="B15" s="23" t="s">
        <v>12</v>
      </c>
      <c r="C15" s="18">
        <v>0.27</v>
      </c>
      <c r="D15" s="18">
        <v>0.27</v>
      </c>
      <c r="E15" s="18">
        <v>62.3</v>
      </c>
      <c r="F15" s="18">
        <v>57.6</v>
      </c>
      <c r="G15" s="18">
        <v>22.5</v>
      </c>
      <c r="H15" s="18">
        <v>35.200000000000003</v>
      </c>
    </row>
    <row r="16" spans="2:8">
      <c r="B16" s="23" t="s">
        <v>13</v>
      </c>
      <c r="C16" s="18">
        <v>0.16</v>
      </c>
      <c r="D16" s="18">
        <v>0.35</v>
      </c>
      <c r="E16" s="18">
        <v>74.900000000000006</v>
      </c>
      <c r="F16" s="18">
        <v>78.5</v>
      </c>
      <c r="G16" s="18">
        <v>21.1</v>
      </c>
      <c r="H16" s="18">
        <v>20.5</v>
      </c>
    </row>
    <row r="17" spans="2:8">
      <c r="B17" s="23"/>
      <c r="C17" s="18"/>
      <c r="D17" s="18"/>
      <c r="E17" s="18"/>
      <c r="F17" s="18"/>
      <c r="G17" s="18"/>
      <c r="H17" s="18"/>
    </row>
    <row r="18" spans="2:8">
      <c r="B18" s="23" t="s">
        <v>14</v>
      </c>
      <c r="C18" s="18">
        <v>3.1</v>
      </c>
      <c r="D18" s="18">
        <v>4.04</v>
      </c>
      <c r="E18" s="18">
        <v>8.6999999999999993</v>
      </c>
      <c r="F18" s="18">
        <v>16.899999999999999</v>
      </c>
      <c r="G18" s="18">
        <v>0.1</v>
      </c>
      <c r="H18" s="18">
        <v>3.22</v>
      </c>
    </row>
    <row r="19" spans="2:8">
      <c r="B19" s="23" t="s">
        <v>15</v>
      </c>
      <c r="C19" s="18">
        <v>3.38</v>
      </c>
      <c r="D19" s="18">
        <v>2.98</v>
      </c>
      <c r="E19" s="18">
        <v>8.1</v>
      </c>
      <c r="F19" s="18">
        <v>13.8</v>
      </c>
      <c r="G19" s="18">
        <v>0.2</v>
      </c>
      <c r="H19" s="18">
        <v>3.05</v>
      </c>
    </row>
    <row r="20" spans="2:8">
      <c r="B20" s="23" t="s">
        <v>16</v>
      </c>
      <c r="C20" s="18">
        <v>3.75</v>
      </c>
      <c r="D20" s="18">
        <v>3.17</v>
      </c>
      <c r="E20" s="18">
        <v>9.1</v>
      </c>
      <c r="F20" s="18">
        <v>13.6</v>
      </c>
      <c r="G20" s="18">
        <v>0.2</v>
      </c>
      <c r="H20" s="18">
        <v>4.1900000000000004</v>
      </c>
    </row>
    <row r="21" spans="2:8">
      <c r="B21" s="23" t="s">
        <v>17</v>
      </c>
      <c r="C21" s="18">
        <v>4.08</v>
      </c>
      <c r="D21" s="18">
        <v>2.75</v>
      </c>
      <c r="E21" s="18">
        <v>9.8000000000000007</v>
      </c>
      <c r="F21" s="18">
        <v>21.2</v>
      </c>
      <c r="G21" s="18">
        <v>0.2</v>
      </c>
      <c r="H21" s="18">
        <v>4.8099999999999996</v>
      </c>
    </row>
    <row r="22" spans="2:8">
      <c r="B22" s="23" t="s">
        <v>18</v>
      </c>
      <c r="C22" s="18">
        <v>4.79</v>
      </c>
      <c r="D22" s="18">
        <v>0.57999999999999996</v>
      </c>
      <c r="E22" s="18">
        <v>8.4</v>
      </c>
      <c r="F22" s="18">
        <v>51.8</v>
      </c>
      <c r="G22" s="18">
        <v>0.2</v>
      </c>
      <c r="H22" s="18">
        <v>22.5</v>
      </c>
    </row>
    <row r="23" spans="2:8">
      <c r="B23" s="23" t="s">
        <v>19</v>
      </c>
      <c r="C23" s="18">
        <v>5.34</v>
      </c>
      <c r="D23" s="18">
        <v>0.86</v>
      </c>
      <c r="E23" s="18">
        <v>19</v>
      </c>
      <c r="F23" s="18">
        <v>79.8</v>
      </c>
      <c r="G23" s="18">
        <v>0.3</v>
      </c>
      <c r="H23" s="18">
        <v>18.100000000000001</v>
      </c>
    </row>
  </sheetData>
  <mergeCells count="3">
    <mergeCell ref="C3:D3"/>
    <mergeCell ref="E3:F3"/>
    <mergeCell ref="G3:H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9"/>
  </sheetPr>
  <dimension ref="A2:M7"/>
  <sheetViews>
    <sheetView workbookViewId="0">
      <selection activeCell="H6" sqref="H6:J6"/>
    </sheetView>
  </sheetViews>
  <sheetFormatPr defaultColWidth="10.6640625" defaultRowHeight="15.5"/>
  <sheetData>
    <row r="2" spans="1:13">
      <c r="B2" s="144" t="s">
        <v>21</v>
      </c>
      <c r="C2" s="144"/>
      <c r="D2" s="144"/>
      <c r="E2" s="144"/>
      <c r="F2" s="144"/>
      <c r="G2" s="144"/>
      <c r="H2" s="144" t="s">
        <v>22</v>
      </c>
      <c r="I2" s="144"/>
      <c r="J2" s="144"/>
      <c r="K2" s="144"/>
      <c r="L2" s="144"/>
      <c r="M2" s="144"/>
    </row>
    <row r="3" spans="1:13">
      <c r="A3" s="3" t="s">
        <v>1</v>
      </c>
      <c r="B3" s="4">
        <v>2.2250000000000001</v>
      </c>
      <c r="C3" s="5">
        <v>4.2350000000000003</v>
      </c>
      <c r="D3" s="5">
        <v>3.5449999999999999</v>
      </c>
      <c r="E3" s="5">
        <v>3.4550000000000001</v>
      </c>
      <c r="F3" s="5">
        <v>2.6749999999999998</v>
      </c>
      <c r="G3" s="6">
        <v>4.6900000000000004</v>
      </c>
      <c r="H3" s="4">
        <v>4.1950000000000003</v>
      </c>
      <c r="I3" s="5">
        <v>6.2549999999999999</v>
      </c>
      <c r="J3" s="5">
        <v>4.6749999999999998</v>
      </c>
      <c r="K3" s="5">
        <v>2.7450000000000001</v>
      </c>
      <c r="L3" s="5">
        <v>4.0449999999999999</v>
      </c>
      <c r="M3" s="6">
        <v>8.82</v>
      </c>
    </row>
    <row r="4" spans="1:13">
      <c r="A4" s="3" t="s">
        <v>2</v>
      </c>
      <c r="B4" s="7">
        <v>8.4450000000000003</v>
      </c>
      <c r="C4" s="8">
        <v>33.799999999999997</v>
      </c>
      <c r="D4" s="8">
        <v>18.399999999999999</v>
      </c>
      <c r="E4" s="8">
        <v>11.95</v>
      </c>
      <c r="F4" s="8">
        <v>31.65</v>
      </c>
      <c r="G4" s="9">
        <v>10.6</v>
      </c>
      <c r="H4" s="7">
        <v>23.95</v>
      </c>
      <c r="I4" s="8">
        <v>50.75</v>
      </c>
      <c r="J4" s="8">
        <v>21.75</v>
      </c>
      <c r="K4" s="8">
        <v>17.45</v>
      </c>
      <c r="L4" s="8">
        <v>47</v>
      </c>
      <c r="M4" s="9">
        <v>16.7</v>
      </c>
    </row>
    <row r="5" spans="1:13">
      <c r="A5" s="3" t="s">
        <v>3</v>
      </c>
      <c r="B5" s="7">
        <v>9.9749999999999996</v>
      </c>
      <c r="C5" s="8">
        <v>26.7</v>
      </c>
      <c r="D5" s="8">
        <v>11.25</v>
      </c>
      <c r="E5" s="8"/>
      <c r="F5" s="8"/>
      <c r="G5" s="9"/>
      <c r="H5" s="7">
        <v>16.7</v>
      </c>
      <c r="I5" s="8">
        <v>44.8</v>
      </c>
      <c r="J5" s="8">
        <v>16.649999999999999</v>
      </c>
      <c r="K5" s="8"/>
      <c r="L5" s="8"/>
      <c r="M5" s="9"/>
    </row>
    <row r="6" spans="1:13">
      <c r="A6" s="3" t="s">
        <v>0</v>
      </c>
      <c r="B6" s="7">
        <v>8.7349999999999994</v>
      </c>
      <c r="C6" s="8">
        <v>18.899999999999999</v>
      </c>
      <c r="D6" s="8">
        <v>8.73</v>
      </c>
      <c r="E6" s="8"/>
      <c r="F6" s="8"/>
      <c r="G6" s="9"/>
      <c r="H6" s="2">
        <v>19.850000000000001</v>
      </c>
      <c r="I6" s="2">
        <v>34.85</v>
      </c>
      <c r="J6" s="2">
        <v>18.25</v>
      </c>
      <c r="K6" s="8"/>
      <c r="L6" s="8"/>
      <c r="M6" s="9"/>
    </row>
    <row r="7" spans="1:13">
      <c r="A7" s="3" t="s">
        <v>20</v>
      </c>
      <c r="B7" s="10">
        <v>3.84</v>
      </c>
      <c r="C7" s="11">
        <v>3.81</v>
      </c>
      <c r="D7" s="11">
        <v>3.34</v>
      </c>
      <c r="E7" s="11">
        <v>2.92</v>
      </c>
      <c r="F7" s="11">
        <v>5.36</v>
      </c>
      <c r="G7" s="12">
        <v>6.28</v>
      </c>
      <c r="H7" s="10">
        <v>5.6349999999999998</v>
      </c>
      <c r="I7" s="11">
        <v>5.9</v>
      </c>
      <c r="J7" s="11">
        <v>3.3149999999999999</v>
      </c>
      <c r="K7" s="11">
        <v>5.51</v>
      </c>
      <c r="L7" s="11">
        <v>11.65</v>
      </c>
      <c r="M7" s="12">
        <v>7.9950000000000001</v>
      </c>
    </row>
  </sheetData>
  <mergeCells count="2">
    <mergeCell ref="B2:G2"/>
    <mergeCell ref="H2:M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5"/>
  <sheetViews>
    <sheetView workbookViewId="0">
      <selection activeCell="E13" sqref="E13"/>
    </sheetView>
  </sheetViews>
  <sheetFormatPr defaultColWidth="10.6640625" defaultRowHeight="15.5"/>
  <sheetData>
    <row r="1" spans="1:10">
      <c r="A1" s="54"/>
      <c r="B1" s="123" t="s">
        <v>1</v>
      </c>
      <c r="C1" s="123"/>
      <c r="D1" s="123"/>
      <c r="E1" s="123" t="s">
        <v>297</v>
      </c>
      <c r="F1" s="123"/>
      <c r="G1" s="123"/>
      <c r="H1" s="123" t="s">
        <v>298</v>
      </c>
      <c r="I1" s="123"/>
      <c r="J1" s="123"/>
    </row>
    <row r="2" spans="1:10">
      <c r="A2" s="67" t="s">
        <v>296</v>
      </c>
      <c r="B2" s="32">
        <v>5.28</v>
      </c>
      <c r="C2" s="32">
        <v>4.4800000000000004</v>
      </c>
      <c r="D2" s="32">
        <v>3.74</v>
      </c>
      <c r="E2" s="32">
        <v>0.9</v>
      </c>
      <c r="F2" s="32">
        <v>0</v>
      </c>
      <c r="G2" s="32">
        <v>1.06</v>
      </c>
      <c r="H2" s="32">
        <v>79.5</v>
      </c>
      <c r="I2" s="32">
        <v>81.099999999999994</v>
      </c>
      <c r="J2" s="32">
        <v>83.7</v>
      </c>
    </row>
    <row r="3" spans="1:10">
      <c r="A3" s="67" t="s">
        <v>101</v>
      </c>
      <c r="B3" s="32">
        <v>0</v>
      </c>
      <c r="C3" s="32">
        <v>0</v>
      </c>
      <c r="D3" s="32">
        <v>0</v>
      </c>
      <c r="E3" s="32">
        <v>0</v>
      </c>
      <c r="F3" s="32">
        <v>0</v>
      </c>
      <c r="G3" s="32">
        <v>1.52</v>
      </c>
      <c r="H3" s="32">
        <v>0.87</v>
      </c>
      <c r="I3" s="32">
        <v>15.5</v>
      </c>
      <c r="J3" s="32">
        <v>1.92</v>
      </c>
    </row>
    <row r="4" spans="1:10">
      <c r="A4" s="67" t="s">
        <v>102</v>
      </c>
      <c r="B4" s="32">
        <v>5</v>
      </c>
      <c r="C4" s="32">
        <v>3.66</v>
      </c>
      <c r="D4" s="32">
        <v>4.57</v>
      </c>
      <c r="E4" s="32">
        <v>0.93</v>
      </c>
      <c r="F4" s="32">
        <v>1.73</v>
      </c>
      <c r="G4" s="32">
        <v>0</v>
      </c>
      <c r="H4" s="32">
        <v>81.3</v>
      </c>
      <c r="I4" s="32">
        <v>80.8</v>
      </c>
      <c r="J4" s="32">
        <v>85.7</v>
      </c>
    </row>
    <row r="5" spans="1:10">
      <c r="A5" s="67" t="s">
        <v>103</v>
      </c>
      <c r="B5" s="32">
        <v>0</v>
      </c>
      <c r="C5" s="32">
        <v>0</v>
      </c>
      <c r="D5" s="32">
        <v>0.31</v>
      </c>
      <c r="E5" s="32">
        <v>0</v>
      </c>
      <c r="F5" s="32">
        <v>0</v>
      </c>
      <c r="G5" s="32">
        <v>0</v>
      </c>
      <c r="H5" s="32">
        <v>0.24</v>
      </c>
      <c r="I5" s="32">
        <v>1.96</v>
      </c>
      <c r="J5" s="32">
        <v>0.8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9"/>
  </sheetPr>
  <dimension ref="A1:C5"/>
  <sheetViews>
    <sheetView workbookViewId="0">
      <selection activeCell="E11" sqref="E11"/>
    </sheetView>
  </sheetViews>
  <sheetFormatPr defaultColWidth="10.6640625" defaultRowHeight="15.5"/>
  <sheetData>
    <row r="1" spans="1:3">
      <c r="A1" s="124" t="s">
        <v>45</v>
      </c>
      <c r="B1" s="124"/>
      <c r="C1" s="124"/>
    </row>
    <row r="2" spans="1:3">
      <c r="A2" s="57" t="s">
        <v>43</v>
      </c>
      <c r="B2" s="57" t="s">
        <v>106</v>
      </c>
      <c r="C2" s="57" t="s">
        <v>44</v>
      </c>
    </row>
    <row r="3" spans="1:3">
      <c r="A3" s="57">
        <v>0.59</v>
      </c>
      <c r="B3" s="57">
        <v>18.05</v>
      </c>
      <c r="C3" s="57">
        <v>5.1574999999999998</v>
      </c>
    </row>
    <row r="4" spans="1:3">
      <c r="A4" s="57">
        <v>1.18</v>
      </c>
      <c r="B4" s="57">
        <v>21.95</v>
      </c>
      <c r="C4" s="57">
        <v>5.9325000000000001</v>
      </c>
    </row>
    <row r="5" spans="1:3">
      <c r="A5" s="57">
        <v>0.91</v>
      </c>
      <c r="B5" s="57">
        <v>23.925000000000001</v>
      </c>
      <c r="C5" s="57">
        <v>5.39</v>
      </c>
    </row>
  </sheetData>
  <mergeCells count="1">
    <mergeCell ref="A1:C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D7"/>
  <sheetViews>
    <sheetView workbookViewId="0">
      <selection activeCell="A2" sqref="A2"/>
    </sheetView>
  </sheetViews>
  <sheetFormatPr defaultColWidth="10.6640625" defaultRowHeight="15.5"/>
  <sheetData>
    <row r="1" spans="1:4">
      <c r="A1" t="s">
        <v>300</v>
      </c>
    </row>
    <row r="3" spans="1:4">
      <c r="A3" s="59"/>
      <c r="B3" s="59" t="s">
        <v>299</v>
      </c>
      <c r="C3" s="59" t="s">
        <v>118</v>
      </c>
      <c r="D3" s="59" t="s">
        <v>119</v>
      </c>
    </row>
    <row r="4" spans="1:4">
      <c r="A4" s="3" t="s">
        <v>1</v>
      </c>
      <c r="B4" s="2">
        <v>1.95</v>
      </c>
      <c r="C4" s="2">
        <v>4.5999999999999996</v>
      </c>
      <c r="D4" s="2">
        <v>0.15</v>
      </c>
    </row>
    <row r="5" spans="1:4">
      <c r="A5" s="3" t="s">
        <v>111</v>
      </c>
      <c r="B5" s="2">
        <v>21.7</v>
      </c>
      <c r="C5" s="2">
        <v>14.1</v>
      </c>
      <c r="D5" s="2">
        <v>4.38</v>
      </c>
    </row>
    <row r="6" spans="1:4">
      <c r="A6" s="3" t="s">
        <v>251</v>
      </c>
      <c r="B6" s="2">
        <v>21.9</v>
      </c>
      <c r="C6" s="2">
        <v>12.3</v>
      </c>
      <c r="D6" s="2">
        <v>17.399999999999999</v>
      </c>
    </row>
    <row r="7" spans="1:4">
      <c r="A7" s="3" t="s">
        <v>252</v>
      </c>
      <c r="B7" s="2">
        <v>2.23</v>
      </c>
      <c r="C7" s="2">
        <v>92.4</v>
      </c>
      <c r="D7" s="2">
        <v>4.9800000000000004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"/>
  <sheetViews>
    <sheetView workbookViewId="0">
      <selection activeCell="P33" sqref="P33"/>
    </sheetView>
  </sheetViews>
  <sheetFormatPr defaultColWidth="10.6640625" defaultRowHeight="15.5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4"/>
  <sheetViews>
    <sheetView workbookViewId="0">
      <selection activeCell="B11" sqref="B11"/>
    </sheetView>
  </sheetViews>
  <sheetFormatPr defaultColWidth="10.6640625" defaultRowHeight="15.5"/>
  <sheetData>
    <row r="1" spans="1:5">
      <c r="A1" s="17" t="s">
        <v>301</v>
      </c>
    </row>
    <row r="3" spans="1:5">
      <c r="A3" s="59" t="s">
        <v>1</v>
      </c>
      <c r="B3" s="59" t="s">
        <v>251</v>
      </c>
      <c r="C3" s="59" t="s">
        <v>252</v>
      </c>
      <c r="E3" s="59"/>
    </row>
    <row r="4" spans="1:5">
      <c r="A4" s="2">
        <v>6.4099999999999999E-3</v>
      </c>
      <c r="B4" s="2">
        <v>85.7</v>
      </c>
      <c r="C4" s="2">
        <v>80</v>
      </c>
      <c r="E4" s="2"/>
    </row>
  </sheetData>
  <pageMargins left="0.7" right="0.7" top="0.75" bottom="0.75" header="0.3" footer="0.3"/>
  <pageSetup paperSize="9" orientation="portrait" horizontalDpi="0" verticalDpi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18"/>
  <sheetViews>
    <sheetView workbookViewId="0">
      <selection activeCell="H25" sqref="H25"/>
    </sheetView>
  </sheetViews>
  <sheetFormatPr defaultColWidth="10.6640625" defaultRowHeight="15.5"/>
  <cols>
    <col min="4" max="4" width="13.1640625" customWidth="1"/>
  </cols>
  <sheetData>
    <row r="1" spans="1:21" ht="16" thickBot="1">
      <c r="B1" s="145" t="s">
        <v>302</v>
      </c>
      <c r="C1" s="146"/>
      <c r="D1" s="117" t="s">
        <v>303</v>
      </c>
      <c r="E1" s="145" t="s">
        <v>304</v>
      </c>
      <c r="F1" s="147"/>
      <c r="G1" s="147"/>
      <c r="H1" s="147"/>
      <c r="I1" s="147"/>
      <c r="J1" s="147"/>
      <c r="K1" s="147"/>
      <c r="L1" s="148"/>
      <c r="M1" s="149" t="s">
        <v>305</v>
      </c>
      <c r="N1" s="150"/>
      <c r="O1" s="150"/>
      <c r="P1" s="150"/>
      <c r="Q1" s="150"/>
      <c r="R1" s="150"/>
      <c r="S1" s="150"/>
      <c r="T1" s="150"/>
      <c r="U1" s="151"/>
    </row>
    <row r="2" spans="1:21">
      <c r="A2" s="16">
        <v>9</v>
      </c>
      <c r="B2" s="97">
        <v>31.575425190000001</v>
      </c>
      <c r="C2" s="10">
        <v>9.2741841459999996</v>
      </c>
      <c r="D2" s="100">
        <v>2.094395102</v>
      </c>
      <c r="E2" s="109">
        <v>4.9075866039999996</v>
      </c>
      <c r="F2" s="110">
        <v>2.094395102</v>
      </c>
      <c r="G2" s="110">
        <v>15.24133937</v>
      </c>
      <c r="H2" s="110">
        <v>2.094395102</v>
      </c>
      <c r="I2" s="110">
        <v>17.02224855</v>
      </c>
      <c r="J2" s="110"/>
      <c r="K2" s="110"/>
      <c r="L2" s="111"/>
      <c r="M2" s="114">
        <v>47.485654670000002</v>
      </c>
      <c r="N2" s="115">
        <v>10.67712463</v>
      </c>
      <c r="O2" s="115">
        <v>78.905749049999997</v>
      </c>
      <c r="P2" s="115">
        <v>2.094395102</v>
      </c>
      <c r="Q2" s="115">
        <v>2.094395102</v>
      </c>
      <c r="R2" s="115"/>
      <c r="S2" s="115"/>
      <c r="T2" s="115"/>
      <c r="U2" s="116"/>
    </row>
    <row r="3" spans="1:21">
      <c r="A3" s="16">
        <v>11</v>
      </c>
      <c r="B3" s="76">
        <v>55.724942169999998</v>
      </c>
      <c r="C3" s="81">
        <v>16.897013139999999</v>
      </c>
      <c r="D3" s="101">
        <v>18.159387290000002</v>
      </c>
      <c r="E3" s="104">
        <v>4.9075866039999996</v>
      </c>
      <c r="F3" s="103">
        <v>2.094395102</v>
      </c>
      <c r="G3" s="103">
        <v>15.24133937</v>
      </c>
      <c r="H3" s="103">
        <v>2.094395102</v>
      </c>
      <c r="I3" s="103">
        <v>17.02224855</v>
      </c>
      <c r="J3" s="103">
        <v>27.80500047</v>
      </c>
      <c r="K3" s="103">
        <v>7.3173313770000004</v>
      </c>
      <c r="L3" s="112">
        <v>6.4727636689999999</v>
      </c>
      <c r="M3" s="104">
        <v>2.094395102</v>
      </c>
      <c r="N3" s="103">
        <v>32.965731740000003</v>
      </c>
      <c r="O3" s="103">
        <v>111.9053682</v>
      </c>
      <c r="P3" s="103">
        <v>2.094395102</v>
      </c>
      <c r="Q3" s="103">
        <v>17.70327412</v>
      </c>
      <c r="R3" s="103">
        <v>2.17</v>
      </c>
      <c r="S3" s="103">
        <v>1.64</v>
      </c>
      <c r="T3" s="103">
        <v>3.9</v>
      </c>
      <c r="U3" s="105">
        <v>7.2671949580000001</v>
      </c>
    </row>
    <row r="4" spans="1:21">
      <c r="A4" s="16">
        <v>12</v>
      </c>
      <c r="B4" s="76"/>
      <c r="C4" s="81"/>
      <c r="D4" s="101"/>
      <c r="E4" s="104"/>
      <c r="F4" s="103"/>
      <c r="G4" s="103"/>
      <c r="H4" s="103"/>
      <c r="I4" s="103"/>
      <c r="J4" s="103"/>
      <c r="K4" s="103"/>
      <c r="L4" s="112"/>
      <c r="M4" s="104"/>
      <c r="N4" s="103"/>
      <c r="O4" s="103"/>
      <c r="P4" s="103"/>
      <c r="Q4" s="103"/>
      <c r="R4" s="103"/>
      <c r="S4" s="103"/>
      <c r="T4" s="103"/>
      <c r="U4" s="105"/>
    </row>
    <row r="5" spans="1:21">
      <c r="A5" s="16">
        <v>13</v>
      </c>
      <c r="B5" s="76">
        <v>109.34675300000001</v>
      </c>
      <c r="C5" s="81">
        <v>33.066522030000002</v>
      </c>
      <c r="D5" s="101">
        <v>29.902265310000001</v>
      </c>
      <c r="E5" s="104">
        <v>41.207930500000003</v>
      </c>
      <c r="F5" s="103">
        <v>2.094395102</v>
      </c>
      <c r="G5" s="103">
        <v>21.833440620000001</v>
      </c>
      <c r="H5" s="103">
        <v>20.358274380000001</v>
      </c>
      <c r="I5" s="103">
        <v>20.36335747</v>
      </c>
      <c r="J5" s="103">
        <v>42.818227049999997</v>
      </c>
      <c r="K5" s="103">
        <v>7.3336924950000002</v>
      </c>
      <c r="L5" s="112">
        <v>10.82258921</v>
      </c>
      <c r="M5" s="104">
        <v>123.8771295</v>
      </c>
      <c r="N5" s="103">
        <v>156.36934410000001</v>
      </c>
      <c r="O5" s="103">
        <v>151.57088239999999</v>
      </c>
      <c r="P5" s="103">
        <v>17.132558113999998</v>
      </c>
      <c r="Q5" s="103">
        <v>23.61616768</v>
      </c>
      <c r="R5" s="103">
        <v>17.794</v>
      </c>
      <c r="S5" s="103">
        <v>13.448</v>
      </c>
      <c r="T5" s="103">
        <v>16.38</v>
      </c>
      <c r="U5" s="105">
        <v>40.176469310000002</v>
      </c>
    </row>
    <row r="6" spans="1:21">
      <c r="A6" s="16">
        <v>14</v>
      </c>
      <c r="B6" s="76"/>
      <c r="C6" s="81"/>
      <c r="D6" s="101"/>
      <c r="E6" s="104"/>
      <c r="F6" s="103"/>
      <c r="G6" s="103"/>
      <c r="H6" s="103"/>
      <c r="I6" s="103"/>
      <c r="J6" s="103"/>
      <c r="K6" s="103"/>
      <c r="L6" s="112"/>
      <c r="M6" s="104"/>
      <c r="N6" s="103"/>
      <c r="O6" s="103"/>
      <c r="P6" s="103"/>
      <c r="Q6" s="103"/>
      <c r="R6" s="103"/>
      <c r="S6" s="103"/>
      <c r="T6" s="103"/>
      <c r="U6" s="105"/>
    </row>
    <row r="7" spans="1:21">
      <c r="A7" s="16">
        <v>15</v>
      </c>
      <c r="B7" s="76"/>
      <c r="C7" s="81"/>
      <c r="D7" s="101"/>
      <c r="E7" s="104"/>
      <c r="F7" s="103"/>
      <c r="G7" s="103"/>
      <c r="H7" s="103"/>
      <c r="I7" s="103"/>
      <c r="J7" s="103"/>
      <c r="K7" s="103"/>
      <c r="L7" s="112"/>
      <c r="M7" s="104"/>
      <c r="N7" s="103"/>
      <c r="O7" s="103"/>
      <c r="P7" s="103"/>
      <c r="Q7" s="103"/>
      <c r="R7" s="103"/>
      <c r="S7" s="103"/>
      <c r="T7" s="103"/>
      <c r="U7" s="105"/>
    </row>
    <row r="8" spans="1:21">
      <c r="A8" s="16">
        <v>16</v>
      </c>
      <c r="B8" s="76">
        <v>217.0960187</v>
      </c>
      <c r="C8" s="81">
        <v>91.471279699999997</v>
      </c>
      <c r="D8" s="101">
        <v>64.613469120000005</v>
      </c>
      <c r="E8" s="104">
        <v>128.6825254</v>
      </c>
      <c r="F8" s="103">
        <v>2.094395102</v>
      </c>
      <c r="G8" s="103">
        <v>26.25747329</v>
      </c>
      <c r="H8" s="103">
        <v>78.820360559999997</v>
      </c>
      <c r="I8" s="103">
        <v>40.708080590000002</v>
      </c>
      <c r="J8" s="103">
        <v>133.63477069999999</v>
      </c>
      <c r="K8" s="103">
        <v>13.42178863</v>
      </c>
      <c r="L8" s="112">
        <v>17.294373149999998</v>
      </c>
      <c r="M8" s="104">
        <v>287.91144880000002</v>
      </c>
      <c r="N8" s="103">
        <v>186.63425029999999</v>
      </c>
      <c r="O8" s="103">
        <v>413.98597940000002</v>
      </c>
      <c r="P8" s="103">
        <v>169.3405525</v>
      </c>
      <c r="Q8" s="103">
        <v>29.972020629999999</v>
      </c>
      <c r="R8" s="103">
        <v>23.737196000000001</v>
      </c>
      <c r="S8" s="103">
        <v>17.939632</v>
      </c>
      <c r="T8" s="103">
        <v>21.850919999999999</v>
      </c>
      <c r="U8" s="105">
        <v>53.595410059999999</v>
      </c>
    </row>
    <row r="9" spans="1:21">
      <c r="A9" s="16">
        <v>17</v>
      </c>
      <c r="B9" s="76"/>
      <c r="C9" s="81"/>
      <c r="D9" s="101"/>
      <c r="E9" s="104"/>
      <c r="F9" s="103"/>
      <c r="G9" s="103"/>
      <c r="H9" s="103"/>
      <c r="I9" s="103"/>
      <c r="J9" s="103"/>
      <c r="K9" s="103"/>
      <c r="L9" s="112"/>
      <c r="M9" s="104"/>
      <c r="N9" s="103"/>
      <c r="O9" s="103"/>
      <c r="P9" s="103"/>
      <c r="Q9" s="103"/>
      <c r="R9" s="103"/>
      <c r="S9" s="103"/>
      <c r="T9" s="103"/>
      <c r="U9" s="105"/>
    </row>
    <row r="10" spans="1:21">
      <c r="A10" s="16">
        <v>18</v>
      </c>
      <c r="B10" s="76"/>
      <c r="C10" s="81"/>
      <c r="D10" s="101"/>
      <c r="E10" s="104"/>
      <c r="F10" s="103"/>
      <c r="G10" s="103"/>
      <c r="H10" s="103"/>
      <c r="I10" s="103"/>
      <c r="J10" s="103"/>
      <c r="K10" s="103"/>
      <c r="L10" s="112"/>
      <c r="M10" s="104"/>
      <c r="N10" s="103"/>
      <c r="O10" s="103"/>
      <c r="P10" s="103"/>
      <c r="Q10" s="103"/>
      <c r="R10" s="103"/>
      <c r="S10" s="103"/>
      <c r="T10" s="103"/>
      <c r="U10" s="105"/>
    </row>
    <row r="11" spans="1:21">
      <c r="A11" s="16">
        <v>19</v>
      </c>
      <c r="B11" s="76">
        <v>253.5148184</v>
      </c>
      <c r="C11" s="81">
        <v>334.97323230000001</v>
      </c>
      <c r="D11" s="101">
        <v>127.69625379999999</v>
      </c>
      <c r="E11" s="104">
        <v>181.13889169999999</v>
      </c>
      <c r="F11" s="103">
        <v>13.52427363</v>
      </c>
      <c r="G11" s="103">
        <v>37.638290609999999</v>
      </c>
      <c r="H11" s="103">
        <v>119.2969969</v>
      </c>
      <c r="I11" s="103">
        <v>55.232941529999998</v>
      </c>
      <c r="J11" s="103">
        <v>492.18774830000001</v>
      </c>
      <c r="K11" s="103">
        <v>27.259906690000001</v>
      </c>
      <c r="L11" s="112">
        <v>65.025978280000004</v>
      </c>
      <c r="M11" s="104">
        <v>372.33681960000001</v>
      </c>
      <c r="N11" s="103">
        <v>239.15110039999999</v>
      </c>
      <c r="O11" s="103">
        <v>627.26898740000001</v>
      </c>
      <c r="P11" s="103">
        <v>295.27412149999998</v>
      </c>
      <c r="Q11" s="103">
        <v>47.666424759999998</v>
      </c>
      <c r="R11" s="103">
        <v>43.674635199999997</v>
      </c>
      <c r="S11" s="103">
        <v>33.007558400000001</v>
      </c>
      <c r="T11" s="103">
        <v>37.921104</v>
      </c>
      <c r="U11" s="105">
        <v>95.770327429999995</v>
      </c>
    </row>
    <row r="12" spans="1:21">
      <c r="A12" s="16">
        <v>20</v>
      </c>
      <c r="B12" s="76"/>
      <c r="C12" s="81"/>
      <c r="D12" s="101"/>
      <c r="E12" s="104"/>
      <c r="F12" s="103"/>
      <c r="G12" s="103"/>
      <c r="H12" s="103"/>
      <c r="I12" s="103"/>
      <c r="J12" s="103"/>
      <c r="K12" s="103"/>
      <c r="L12" s="112"/>
      <c r="M12" s="104"/>
      <c r="N12" s="103"/>
      <c r="O12" s="103"/>
      <c r="P12" s="103"/>
      <c r="Q12" s="103"/>
      <c r="R12" s="103"/>
      <c r="S12" s="103"/>
      <c r="T12" s="103"/>
      <c r="U12" s="105"/>
    </row>
    <row r="13" spans="1:21">
      <c r="A13" s="16">
        <v>21</v>
      </c>
      <c r="B13" s="76">
        <v>283.07778209999998</v>
      </c>
      <c r="C13" s="81">
        <v>388.38787880000001</v>
      </c>
      <c r="D13" s="101">
        <v>192.32297410000001</v>
      </c>
      <c r="E13" s="104">
        <v>239.87984449999999</v>
      </c>
      <c r="F13" s="103">
        <v>32.859253260000003</v>
      </c>
      <c r="G13" s="103">
        <v>69.674748710000003</v>
      </c>
      <c r="H13" s="103">
        <v>138.47288570000001</v>
      </c>
      <c r="I13" s="103">
        <v>76.836864210000002</v>
      </c>
      <c r="J13" s="103">
        <v>569.48529799999994</v>
      </c>
      <c r="K13" s="103">
        <v>26.381888029999999</v>
      </c>
      <c r="L13" s="112">
        <v>131.27149370000001</v>
      </c>
      <c r="M13" s="104">
        <v>637.92654990000005</v>
      </c>
      <c r="N13" s="103">
        <v>319.02756790000001</v>
      </c>
      <c r="O13" s="103">
        <v>801.47366790000001</v>
      </c>
      <c r="P13" s="103">
        <v>452.7104736</v>
      </c>
      <c r="Q13" s="103">
        <v>63.587010620000001</v>
      </c>
      <c r="R13" s="103">
        <v>58.261963360000003</v>
      </c>
      <c r="S13" s="103">
        <v>44.03208291</v>
      </c>
      <c r="T13" s="103">
        <v>50.586752740000001</v>
      </c>
      <c r="U13" s="105">
        <v>127.75761679999999</v>
      </c>
    </row>
    <row r="14" spans="1:21">
      <c r="A14" s="16">
        <v>22</v>
      </c>
      <c r="B14" s="76"/>
      <c r="C14" s="81"/>
      <c r="D14" s="101"/>
      <c r="E14" s="104"/>
      <c r="F14" s="103"/>
      <c r="G14" s="103"/>
      <c r="H14" s="103"/>
      <c r="I14" s="103"/>
      <c r="J14" s="103"/>
      <c r="K14" s="103"/>
      <c r="L14" s="112"/>
      <c r="M14" s="104"/>
      <c r="N14" s="103"/>
      <c r="O14" s="103"/>
      <c r="P14" s="103"/>
      <c r="Q14" s="103"/>
      <c r="R14" s="103"/>
      <c r="S14" s="103"/>
      <c r="T14" s="103"/>
      <c r="U14" s="105"/>
    </row>
    <row r="15" spans="1:21">
      <c r="A15" s="16">
        <v>23</v>
      </c>
      <c r="B15" s="76">
        <v>377.62576130000002</v>
      </c>
      <c r="C15" s="81">
        <v>518.10943029999999</v>
      </c>
      <c r="D15" s="101">
        <v>231.17158309999999</v>
      </c>
      <c r="E15" s="104">
        <v>290.1428904</v>
      </c>
      <c r="F15" s="103">
        <v>39.522802300000002</v>
      </c>
      <c r="G15" s="103">
        <v>83.835638130000007</v>
      </c>
      <c r="H15" s="103">
        <v>167.2909464</v>
      </c>
      <c r="I15" s="103">
        <v>92.972605689999995</v>
      </c>
      <c r="J15" s="103">
        <v>662.24235759999999</v>
      </c>
      <c r="K15" s="103">
        <v>37.988265640000002</v>
      </c>
      <c r="L15" s="112">
        <v>112.2164468</v>
      </c>
      <c r="M15" s="104">
        <v>771.13299840000002</v>
      </c>
      <c r="N15" s="103">
        <v>331.91954700000002</v>
      </c>
      <c r="O15" s="103">
        <v>969.12923999999998</v>
      </c>
      <c r="P15" s="103">
        <v>547.77967309999997</v>
      </c>
      <c r="Q15" s="103">
        <v>84.825072169999999</v>
      </c>
      <c r="R15" s="103">
        <v>85.104356030000005</v>
      </c>
      <c r="S15" s="103">
        <v>64.318499489999994</v>
      </c>
      <c r="T15" s="103">
        <v>72.404103289999995</v>
      </c>
      <c r="U15" s="105">
        <v>184.76497549999999</v>
      </c>
    </row>
    <row r="16" spans="1:21">
      <c r="A16" s="16">
        <v>24</v>
      </c>
      <c r="B16" s="76"/>
      <c r="C16" s="81"/>
      <c r="D16" s="101"/>
      <c r="E16" s="104"/>
      <c r="F16" s="103"/>
      <c r="G16" s="103"/>
      <c r="H16" s="103"/>
      <c r="I16" s="103"/>
      <c r="J16" s="103"/>
      <c r="K16" s="103"/>
      <c r="L16" s="112"/>
      <c r="M16" s="104"/>
      <c r="N16" s="103"/>
      <c r="O16" s="103"/>
      <c r="P16" s="103"/>
      <c r="Q16" s="103"/>
      <c r="R16" s="103"/>
      <c r="S16" s="103"/>
      <c r="T16" s="103"/>
      <c r="U16" s="105"/>
    </row>
    <row r="17" spans="1:21" ht="16" thickBot="1">
      <c r="A17" s="16">
        <v>25</v>
      </c>
      <c r="B17" s="78">
        <v>459.48091360000001</v>
      </c>
      <c r="C17" s="82">
        <v>676.42197069999997</v>
      </c>
      <c r="D17" s="102">
        <v>361.65295279999998</v>
      </c>
      <c r="E17" s="106">
        <v>450.84681440000003</v>
      </c>
      <c r="F17" s="107">
        <v>62.575555100000003</v>
      </c>
      <c r="G17" s="107">
        <v>131.62375309999999</v>
      </c>
      <c r="H17" s="107">
        <v>260.65603499999997</v>
      </c>
      <c r="I17" s="107">
        <v>145.056444</v>
      </c>
      <c r="J17" s="107">
        <v>883.43130499999995</v>
      </c>
      <c r="K17" s="107">
        <v>50.676346359999997</v>
      </c>
      <c r="L17" s="113">
        <v>149.69674000000001</v>
      </c>
      <c r="M17" s="106">
        <v>1197.3913709999999</v>
      </c>
      <c r="N17" s="107">
        <v>551.60027079999998</v>
      </c>
      <c r="O17" s="107">
        <v>1504.127262</v>
      </c>
      <c r="P17" s="107">
        <v>850.01491590000001</v>
      </c>
      <c r="Q17" s="107">
        <v>116.98008660000001</v>
      </c>
      <c r="R17" s="107">
        <v>113.5292109</v>
      </c>
      <c r="S17" s="107">
        <v>85.800878319999995</v>
      </c>
      <c r="T17" s="107">
        <v>96.587073790000005</v>
      </c>
      <c r="U17" s="108">
        <v>246.4764773</v>
      </c>
    </row>
    <row r="18" spans="1:21">
      <c r="E18" s="99"/>
      <c r="F18" s="99"/>
      <c r="G18" s="99"/>
      <c r="H18" s="99"/>
      <c r="I18" s="99"/>
      <c r="J18" s="99"/>
      <c r="K18" s="99"/>
      <c r="L18" s="99"/>
    </row>
  </sheetData>
  <mergeCells count="3">
    <mergeCell ref="B1:C1"/>
    <mergeCell ref="E1:L1"/>
    <mergeCell ref="M1:U1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/>
  </sheetPr>
  <dimension ref="A1:K52"/>
  <sheetViews>
    <sheetView topLeftCell="A3" workbookViewId="0">
      <selection activeCell="N42" sqref="N42"/>
    </sheetView>
  </sheetViews>
  <sheetFormatPr defaultColWidth="10.6640625" defaultRowHeight="15.5"/>
  <sheetData>
    <row r="1" spans="1:11">
      <c r="B1" s="35"/>
      <c r="C1" s="36" t="s">
        <v>46</v>
      </c>
      <c r="D1" s="36" t="s">
        <v>47</v>
      </c>
      <c r="E1" s="36" t="s">
        <v>48</v>
      </c>
      <c r="F1" s="36" t="s">
        <v>49</v>
      </c>
      <c r="G1" s="36" t="s">
        <v>50</v>
      </c>
      <c r="H1" s="36" t="s">
        <v>52</v>
      </c>
      <c r="I1" s="36" t="s">
        <v>54</v>
      </c>
    </row>
    <row r="3" spans="1:11">
      <c r="A3" s="17" t="s">
        <v>41</v>
      </c>
      <c r="B3" s="31" t="s">
        <v>130</v>
      </c>
      <c r="C3" s="32">
        <v>10.3</v>
      </c>
      <c r="D3" s="32">
        <v>28.6</v>
      </c>
      <c r="E3" s="32">
        <v>27.4</v>
      </c>
      <c r="F3" s="32">
        <v>34.9</v>
      </c>
      <c r="G3" s="32">
        <v>66.599999999999994</v>
      </c>
      <c r="H3" s="32">
        <v>82.7</v>
      </c>
      <c r="I3" s="32">
        <v>88.9</v>
      </c>
    </row>
    <row r="4" spans="1:11">
      <c r="B4" s="31" t="s">
        <v>131</v>
      </c>
      <c r="C4" s="32">
        <v>27.4</v>
      </c>
      <c r="D4" s="32">
        <v>48.3</v>
      </c>
      <c r="E4" s="32">
        <v>32.6</v>
      </c>
      <c r="F4" s="32">
        <v>29.3</v>
      </c>
      <c r="G4" s="32">
        <v>26.2</v>
      </c>
      <c r="H4" s="32">
        <v>68.3</v>
      </c>
      <c r="I4" s="32">
        <v>79.7</v>
      </c>
    </row>
    <row r="5" spans="1:11">
      <c r="B5" s="31" t="s">
        <v>132</v>
      </c>
      <c r="C5" s="32">
        <v>12.4</v>
      </c>
      <c r="D5" s="32">
        <v>19.7</v>
      </c>
      <c r="E5" s="32">
        <v>47.1</v>
      </c>
      <c r="F5" s="32">
        <v>64</v>
      </c>
      <c r="G5" s="32">
        <v>83.9</v>
      </c>
      <c r="H5" s="32">
        <v>98.77</v>
      </c>
      <c r="I5" s="32">
        <v>98.74</v>
      </c>
    </row>
    <row r="6" spans="1:11">
      <c r="B6" s="33" t="s">
        <v>133</v>
      </c>
      <c r="C6" s="33">
        <f>AVERAGE(C3:C5)</f>
        <v>16.7</v>
      </c>
      <c r="D6" s="33">
        <f t="shared" ref="D6:G6" si="0">AVERAGE(D3:D5)</f>
        <v>32.200000000000003</v>
      </c>
      <c r="E6" s="33">
        <f t="shared" si="0"/>
        <v>35.699999999999996</v>
      </c>
      <c r="F6" s="33">
        <f t="shared" si="0"/>
        <v>42.733333333333327</v>
      </c>
      <c r="G6" s="33">
        <f t="shared" si="0"/>
        <v>58.9</v>
      </c>
      <c r="H6" s="33">
        <f>AVERAGE(H3:H5)</f>
        <v>83.256666666666661</v>
      </c>
      <c r="I6" s="33">
        <f t="shared" ref="I6" si="1">AVERAGE(I3:I5)</f>
        <v>89.113333333333344</v>
      </c>
    </row>
    <row r="8" spans="1:11">
      <c r="A8" s="17" t="s">
        <v>134</v>
      </c>
      <c r="B8" s="31" t="s">
        <v>130</v>
      </c>
      <c r="C8" s="32">
        <v>1.153846154</v>
      </c>
      <c r="D8" s="32">
        <v>3.0439560440000002</v>
      </c>
      <c r="E8" s="32">
        <v>2.904761905</v>
      </c>
      <c r="F8" s="32">
        <v>2.2893772889999999</v>
      </c>
      <c r="G8" s="32">
        <v>1.8205128209999999</v>
      </c>
      <c r="H8" s="32">
        <v>2.0879120879999999</v>
      </c>
      <c r="I8" s="32">
        <v>2.0073260070000001</v>
      </c>
      <c r="J8" s="2"/>
      <c r="K8" s="2"/>
    </row>
    <row r="9" spans="1:11">
      <c r="B9" s="31" t="s">
        <v>131</v>
      </c>
      <c r="C9" s="32">
        <v>1.5754985749999999</v>
      </c>
      <c r="D9" s="32">
        <v>2.9173789170000002</v>
      </c>
      <c r="E9" s="32">
        <v>2.780626781</v>
      </c>
      <c r="F9" s="32">
        <v>3.1025641030000002</v>
      </c>
      <c r="G9" s="32">
        <v>2.319088319</v>
      </c>
      <c r="H9" s="32">
        <v>2.6524216520000001</v>
      </c>
      <c r="I9" s="32">
        <v>2.4159544159999999</v>
      </c>
      <c r="J9" s="2"/>
      <c r="K9" s="2"/>
    </row>
    <row r="10" spans="1:11">
      <c r="B10" s="31" t="s">
        <v>132</v>
      </c>
      <c r="C10" s="32">
        <v>1.2616136920000001</v>
      </c>
      <c r="D10" s="32">
        <v>4.848410758</v>
      </c>
      <c r="E10" s="32">
        <v>3.2151589239999998</v>
      </c>
      <c r="F10" s="32">
        <v>2.8215158919999999</v>
      </c>
      <c r="G10" s="32">
        <v>2.444987775</v>
      </c>
      <c r="H10" s="32">
        <v>2.075794621</v>
      </c>
      <c r="I10" s="32">
        <v>1.6454767729999999</v>
      </c>
      <c r="J10" s="2"/>
      <c r="K10" s="2"/>
    </row>
    <row r="11" spans="1:11">
      <c r="B11" s="33" t="s">
        <v>133</v>
      </c>
      <c r="C11" s="33">
        <f t="shared" ref="C11:I11" si="2">AVERAGE(C8:C10)</f>
        <v>1.3303194736666668</v>
      </c>
      <c r="D11" s="33">
        <f t="shared" si="2"/>
        <v>3.6032485730000001</v>
      </c>
      <c r="E11" s="33">
        <f t="shared" si="2"/>
        <v>2.9668492033333336</v>
      </c>
      <c r="F11" s="33">
        <f t="shared" si="2"/>
        <v>2.737819094666667</v>
      </c>
      <c r="G11" s="33">
        <f t="shared" si="2"/>
        <v>2.1948629716666663</v>
      </c>
      <c r="H11" s="33">
        <f t="shared" si="2"/>
        <v>2.2720427870000002</v>
      </c>
      <c r="I11" s="33">
        <f t="shared" si="2"/>
        <v>2.0229190653333333</v>
      </c>
    </row>
    <row r="13" spans="1:11">
      <c r="A13" s="17" t="s">
        <v>135</v>
      </c>
      <c r="B13" s="31" t="s">
        <v>130</v>
      </c>
      <c r="C13" s="32">
        <v>1.9166666670000001</v>
      </c>
      <c r="D13" s="32">
        <v>5.1166666669999996</v>
      </c>
      <c r="E13" s="32">
        <v>2.3250000000000002</v>
      </c>
      <c r="F13" s="32">
        <v>2.7291666669999999</v>
      </c>
      <c r="G13" s="32">
        <v>1.7208333330000001</v>
      </c>
      <c r="H13" s="32">
        <v>2.1041666669999999</v>
      </c>
      <c r="I13" s="32">
        <v>1.4375</v>
      </c>
    </row>
    <row r="14" spans="1:11">
      <c r="B14" s="31" t="s">
        <v>131</v>
      </c>
      <c r="C14" s="32">
        <v>9.1189189190000004</v>
      </c>
      <c r="D14" s="32">
        <v>42.118918919999999</v>
      </c>
      <c r="E14" s="32">
        <v>27.2972973</v>
      </c>
      <c r="F14" s="32">
        <v>15.270270269999999</v>
      </c>
      <c r="G14" s="32">
        <v>12.03243243</v>
      </c>
      <c r="H14" s="32">
        <v>10.6</v>
      </c>
      <c r="I14" s="32">
        <v>1.789189189</v>
      </c>
    </row>
    <row r="15" spans="1:11">
      <c r="B15" s="31" t="s">
        <v>132</v>
      </c>
      <c r="C15" s="32">
        <v>3.6477832509999999</v>
      </c>
      <c r="D15" s="32">
        <v>18.061576349999999</v>
      </c>
      <c r="E15" s="32">
        <v>19.770935959999999</v>
      </c>
      <c r="F15" s="32">
        <v>8.8596059109999992</v>
      </c>
      <c r="G15" s="32">
        <v>6.9211822659999997</v>
      </c>
      <c r="H15" s="32">
        <v>8.2068965519999999</v>
      </c>
      <c r="I15" s="32">
        <v>4.7118226600000002</v>
      </c>
    </row>
    <row r="16" spans="1:11">
      <c r="B16" s="33" t="s">
        <v>133</v>
      </c>
      <c r="C16" s="33">
        <f t="shared" ref="C16:I16" si="3">AVERAGE(C13:C15)</f>
        <v>4.8944562789999999</v>
      </c>
      <c r="D16" s="33">
        <f t="shared" si="3"/>
        <v>21.765720645666665</v>
      </c>
      <c r="E16" s="33">
        <f t="shared" si="3"/>
        <v>16.464411086666669</v>
      </c>
      <c r="F16" s="33">
        <f t="shared" si="3"/>
        <v>8.9530142826666665</v>
      </c>
      <c r="G16" s="33">
        <f t="shared" si="3"/>
        <v>6.8914826763333332</v>
      </c>
      <c r="H16" s="33">
        <f t="shared" si="3"/>
        <v>6.9703544063333327</v>
      </c>
      <c r="I16" s="33">
        <f t="shared" si="3"/>
        <v>2.6461706163333334</v>
      </c>
    </row>
    <row r="18" spans="1:11">
      <c r="A18" t="s">
        <v>128</v>
      </c>
      <c r="B18" s="31" t="s">
        <v>130</v>
      </c>
      <c r="C18" s="60"/>
      <c r="D18" s="31">
        <v>0.81</v>
      </c>
      <c r="E18" s="31">
        <v>2.83</v>
      </c>
      <c r="F18" s="31">
        <v>46.7</v>
      </c>
      <c r="G18" s="31">
        <v>54.17</v>
      </c>
      <c r="H18" s="31">
        <v>38.19</v>
      </c>
      <c r="I18" s="31">
        <v>19.82</v>
      </c>
    </row>
    <row r="19" spans="1:11">
      <c r="B19" s="31" t="s">
        <v>131</v>
      </c>
      <c r="C19" s="60"/>
      <c r="D19" s="31">
        <v>1.1499999999999999</v>
      </c>
      <c r="E19" s="31">
        <v>2.16</v>
      </c>
      <c r="F19" s="31">
        <v>40.83</v>
      </c>
      <c r="G19" s="31">
        <v>50.27</v>
      </c>
      <c r="H19" s="31">
        <v>54.52</v>
      </c>
      <c r="I19" s="31">
        <v>14.5</v>
      </c>
    </row>
    <row r="20" spans="1:11">
      <c r="B20" s="31" t="s">
        <v>132</v>
      </c>
      <c r="C20" s="60"/>
      <c r="D20" s="31">
        <v>1.04</v>
      </c>
      <c r="E20" s="31">
        <v>1.58</v>
      </c>
      <c r="F20" s="31">
        <v>45.07</v>
      </c>
      <c r="G20" s="31">
        <v>44.22</v>
      </c>
      <c r="H20" s="31">
        <v>36.200000000000003</v>
      </c>
      <c r="I20" s="31">
        <v>9.08</v>
      </c>
    </row>
    <row r="21" spans="1:11">
      <c r="B21" s="33" t="s">
        <v>133</v>
      </c>
      <c r="C21" s="61"/>
      <c r="D21" s="33">
        <f>AVERAGE(D18:D20)</f>
        <v>1</v>
      </c>
      <c r="E21" s="33">
        <f t="shared" ref="E21:I21" si="4">AVERAGE(E18:E20)</f>
        <v>2.19</v>
      </c>
      <c r="F21" s="33">
        <f t="shared" si="4"/>
        <v>44.199999999999996</v>
      </c>
      <c r="G21" s="33">
        <f t="shared" si="4"/>
        <v>49.553333333333335</v>
      </c>
      <c r="H21" s="33">
        <f t="shared" si="4"/>
        <v>42.970000000000006</v>
      </c>
      <c r="I21" s="33">
        <f t="shared" si="4"/>
        <v>14.466666666666667</v>
      </c>
    </row>
    <row r="24" spans="1:11">
      <c r="A24" s="17" t="s">
        <v>136</v>
      </c>
      <c r="B24" s="31" t="s">
        <v>130</v>
      </c>
      <c r="C24" s="34">
        <v>0.75200856999999999</v>
      </c>
      <c r="D24" s="34">
        <v>0.96250670000000005</v>
      </c>
      <c r="E24" s="34">
        <v>1.0862346000000001</v>
      </c>
      <c r="F24" s="34">
        <v>1.3240492800000001</v>
      </c>
      <c r="G24" s="34">
        <v>2.11622924</v>
      </c>
      <c r="H24" s="34">
        <v>1.6952329900000001</v>
      </c>
      <c r="I24" s="34">
        <v>2.2495982899999998</v>
      </c>
    </row>
    <row r="25" spans="1:11">
      <c r="B25" s="31" t="s">
        <v>131</v>
      </c>
      <c r="C25" s="34">
        <v>1.1794322399999999</v>
      </c>
      <c r="D25" s="34">
        <v>1.27905731</v>
      </c>
      <c r="E25" s="34">
        <v>1.42688806</v>
      </c>
      <c r="F25" s="34">
        <v>1.52490627</v>
      </c>
      <c r="G25" s="34">
        <v>2.16604178</v>
      </c>
      <c r="H25" s="34">
        <v>2.0423138700000001</v>
      </c>
      <c r="I25" s="34">
        <v>2.7573647600000002</v>
      </c>
    </row>
    <row r="26" spans="1:11">
      <c r="B26" s="31" t="s">
        <v>132</v>
      </c>
      <c r="C26" s="34">
        <v>1.06855919</v>
      </c>
      <c r="D26" s="34">
        <v>1.0123192299999999</v>
      </c>
      <c r="E26" s="34">
        <v>1.2597750400000001</v>
      </c>
      <c r="F26" s="34">
        <v>0.86930905000000003</v>
      </c>
      <c r="G26" s="34">
        <v>1.8237814699999999</v>
      </c>
      <c r="H26" s="34">
        <v>1.7562935200000001</v>
      </c>
      <c r="I26" s="34">
        <v>1.89448313</v>
      </c>
    </row>
    <row r="27" spans="1:11">
      <c r="B27" s="33" t="s">
        <v>133</v>
      </c>
      <c r="C27" s="33">
        <f>AVERAGE(C24:C26)</f>
        <v>1</v>
      </c>
      <c r="D27" s="33">
        <f t="shared" ref="D27:I27" si="5">AVERAGE(D24:D26)</f>
        <v>1.0846277466666667</v>
      </c>
      <c r="E27" s="33">
        <f t="shared" si="5"/>
        <v>1.2576325666666668</v>
      </c>
      <c r="F27" s="33">
        <f t="shared" si="5"/>
        <v>1.2394215333333334</v>
      </c>
      <c r="G27" s="33">
        <f t="shared" si="5"/>
        <v>2.0353508300000001</v>
      </c>
      <c r="H27" s="33">
        <f t="shared" si="5"/>
        <v>1.8312801266666667</v>
      </c>
      <c r="I27" s="33">
        <f t="shared" si="5"/>
        <v>2.3004820599999998</v>
      </c>
    </row>
    <row r="29" spans="1:11">
      <c r="A29" s="17" t="s">
        <v>179</v>
      </c>
      <c r="B29" s="31" t="s">
        <v>130</v>
      </c>
      <c r="C29" s="60"/>
      <c r="D29" s="32" t="s">
        <v>180</v>
      </c>
      <c r="E29" s="32" t="s">
        <v>180</v>
      </c>
      <c r="F29" s="32">
        <v>10.119999999999999</v>
      </c>
      <c r="G29" s="32">
        <v>14.84</v>
      </c>
      <c r="H29" s="32">
        <v>17.059999999999999</v>
      </c>
      <c r="I29" s="32">
        <v>1.32</v>
      </c>
    </row>
    <row r="30" spans="1:11">
      <c r="B30" s="31" t="s">
        <v>131</v>
      </c>
      <c r="C30" s="60"/>
      <c r="D30" s="32" t="s">
        <v>180</v>
      </c>
      <c r="E30" s="32" t="s">
        <v>180</v>
      </c>
      <c r="F30" s="32">
        <v>4.72</v>
      </c>
      <c r="G30" s="32">
        <v>17.059999999999999</v>
      </c>
      <c r="H30" s="32">
        <v>14.84</v>
      </c>
      <c r="I30" s="32">
        <v>0</v>
      </c>
      <c r="J30" s="30"/>
      <c r="K30" s="30"/>
    </row>
    <row r="31" spans="1:11">
      <c r="B31" s="31" t="s">
        <v>132</v>
      </c>
      <c r="C31" s="60"/>
      <c r="D31" s="32">
        <v>1.32</v>
      </c>
      <c r="E31" s="32">
        <v>1.32</v>
      </c>
      <c r="F31" s="32">
        <v>4.72</v>
      </c>
      <c r="G31" s="32">
        <v>12.54</v>
      </c>
      <c r="H31" s="32">
        <v>17.059999999999999</v>
      </c>
      <c r="I31" s="32">
        <v>10.119999999999999</v>
      </c>
      <c r="J31" s="30"/>
      <c r="K31" s="30"/>
    </row>
    <row r="32" spans="1:11">
      <c r="B32" s="33" t="s">
        <v>133</v>
      </c>
      <c r="C32" s="61"/>
      <c r="D32" s="33">
        <f t="shared" ref="D32:I32" si="6">AVERAGE(D29:D31)</f>
        <v>1.32</v>
      </c>
      <c r="E32" s="33">
        <f t="shared" si="6"/>
        <v>1.32</v>
      </c>
      <c r="F32" s="33">
        <f t="shared" si="6"/>
        <v>6.52</v>
      </c>
      <c r="G32" s="33">
        <f t="shared" si="6"/>
        <v>14.813333333333333</v>
      </c>
      <c r="H32" s="33">
        <f t="shared" si="6"/>
        <v>16.319999999999997</v>
      </c>
      <c r="I32" s="33">
        <f t="shared" si="6"/>
        <v>3.813333333333333</v>
      </c>
      <c r="J32" s="30"/>
      <c r="K32" s="30"/>
    </row>
    <row r="34" spans="1:9">
      <c r="A34" s="17" t="s">
        <v>120</v>
      </c>
      <c r="B34" s="31" t="s">
        <v>130</v>
      </c>
      <c r="C34" s="60"/>
      <c r="D34" s="25">
        <v>11.049586769999999</v>
      </c>
      <c r="E34" s="25">
        <v>12.48771466</v>
      </c>
      <c r="F34" s="25">
        <v>10.39562956</v>
      </c>
      <c r="G34" s="25">
        <v>33.928636859999997</v>
      </c>
      <c r="H34" s="25">
        <v>44.660725239999998</v>
      </c>
      <c r="I34" s="25">
        <v>61.453343410000002</v>
      </c>
    </row>
    <row r="35" spans="1:9">
      <c r="B35" s="31" t="s">
        <v>131</v>
      </c>
      <c r="C35" s="60"/>
      <c r="D35" s="25">
        <v>7.388028641</v>
      </c>
      <c r="E35" s="25">
        <v>8.5651170959999998</v>
      </c>
      <c r="F35" s="25">
        <v>24.12212311</v>
      </c>
      <c r="G35" s="25">
        <v>42.042451759999999</v>
      </c>
      <c r="H35" s="25">
        <v>47.413991680000002</v>
      </c>
      <c r="I35" s="25">
        <v>67.524647079999994</v>
      </c>
    </row>
    <row r="36" spans="1:9">
      <c r="B36" s="31" t="s">
        <v>132</v>
      </c>
      <c r="C36" s="60"/>
      <c r="D36" s="25">
        <v>3.856370069</v>
      </c>
      <c r="E36" s="25">
        <v>4.3796884519999999</v>
      </c>
      <c r="F36" s="25">
        <v>12.487782060000001</v>
      </c>
      <c r="G36" s="25">
        <v>16.671090960000001</v>
      </c>
      <c r="H36" s="25">
        <v>25</v>
      </c>
      <c r="I36" s="25">
        <v>25.168015400000002</v>
      </c>
    </row>
    <row r="37" spans="1:9">
      <c r="B37" s="33" t="s">
        <v>133</v>
      </c>
      <c r="C37" s="60"/>
      <c r="D37" s="33">
        <f t="shared" ref="D37:I37" si="7">AVERAGE(D34:D36)</f>
        <v>7.431328493333333</v>
      </c>
      <c r="E37" s="33">
        <f t="shared" si="7"/>
        <v>8.4775067360000005</v>
      </c>
      <c r="F37" s="33">
        <f t="shared" si="7"/>
        <v>15.668511576666667</v>
      </c>
      <c r="G37" s="33">
        <f t="shared" si="7"/>
        <v>30.880726526666663</v>
      </c>
      <c r="H37" s="33">
        <f t="shared" si="7"/>
        <v>39.02490564</v>
      </c>
      <c r="I37" s="33">
        <f t="shared" si="7"/>
        <v>51.38200196333333</v>
      </c>
    </row>
    <row r="39" spans="1:9">
      <c r="A39" s="17" t="s">
        <v>126</v>
      </c>
      <c r="B39" s="33" t="s">
        <v>130</v>
      </c>
      <c r="C39" s="60"/>
      <c r="D39" s="63">
        <v>0.86581469600000005</v>
      </c>
      <c r="E39" s="63">
        <v>0.76357827499999997</v>
      </c>
      <c r="F39" s="63">
        <v>0.91693290699999996</v>
      </c>
      <c r="G39" s="63">
        <v>1.3865814700000001</v>
      </c>
      <c r="H39" s="63">
        <v>4.3801916930000004</v>
      </c>
      <c r="I39" s="63">
        <v>5.6070287539999999</v>
      </c>
    </row>
    <row r="40" spans="1:9">
      <c r="B40" s="33" t="s">
        <v>131</v>
      </c>
      <c r="C40" s="60"/>
      <c r="D40" s="63">
        <v>1.767195767</v>
      </c>
      <c r="E40" s="63">
        <v>2.8677248679999998</v>
      </c>
      <c r="F40" s="63">
        <v>4.8624338619999996</v>
      </c>
      <c r="G40" s="63">
        <v>3.6772486770000001</v>
      </c>
      <c r="H40" s="63">
        <v>8.3439153439999991</v>
      </c>
      <c r="I40" s="63">
        <v>11.18518519</v>
      </c>
    </row>
    <row r="41" spans="1:9">
      <c r="B41" s="33" t="s">
        <v>132</v>
      </c>
      <c r="C41" s="60"/>
      <c r="D41" s="63">
        <v>1.8006993010000001</v>
      </c>
      <c r="E41" s="63">
        <v>2.1258741259999998</v>
      </c>
      <c r="F41" s="63">
        <v>1.0244755240000001</v>
      </c>
      <c r="G41" s="63">
        <v>2.4580419579999999</v>
      </c>
      <c r="H41" s="63">
        <v>5.5559440560000004</v>
      </c>
      <c r="I41" s="63">
        <v>7.0657342659999998</v>
      </c>
    </row>
    <row r="42" spans="1:9">
      <c r="B42" s="33" t="s">
        <v>133</v>
      </c>
      <c r="C42" s="60"/>
      <c r="D42" s="33">
        <f>AVERAGE(D39:D41)</f>
        <v>1.4779032546666668</v>
      </c>
      <c r="E42" s="33">
        <f t="shared" ref="E42:I42" si="8">AVERAGE(E39:E41)</f>
        <v>1.9190590896666666</v>
      </c>
      <c r="F42" s="33">
        <f t="shared" si="8"/>
        <v>2.2679474309999996</v>
      </c>
      <c r="G42" s="33">
        <f t="shared" si="8"/>
        <v>2.5072907016666668</v>
      </c>
      <c r="H42" s="33">
        <f t="shared" si="8"/>
        <v>6.0933503643333333</v>
      </c>
      <c r="I42" s="33">
        <f t="shared" si="8"/>
        <v>7.952649403333333</v>
      </c>
    </row>
    <row r="44" spans="1:9">
      <c r="A44" s="17" t="s">
        <v>95</v>
      </c>
      <c r="B44" s="33" t="s">
        <v>130</v>
      </c>
      <c r="C44" s="60"/>
      <c r="D44" s="32">
        <v>21</v>
      </c>
      <c r="E44" s="32">
        <v>22</v>
      </c>
      <c r="F44" s="32">
        <v>19</v>
      </c>
      <c r="G44" s="32">
        <v>24.5</v>
      </c>
      <c r="H44" s="32">
        <v>17</v>
      </c>
      <c r="I44" s="64">
        <v>81</v>
      </c>
    </row>
    <row r="45" spans="1:9">
      <c r="A45" s="17"/>
      <c r="B45" s="33" t="s">
        <v>131</v>
      </c>
      <c r="C45" s="60"/>
      <c r="D45" s="32">
        <v>22</v>
      </c>
      <c r="E45" s="32">
        <v>21</v>
      </c>
      <c r="F45" s="32">
        <v>20</v>
      </c>
      <c r="G45" s="32">
        <v>25</v>
      </c>
      <c r="H45" s="32">
        <v>18</v>
      </c>
      <c r="I45" s="32">
        <v>63</v>
      </c>
    </row>
    <row r="46" spans="1:9">
      <c r="A46" s="17"/>
      <c r="B46" s="33" t="s">
        <v>132</v>
      </c>
      <c r="C46" s="60"/>
      <c r="D46" s="32">
        <v>22</v>
      </c>
      <c r="E46" s="32">
        <v>20</v>
      </c>
      <c r="F46" s="32">
        <v>19</v>
      </c>
      <c r="G46" s="32">
        <v>24</v>
      </c>
      <c r="H46" s="32">
        <v>18</v>
      </c>
      <c r="I46" s="32">
        <v>59</v>
      </c>
    </row>
    <row r="47" spans="1:9">
      <c r="A47" s="17"/>
      <c r="B47" s="33" t="s">
        <v>133</v>
      </c>
      <c r="C47" s="60"/>
      <c r="D47" s="33">
        <f>AVERAGE(D44:D46)</f>
        <v>21.666666666666668</v>
      </c>
      <c r="E47" s="33">
        <f t="shared" ref="E47" si="9">AVERAGE(E44:E46)</f>
        <v>21</v>
      </c>
      <c r="F47" s="33">
        <f t="shared" ref="F47" si="10">AVERAGE(F44:F46)</f>
        <v>19.333333333333332</v>
      </c>
      <c r="G47" s="33">
        <f t="shared" ref="G47" si="11">AVERAGE(G44:G46)</f>
        <v>24.5</v>
      </c>
      <c r="H47" s="33">
        <f t="shared" ref="H47" si="12">AVERAGE(H44:H46)</f>
        <v>17.666666666666668</v>
      </c>
      <c r="I47" s="33">
        <f t="shared" ref="I47" si="13">AVERAGE(I44:I46)</f>
        <v>67.666666666666671</v>
      </c>
    </row>
    <row r="48" spans="1:9">
      <c r="A48" s="17"/>
    </row>
    <row r="49" spans="1:9">
      <c r="A49" s="17" t="s">
        <v>129</v>
      </c>
      <c r="B49" s="31"/>
      <c r="C49" s="60"/>
      <c r="D49" s="31">
        <v>283</v>
      </c>
      <c r="E49" s="31">
        <v>200</v>
      </c>
      <c r="F49" s="31">
        <v>134.5</v>
      </c>
      <c r="G49" s="31">
        <v>175</v>
      </c>
      <c r="H49" s="31">
        <v>102</v>
      </c>
      <c r="I49" s="31">
        <v>1956</v>
      </c>
    </row>
    <row r="50" spans="1:9">
      <c r="B50" s="31"/>
      <c r="C50" s="60"/>
      <c r="D50" s="31">
        <v>269</v>
      </c>
      <c r="E50" s="31">
        <v>188.5</v>
      </c>
      <c r="F50" s="31">
        <v>196</v>
      </c>
      <c r="G50" s="31">
        <v>100</v>
      </c>
      <c r="H50" s="31">
        <v>75</v>
      </c>
      <c r="I50" s="31">
        <v>1862</v>
      </c>
    </row>
    <row r="51" spans="1:9">
      <c r="B51" s="31"/>
      <c r="C51" s="60"/>
      <c r="D51" s="31">
        <v>199</v>
      </c>
      <c r="E51" s="31">
        <v>177</v>
      </c>
      <c r="F51" s="31">
        <v>99</v>
      </c>
      <c r="G51" s="31">
        <v>102</v>
      </c>
      <c r="H51" s="31">
        <v>116</v>
      </c>
      <c r="I51" s="31">
        <v>1895</v>
      </c>
    </row>
    <row r="52" spans="1:9">
      <c r="B52" s="33" t="s">
        <v>133</v>
      </c>
      <c r="C52" s="61"/>
      <c r="D52" s="33">
        <f>AVERAGE(D49:D51)</f>
        <v>250.33333333333334</v>
      </c>
      <c r="E52" s="33">
        <f t="shared" ref="E52:I52" si="14">AVERAGE(E49:E51)</f>
        <v>188.5</v>
      </c>
      <c r="F52" s="33">
        <f t="shared" si="14"/>
        <v>143.16666666666666</v>
      </c>
      <c r="G52" s="33">
        <f t="shared" si="14"/>
        <v>125.66666666666667</v>
      </c>
      <c r="H52" s="33">
        <f t="shared" si="14"/>
        <v>97.666666666666671</v>
      </c>
      <c r="I52" s="33">
        <f t="shared" si="14"/>
        <v>1904.3333333333333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G5"/>
  <sheetViews>
    <sheetView workbookViewId="0">
      <selection activeCell="L22" sqref="L22"/>
    </sheetView>
  </sheetViews>
  <sheetFormatPr defaultColWidth="10.6640625" defaultRowHeight="15.5"/>
  <sheetData>
    <row r="1" spans="1:7">
      <c r="A1" s="119" t="s">
        <v>56</v>
      </c>
      <c r="B1" s="119"/>
      <c r="C1" s="119"/>
      <c r="D1" s="119"/>
      <c r="E1" s="119"/>
      <c r="F1" s="119"/>
      <c r="G1" s="119"/>
    </row>
    <row r="2" spans="1:7">
      <c r="A2" s="14" t="s">
        <v>46</v>
      </c>
      <c r="B2" s="14" t="s">
        <v>47</v>
      </c>
      <c r="C2" s="14" t="s">
        <v>48</v>
      </c>
      <c r="D2" s="14" t="s">
        <v>49</v>
      </c>
      <c r="E2" s="14" t="s">
        <v>50</v>
      </c>
      <c r="F2" s="14" t="s">
        <v>52</v>
      </c>
      <c r="G2" s="14" t="s">
        <v>54</v>
      </c>
    </row>
    <row r="3" spans="1:7">
      <c r="A3" s="2">
        <v>1.1670822940000001</v>
      </c>
      <c r="B3" s="2">
        <v>1.4937655860000001</v>
      </c>
      <c r="C3" s="2">
        <v>1.685785536</v>
      </c>
      <c r="D3" s="2">
        <v>2.054862843</v>
      </c>
      <c r="E3" s="2">
        <v>3.2842892770000001</v>
      </c>
      <c r="F3" s="2">
        <v>2.630922693</v>
      </c>
      <c r="G3" s="2">
        <v>3.4912718200000001</v>
      </c>
    </row>
    <row r="4" spans="1:7">
      <c r="A4" s="2">
        <v>1.092261905</v>
      </c>
      <c r="B4" s="2">
        <v>1.18452381</v>
      </c>
      <c r="C4" s="2">
        <v>1.321428571</v>
      </c>
      <c r="D4" s="2">
        <v>1.412202381</v>
      </c>
      <c r="E4" s="2">
        <v>2.0059523810000002</v>
      </c>
      <c r="F4" s="2">
        <v>1.8913690480000001</v>
      </c>
      <c r="G4" s="2">
        <v>2.5535714289999998</v>
      </c>
    </row>
    <row r="5" spans="1:7">
      <c r="A5" s="2">
        <v>1.62591687</v>
      </c>
      <c r="B5" s="2">
        <v>1.5403422980000001</v>
      </c>
      <c r="C5" s="2">
        <v>1.9168704160000001</v>
      </c>
      <c r="D5" s="2">
        <v>1.3227383859999999</v>
      </c>
      <c r="E5" s="2">
        <v>2.7750611250000001</v>
      </c>
      <c r="F5" s="2">
        <v>2.672371638</v>
      </c>
      <c r="G5" s="2">
        <v>2.882640587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H5"/>
  <sheetViews>
    <sheetView workbookViewId="0">
      <selection activeCell="F18" sqref="F18"/>
    </sheetView>
  </sheetViews>
  <sheetFormatPr defaultColWidth="10.6640625" defaultRowHeight="15.5"/>
  <sheetData>
    <row r="1" spans="1:8" ht="16" customHeight="1">
      <c r="B1" s="122" t="s">
        <v>55</v>
      </c>
      <c r="C1" s="122"/>
      <c r="D1" s="122"/>
      <c r="E1" s="122"/>
      <c r="F1" s="122"/>
      <c r="G1" s="122"/>
      <c r="H1" s="122"/>
    </row>
    <row r="2" spans="1:8">
      <c r="A2" s="14"/>
      <c r="B2" s="14" t="s">
        <v>46</v>
      </c>
      <c r="C2" s="14" t="s">
        <v>47</v>
      </c>
      <c r="D2" s="14" t="s">
        <v>48</v>
      </c>
      <c r="E2" s="14" t="s">
        <v>49</v>
      </c>
      <c r="F2" s="14" t="s">
        <v>50</v>
      </c>
      <c r="G2" s="14" t="s">
        <v>52</v>
      </c>
      <c r="H2" s="14" t="s">
        <v>54</v>
      </c>
    </row>
    <row r="3" spans="1:8">
      <c r="A3" s="2"/>
      <c r="B3" s="2">
        <v>0.40964</v>
      </c>
      <c r="C3" s="2">
        <v>1.782</v>
      </c>
      <c r="D3" s="2">
        <v>1.4186000000000001</v>
      </c>
      <c r="E3" s="2">
        <v>1.4708600000000001</v>
      </c>
      <c r="F3" s="2">
        <v>6.1016000000000004</v>
      </c>
      <c r="G3" s="2">
        <v>1.802</v>
      </c>
      <c r="H3" s="2">
        <v>2.2823799999999999</v>
      </c>
    </row>
    <row r="4" spans="1:8">
      <c r="A4" s="2"/>
      <c r="B4" s="2">
        <v>2.1623999999999999</v>
      </c>
      <c r="C4" s="2">
        <v>2.6298599999999999</v>
      </c>
      <c r="D4" s="2">
        <v>2.8027799999999998</v>
      </c>
      <c r="E4" s="2">
        <v>2.1570999999999998</v>
      </c>
      <c r="F4" s="2">
        <v>4.9950000000000001</v>
      </c>
      <c r="G4" s="2">
        <v>3.3448000000000002</v>
      </c>
      <c r="H4" s="2">
        <v>2.1828599999999998</v>
      </c>
    </row>
    <row r="5" spans="1:8">
      <c r="A5" s="2"/>
      <c r="B5" s="2">
        <v>3.8367900000000001</v>
      </c>
      <c r="C5" s="2">
        <v>3.3211200000000001</v>
      </c>
      <c r="D5" s="2">
        <v>4.82376</v>
      </c>
      <c r="E5" s="2">
        <v>2.3126799999999998</v>
      </c>
      <c r="F5" s="2">
        <v>10.087680000000001</v>
      </c>
      <c r="G5" s="2">
        <v>4.2720000000000002</v>
      </c>
      <c r="H5" s="2">
        <v>2.7820800000000001</v>
      </c>
    </row>
  </sheetData>
  <mergeCells count="1">
    <mergeCell ref="B1:H1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0"/>
  <sheetViews>
    <sheetView workbookViewId="0">
      <selection activeCell="F12" sqref="F12"/>
    </sheetView>
  </sheetViews>
  <sheetFormatPr defaultColWidth="10.6640625" defaultRowHeight="15.5"/>
  <sheetData>
    <row r="1" spans="1:7">
      <c r="A1" s="66" t="s">
        <v>181</v>
      </c>
      <c r="B1" s="123" t="s">
        <v>182</v>
      </c>
      <c r="C1" s="123"/>
      <c r="D1" s="123"/>
      <c r="E1" s="123" t="s">
        <v>183</v>
      </c>
      <c r="F1" s="123"/>
      <c r="G1" s="123"/>
    </row>
    <row r="2" spans="1:7">
      <c r="A2" s="66" t="s">
        <v>46</v>
      </c>
      <c r="B2" s="32">
        <v>10.3</v>
      </c>
      <c r="C2" s="32">
        <v>5.3</v>
      </c>
      <c r="D2" s="32">
        <v>12.4</v>
      </c>
      <c r="E2" s="32">
        <v>0</v>
      </c>
      <c r="F2" s="32">
        <v>0</v>
      </c>
      <c r="G2" s="32">
        <v>0</v>
      </c>
    </row>
    <row r="3" spans="1:7">
      <c r="A3" s="66" t="s">
        <v>47</v>
      </c>
      <c r="B3" s="32">
        <v>18.600000000000001</v>
      </c>
      <c r="C3" s="32">
        <v>19.7</v>
      </c>
      <c r="D3" s="32">
        <v>14.9</v>
      </c>
      <c r="E3" s="32">
        <v>0</v>
      </c>
      <c r="F3" s="32">
        <v>0</v>
      </c>
      <c r="G3" s="32">
        <v>12.5</v>
      </c>
    </row>
    <row r="4" spans="1:7">
      <c r="A4" s="66" t="s">
        <v>48</v>
      </c>
      <c r="B4" s="32">
        <v>29.1</v>
      </c>
      <c r="C4" s="32">
        <v>27.4</v>
      </c>
      <c r="D4" s="32">
        <v>20.5</v>
      </c>
      <c r="E4" s="32">
        <v>49.97</v>
      </c>
      <c r="F4" s="32">
        <v>47.8</v>
      </c>
      <c r="G4" s="32">
        <v>72.28</v>
      </c>
    </row>
    <row r="5" spans="1:7">
      <c r="A5" s="66" t="s">
        <v>49</v>
      </c>
      <c r="B5" s="32">
        <v>34.9</v>
      </c>
      <c r="C5" s="32">
        <v>29.3</v>
      </c>
      <c r="D5" s="32">
        <v>72.3</v>
      </c>
      <c r="E5" s="32">
        <v>63.24</v>
      </c>
      <c r="F5" s="32">
        <v>66.680000000000007</v>
      </c>
      <c r="G5" s="32">
        <v>22.59</v>
      </c>
    </row>
    <row r="6" spans="1:7">
      <c r="A6" s="66" t="s">
        <v>50</v>
      </c>
      <c r="B6" s="32">
        <v>40.9</v>
      </c>
      <c r="C6" s="32">
        <v>66.599999999999994</v>
      </c>
      <c r="D6" s="32">
        <v>91.75</v>
      </c>
      <c r="E6" s="32">
        <v>57.82</v>
      </c>
      <c r="F6" s="32">
        <v>28.84</v>
      </c>
      <c r="G6" s="32">
        <v>4.13</v>
      </c>
    </row>
    <row r="7" spans="1:7">
      <c r="A7" s="66" t="s">
        <v>51</v>
      </c>
      <c r="B7" s="32">
        <v>43.1</v>
      </c>
      <c r="C7" s="32">
        <v>68.2</v>
      </c>
      <c r="D7" s="32">
        <v>92.45</v>
      </c>
      <c r="E7" s="32">
        <v>55.83</v>
      </c>
      <c r="F7" s="32">
        <v>28.91</v>
      </c>
      <c r="G7" s="32">
        <v>5.49</v>
      </c>
    </row>
    <row r="8" spans="1:7">
      <c r="A8" s="54"/>
      <c r="B8" s="2"/>
      <c r="C8" s="2"/>
      <c r="D8" s="2"/>
      <c r="E8" s="2"/>
      <c r="F8" s="2"/>
      <c r="G8" s="2"/>
    </row>
    <row r="9" spans="1:7">
      <c r="A9" s="3"/>
      <c r="B9" s="2"/>
      <c r="C9" s="2"/>
      <c r="D9" s="2"/>
      <c r="E9" s="2"/>
      <c r="F9" s="2"/>
      <c r="G9" s="2"/>
    </row>
    <row r="10" spans="1:7">
      <c r="A10" s="3"/>
      <c r="B10" s="2"/>
      <c r="C10" s="2"/>
      <c r="D10" s="2"/>
      <c r="E10" s="2"/>
      <c r="F10" s="2"/>
      <c r="G10" s="2"/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Figure 1a</vt:lpstr>
      <vt:lpstr>Figure 1b</vt:lpstr>
      <vt:lpstr>Figure 1C</vt:lpstr>
      <vt:lpstr>Figure 1D</vt:lpstr>
      <vt:lpstr>Figure 2a</vt:lpstr>
      <vt:lpstr>Fig. 2c</vt:lpstr>
      <vt:lpstr>Fig. 2d</vt:lpstr>
      <vt:lpstr>Fig. 2e</vt:lpstr>
      <vt:lpstr>Fig. 2f</vt:lpstr>
      <vt:lpstr>Fig. 2g</vt:lpstr>
      <vt:lpstr>Fig. 2h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4a</vt:lpstr>
      <vt:lpstr>Fig. 4b</vt:lpstr>
      <vt:lpstr>Fig. 4c</vt:lpstr>
      <vt:lpstr>Fig. 5b</vt:lpstr>
      <vt:lpstr>Fig. 6a</vt:lpstr>
      <vt:lpstr>Fig. 6b</vt:lpstr>
      <vt:lpstr>Fig. 6d</vt:lpstr>
      <vt:lpstr>Fig. 6e</vt:lpstr>
      <vt:lpstr>Fig. 6f</vt:lpstr>
      <vt:lpstr>Supp. Fig. 1a</vt:lpstr>
      <vt:lpstr>Supp. Fig. 1b</vt:lpstr>
      <vt:lpstr>Supp. Fig. 1c</vt:lpstr>
      <vt:lpstr>Supp. Fig. 1d</vt:lpstr>
      <vt:lpstr>Supp. Fig. 1e</vt:lpstr>
      <vt:lpstr>Supp. Fig. 1f</vt:lpstr>
      <vt:lpstr>Supp. Fig. 2a</vt:lpstr>
      <vt:lpstr>Supp. Fig. 2c</vt:lpstr>
      <vt:lpstr>Supp. Fig. 3a</vt:lpstr>
      <vt:lpstr>Supp. Fig. 3b</vt:lpstr>
      <vt:lpstr>Supp. Fig. 3c</vt:lpstr>
      <vt:lpstr>Supp. Fig. 4b</vt:lpstr>
      <vt:lpstr>Supp. Fig. 4d</vt:lpstr>
      <vt:lpstr>Supp. Fig. 5a</vt:lpstr>
      <vt:lpstr>Supp. Fig. 5b</vt:lpstr>
      <vt:lpstr>Supp. Fig. 5c</vt:lpstr>
      <vt:lpstr>Supp. Fig. 6a</vt:lpstr>
      <vt:lpstr>Supp. Fig. 6b</vt:lpstr>
      <vt:lpstr>Supp. Fig. 6c</vt:lpstr>
      <vt:lpstr>Supp. Fig. 6d</vt:lpstr>
      <vt:lpstr>Supp. Fig. 7a</vt:lpstr>
      <vt:lpstr>Supp. Fig. 7b</vt:lpstr>
      <vt:lpstr>Supp. 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Peter Vandenabeele</cp:lastModifiedBy>
  <dcterms:created xsi:type="dcterms:W3CDTF">2021-10-29T10:38:16Z</dcterms:created>
  <dcterms:modified xsi:type="dcterms:W3CDTF">2022-06-25T09:08:01Z</dcterms:modified>
</cp:coreProperties>
</file>